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9.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4.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6.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7.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8.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9.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20.xml" ContentType="application/vnd.openxmlformats-officedocument.drawing+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1.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2.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drawings/drawing23.xml" ContentType="application/vnd.openxmlformats-officedocument.drawing+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24.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5.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26.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7.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8.xml" ContentType="application/vnd.openxmlformats-officedocument.drawing+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29.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30.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drawings/drawing31.xml" ContentType="application/vnd.openxmlformats-officedocument.drawing+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32.xml" ContentType="application/vnd.openxmlformats-officedocument.drawing+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33.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tables/table25.xml" ContentType="application/vnd.openxmlformats-officedocument.spreadsheetml.table+xml"/>
  <Override PartName="/xl/tables/table26.xml" ContentType="application/vnd.openxmlformats-officedocument.spreadsheetml.table+xml"/>
  <Override PartName="/xl/drawings/drawing34.xml" ContentType="application/vnd.openxmlformats-officedocument.drawing+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35.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36.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drawings/drawing37.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38.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drawings/drawing39.xml" ContentType="application/vnd.openxmlformats-officedocument.drawing+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40.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41.xml" ContentType="application/vnd.openxmlformats-officedocument.drawing+xml"/>
  <Override PartName="/xl/ctrlProps/ctrlProp551.xml" ContentType="application/vnd.ms-excel.controlproperties+xml"/>
  <Override PartName="/xl/drawings/drawing42.xml" ContentType="application/vnd.openxmlformats-officedocument.drawing+xml"/>
  <Override PartName="/xl/ctrlProps/ctrlProp552.xml" ContentType="application/vnd.ms-excel.controlproperties+xml"/>
  <Override PartName="/xl/drawings/drawing43.xml" ContentType="application/vnd.openxmlformats-officedocument.drawing+xml"/>
  <Override PartName="/xl/ctrlProps/ctrlProp553.xml" ContentType="application/vnd.ms-excel.controlproperties+xml"/>
  <Override PartName="/xl/drawings/drawing44.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45.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tables/table27.xml" ContentType="application/vnd.openxmlformats-officedocument.spreadsheetml.table+xml"/>
  <Override PartName="/xl/tables/table28.xml" ContentType="application/vnd.openxmlformats-officedocument.spreadsheetml.table+xml"/>
  <Override PartName="/xl/drawings/drawing46.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47.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48.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drawings/drawing49.xml" ContentType="application/vnd.openxmlformats-officedocument.drawing+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drawings/drawing50.xml" ContentType="application/vnd.openxmlformats-officedocument.drawing+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drawings/drawing51.xml" ContentType="application/vnd.openxmlformats-officedocument.drawing+xml"/>
  <Override PartName="/xl/ctrlProps/ctrlProp662.xml" ContentType="application/vnd.ms-excel.controlproperties+xml"/>
  <Override PartName="/xl/ctrlProps/ctrlProp663.xml" ContentType="application/vnd.ms-excel.controlproperties+xml"/>
  <Override PartName="/xl/drawings/drawing52.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drawings/drawing53.xml" ContentType="application/vnd.openxmlformats-officedocument.drawing+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54.xml" ContentType="application/vnd.openxmlformats-officedocument.drawing+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drawings/drawing55.xml" ContentType="application/vnd.openxmlformats-officedocument.drawing+xml"/>
  <Override PartName="/xl/ctrlProps/ctrlProp711.xml" ContentType="application/vnd.ms-excel.controlproperties+xml"/>
  <Override PartName="/xl/ctrlProps/ctrlProp712.xml" ContentType="application/vnd.ms-excel.controlproperties+xml"/>
  <Override PartName="/xl/drawings/drawing56.xml" ContentType="application/vnd.openxmlformats-officedocument.drawing+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57.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drawings/drawing58.xml" ContentType="application/vnd.openxmlformats-officedocument.drawing+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drawings/drawing59.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drawings/drawing60.xml" ContentType="application/vnd.openxmlformats-officedocument.drawing+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drawings/drawing61.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drawings/drawing62.xml" ContentType="application/vnd.openxmlformats-officedocument.drawing+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drawings/drawing63.xml" ContentType="application/vnd.openxmlformats-officedocument.drawing+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drawings/drawing64.xml" ContentType="application/vnd.openxmlformats-officedocument.drawing+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drawings/drawing65.xml" ContentType="application/vnd.openxmlformats-officedocument.drawing+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drawings/drawing66.xml" ContentType="application/vnd.openxmlformats-officedocument.drawing+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drawings/drawing67.xml" ContentType="application/vnd.openxmlformats-officedocument.drawing+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drawings/drawing68.xml" ContentType="application/vnd.openxmlformats-officedocument.drawing+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drawings/drawing69.xml" ContentType="application/vnd.openxmlformats-officedocument.drawing+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drawings/drawing70.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drawings/drawing71.xml" ContentType="application/vnd.openxmlformats-officedocument.drawing+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drawings/drawing72.xml" ContentType="application/vnd.openxmlformats-officedocument.drawing+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drawings/drawing73.xml" ContentType="application/vnd.openxmlformats-officedocument.drawing+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drawings/drawing74.xml" ContentType="application/vnd.openxmlformats-officedocument.drawing+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drawings/drawing75.xml" ContentType="application/vnd.openxmlformats-officedocument.drawing+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drawings/drawing76.xml" ContentType="application/vnd.openxmlformats-officedocument.drawing+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drawings/drawing77.xml" ContentType="application/vnd.openxmlformats-officedocument.drawing+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drawings/drawing78.xml" ContentType="application/vnd.openxmlformats-officedocument.drawing+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drawings/drawing79.xml" ContentType="application/vnd.openxmlformats-officedocument.drawing+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drawings/drawing80.xml" ContentType="application/vnd.openxmlformats-officedocument.drawing+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drawings/drawing81.xml" ContentType="application/vnd.openxmlformats-officedocument.drawing+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drawings/drawing82.xml" ContentType="application/vnd.openxmlformats-officedocument.drawing+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drawings/drawing83.xml" ContentType="application/vnd.openxmlformats-officedocument.drawing+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drawings/drawing84.xml" ContentType="application/vnd.openxmlformats-officedocument.drawing+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AquestLlibreDeTreball" autoCompressPictures="0" defaultThemeVersion="124226"/>
  <bookViews>
    <workbookView xWindow="0" yWindow="465" windowWidth="17520" windowHeight="13200" tabRatio="950" firstSheet="6" activeTab="11"/>
  </bookViews>
  <sheets>
    <sheet name="base" sheetId="76" r:id="rId1"/>
    <sheet name="PLANIFICACIÓN DE LAS ENSEÑANZAS" sheetId="75" r:id="rId2"/>
    <sheet name="M1" sheetId="237" r:id="rId3"/>
    <sheet name="COMUNICACIÓ ORAL I ESCRITA" sheetId="77" r:id="rId4"/>
    <sheet name="EVOLUCIÓ SOCIETATS HUMANES" sheetId="78" r:id="rId5"/>
    <sheet name="HISTÒRIA CIÈNCIA I CULTURA" sheetId="79" r:id="rId6"/>
    <sheet name="M2" sheetId="238" r:id="rId7"/>
    <sheet name="LECTURES" sheetId="88" r:id="rId8"/>
    <sheet name="FONAMENTS LLENGUATGE" sheetId="93" r:id="rId9"/>
    <sheet name="M3" sheetId="239" r:id="rId10"/>
    <sheet name="Patrimoni_natural" sheetId="80" r:id="rId11"/>
    <sheet name="Geog_Europa" sheetId="81" r:id="rId12"/>
    <sheet name="ORTOGRAFIA CATALANA" sheetId="91" r:id="rId13"/>
    <sheet name="PATRIMONI CULTURAL" sheetId="82" r:id="rId14"/>
    <sheet name="TEORIA COMUNICACIÓ" sheetId="83" r:id="rId15"/>
    <sheet name="ANÀLISI MITJANS" sheetId="84" r:id="rId16"/>
    <sheet name="GRAMÀTICA ESPANYOL" sheetId="85" r:id="rId17"/>
    <sheet name="ANTROPOLOGIA FILOSÒFICA" sheetId="86" r:id="rId18"/>
    <sheet name="ÈTICA" sheetId="87" r:id="rId19"/>
    <sheet name="MÓN ACTUAL I" sheetId="89" r:id="rId20"/>
    <sheet name="MÓN ACTUAL II" sheetId="90" r:id="rId21"/>
    <sheet name="IMATGE CINEMATOGRÀFICA" sheetId="92" r:id="rId22"/>
    <sheet name="M4" sheetId="232" r:id="rId23"/>
    <sheet name="GENERAL I" sheetId="288" r:id="rId24"/>
    <sheet name="TEORIA DE LA LITERATURA" sheetId="289" r:id="rId25"/>
    <sheet name="ROMÀNICA MEDIEVAL" sheetId="290" r:id="rId26"/>
    <sheet name="LLATÍ" sheetId="291" r:id="rId27"/>
    <sheet name="M5" sheetId="329" r:id="rId28"/>
    <sheet name="LITERATURA ESPANYOLA XX" sheetId="233" r:id="rId29"/>
    <sheet name="ESPANYOLA XVIII-XIX" sheetId="234" r:id="rId30"/>
    <sheet name="HISPANOAMERICANA XX" sheetId="235" r:id="rId31"/>
    <sheet name="M6" sheetId="236" r:id="rId32"/>
    <sheet name="LITERATURA ESPANYOLA MEDIEVAL" sheetId="240" r:id="rId33"/>
    <sheet name="LITERATURA RENAIXEMENT" sheetId="241" r:id="rId34"/>
    <sheet name="LITERATURA BARROC" sheetId="242" r:id="rId35"/>
    <sheet name="M7" sheetId="243" r:id="rId36"/>
    <sheet name="GRAMÀTICA I" sheetId="244" r:id="rId37"/>
    <sheet name="GRAMÀTICA II" sheetId="245" r:id="rId38"/>
    <sheet name="GRAMÀTICA III" sheetId="246" r:id="rId39"/>
    <sheet name="GRAMÀTICA IV" sheetId="247" r:id="rId40"/>
    <sheet name="M8" sheetId="249" r:id="rId41"/>
    <sheet name="GRAMÀTICA HISTÒRICA I VARIACIÓ" sheetId="250" r:id="rId42"/>
    <sheet name="HISTÒRIA LLENGUA I LEXICOGRAFIA" sheetId="251" r:id="rId43"/>
    <sheet name="M9" sheetId="252" r:id="rId44"/>
    <sheet name="SEGLE XV" sheetId="292" r:id="rId45"/>
    <sheet name="LITERATURA XIII-XIV" sheetId="293" r:id="rId46"/>
    <sheet name="GUERRA CIVIL" sheetId="294" r:id="rId47"/>
    <sheet name="ROMANTICISME" sheetId="295" r:id="rId48"/>
    <sheet name="BARROC" sheetId="296" r:id="rId49"/>
    <sheet name="POSTGUERRA" sheetId="297" r:id="rId50"/>
    <sheet name="CATALÀ CONTEMPORANI" sheetId="298" r:id="rId51"/>
    <sheet name="FONÈTICA I FONOLOGIA" sheetId="299" r:id="rId52"/>
    <sheet name="MORFOLOGIA" sheetId="300" r:id="rId53"/>
    <sheet name="SINTAXI" sheetId="301" r:id="rId54"/>
    <sheet name="CATALÀ XIX" sheetId="302" r:id="rId55"/>
    <sheet name="ASPECTES GENERALS" sheetId="303" r:id="rId56"/>
    <sheet name="M10" sheetId="253" r:id="rId57"/>
    <sheet name="ITALIÀ" sheetId="304" r:id="rId58"/>
    <sheet name="FRANCÉS" sheetId="305" r:id="rId59"/>
    <sheet name="M11" sheetId="254" r:id="rId60"/>
    <sheet name="LINGÜÍSTICA GENERAL II" sheetId="306" r:id="rId61"/>
    <sheet name="CRÍTICA LITERÀRIA" sheetId="307" r:id="rId62"/>
    <sheet name="LITERATURA LLATINA" sheetId="308" r:id="rId63"/>
    <sheet name="CANVI LINGÜÍSTIC" sheetId="309" r:id="rId64"/>
    <sheet name="INTRODUCCIÓ ROMÀNIQUES" sheetId="310" r:id="rId65"/>
    <sheet name="COMPARADA" sheetId="311" r:id="rId66"/>
    <sheet name="M12" sheetId="255" r:id="rId67"/>
    <sheet name="PRÀCTIQUES EXTERNES" sheetId="256" r:id="rId68"/>
    <sheet name="ADQUISICIÓ CATALÀ" sheetId="312" r:id="rId69"/>
    <sheet name="EDITORIAL" sheetId="313" r:id="rId70"/>
    <sheet name="ROMÀNICA" sheetId="314" r:id="rId71"/>
    <sheet name="FANG" sheetId="315" r:id="rId72"/>
    <sheet name="CINEMA" sheetId="316" r:id="rId73"/>
    <sheet name="ARTS ESCÈNIQUES" sheetId="317" r:id="rId74"/>
    <sheet name="PERIODISME" sheetId="318" r:id="rId75"/>
    <sheet name="LLENGÜES" sheetId="319" r:id="rId76"/>
    <sheet name="EINES" sheetId="320" r:id="rId77"/>
    <sheet name="HUMANITATS" sheetId="321" r:id="rId78"/>
    <sheet name="LITERATURA ITALIANA" sheetId="322" r:id="rId79"/>
    <sheet name="VARIACIÓ" sheetId="323" r:id="rId80"/>
    <sheet name="LLENGUA ITALIANA" sheetId="324" r:id="rId81"/>
    <sheet name="TEMES" sheetId="325" r:id="rId82"/>
    <sheet name="LITERATURA ESPANYOLA" sheetId="326" r:id="rId83"/>
    <sheet name="LLENGUA ESPANYOLA" sheetId="327" r:id="rId84"/>
    <sheet name="LITERATURA CONTEMPORÀNIA" sheetId="328" r:id="rId85"/>
    <sheet name="LITERATURA ESPANYOLA I" sheetId="273" r:id="rId86"/>
    <sheet name="LITERATURA ESPANYOLA II" sheetId="274" r:id="rId87"/>
    <sheet name="LITERATURA ESPANYOLA III" sheetId="275" r:id="rId88"/>
    <sheet name="LITERATURA ESPANYOLA IV" sheetId="276" r:id="rId89"/>
    <sheet name="LITERATURA ESPANYOLA V" sheetId="277" r:id="rId90"/>
    <sheet name="LITERATURA ESPANYOLA VI" sheetId="278" r:id="rId91"/>
    <sheet name="LLENGUA ESPANYOLA I" sheetId="280" r:id="rId92"/>
    <sheet name="LLENGUA ESPANYOLA II" sheetId="281" r:id="rId93"/>
    <sheet name="LLENGUA ESPANYOLA III" sheetId="282" r:id="rId94"/>
    <sheet name="LLENGUA ESPANYOLA IV" sheetId="283" r:id="rId95"/>
    <sheet name="LLENGUA ESPANYOLA V" sheetId="284" r:id="rId96"/>
    <sheet name="LLENGUA ESPANYOLA VI" sheetId="285" r:id="rId97"/>
    <sheet name="M13" sheetId="286" r:id="rId98"/>
    <sheet name="TFG" sheetId="287" r:id="rId99"/>
  </sheets>
  <definedNames>
    <definedName name="_1Àrea_d_impressió" localSheetId="49">POSTGUERRA!$A$1:$J$100</definedName>
    <definedName name="_1Àrea_d_impressió" localSheetId="44">'SEGLE XV'!$A$1:$J$99</definedName>
    <definedName name="act">base!$B$2:$B$16</definedName>
    <definedName name="actfor">base!$B$2:$B$21</definedName>
    <definedName name="_xlnm.Print_Area" localSheetId="55">'ASPECTES GENERALS'!$A$1:$J$98</definedName>
    <definedName name="_xlnm.Print_Area" localSheetId="48">BARROC!$A$1:$J$98</definedName>
    <definedName name="_xlnm.Print_Area" localSheetId="50">'CATALÀ CONTEMPORANI'!$A$1:$J$98</definedName>
    <definedName name="_xlnm.Print_Area" localSheetId="54">'CATALÀ XIX'!$A$1:$J$89</definedName>
    <definedName name="_xlnm.Print_Area" localSheetId="65">COMPARADA!$A$1:$J$96</definedName>
    <definedName name="_xlnm.Print_Area" localSheetId="61">'CRÍTICA LITERÀRIA'!$A$1:$J$101</definedName>
    <definedName name="_xlnm.Print_Area" localSheetId="69">EDITORIAL!$A$1:$J$96</definedName>
    <definedName name="_xlnm.Print_Area" localSheetId="29">'ESPANYOLA XVIII-XIX'!$A$1:$J$102</definedName>
    <definedName name="_xlnm.Print_Area" localSheetId="71">FANG!$A$1:$J$98</definedName>
    <definedName name="_xlnm.Print_Area" localSheetId="58">FRANCÉS!$A$1:$J$98</definedName>
    <definedName name="_xlnm.Print_Area" localSheetId="23">'GENERAL I'!$A$1:$J$101</definedName>
    <definedName name="_xlnm.Print_Area" localSheetId="11">Geog_Europa!$A$1:$J$102</definedName>
    <definedName name="_xlnm.Print_Area" localSheetId="41">'GRAMÀTICA HISTÒRICA I VARIACIÓ'!$A$1:$J$102</definedName>
    <definedName name="_xlnm.Print_Area" localSheetId="36">'GRAMÀTICA I'!$A$1:$J$101</definedName>
    <definedName name="_xlnm.Print_Area" localSheetId="37">'GRAMÀTICA II'!$A$1:$J$102</definedName>
    <definedName name="_xlnm.Print_Area" localSheetId="38">'GRAMÀTICA III'!$A$1:$J$100</definedName>
    <definedName name="_xlnm.Print_Area" localSheetId="39">'GRAMÀTICA IV'!$A$1:$J$100</definedName>
    <definedName name="_xlnm.Print_Area" localSheetId="30">'HISPANOAMERICANA XX'!$A$1:$J$102</definedName>
    <definedName name="_xlnm.Print_Area" localSheetId="42">'HISTÒRIA LLENGUA I LEXICOGRAFIA'!$A$1:$J$102</definedName>
    <definedName name="_xlnm.Print_Area" localSheetId="77">HUMANITATS!$A$1:$J$97</definedName>
    <definedName name="_xlnm.Print_Area" localSheetId="57">ITALIÀ!$A$1:$J$97</definedName>
    <definedName name="_xlnm.Print_Area" localSheetId="60">'LINGÜÍSTICA GENERAL II'!$A$1:$J$100</definedName>
    <definedName name="_xlnm.Print_Area" localSheetId="34">'LITERATURA BARROC'!$A$1:$J$102</definedName>
    <definedName name="_xlnm.Print_Area" localSheetId="84">'LITERATURA CONTEMPORÀNIA'!$A$1:$J$97</definedName>
    <definedName name="_xlnm.Print_Area" localSheetId="82">'LITERATURA ESPANYOLA'!$A$1:$J$100</definedName>
    <definedName name="_xlnm.Print_Area" localSheetId="85">'LITERATURA ESPANYOLA I'!$A$1:$J$100</definedName>
    <definedName name="_xlnm.Print_Area" localSheetId="86">'LITERATURA ESPANYOLA II'!$A$1:$J$100</definedName>
    <definedName name="_xlnm.Print_Area" localSheetId="87">'LITERATURA ESPANYOLA III'!$A$1:$J$100</definedName>
    <definedName name="_xlnm.Print_Area" localSheetId="88">'LITERATURA ESPANYOLA IV'!$A$1:$J$100</definedName>
    <definedName name="_xlnm.Print_Area" localSheetId="32">'LITERATURA ESPANYOLA MEDIEVAL'!$A$1:$J$102</definedName>
    <definedName name="_xlnm.Print_Area" localSheetId="89">'LITERATURA ESPANYOLA V'!$A$1:$J$100</definedName>
    <definedName name="_xlnm.Print_Area" localSheetId="90">'LITERATURA ESPANYOLA VI'!$A$1:$J$100</definedName>
    <definedName name="_xlnm.Print_Area" localSheetId="28">'LITERATURA ESPANYOLA XX'!$A$1:$J$102</definedName>
    <definedName name="_xlnm.Print_Area" localSheetId="78">'LITERATURA ITALIANA'!$A$1:$J$99</definedName>
    <definedName name="_xlnm.Print_Area" localSheetId="62">'LITERATURA LLATINA'!$A$1:$J$99</definedName>
    <definedName name="_xlnm.Print_Area" localSheetId="33">'LITERATURA RENAIXEMENT'!$A$1:$J$102</definedName>
    <definedName name="_xlnm.Print_Area" localSheetId="45">'LITERATURA XIII-XIV'!$A$1:$J$96</definedName>
    <definedName name="_xlnm.Print_Area" localSheetId="26">LLATÍ!$A$1:$J$100</definedName>
    <definedName name="_xlnm.Print_Area" localSheetId="83">'LLENGUA ESPANYOLA'!$A$1:$J$100</definedName>
    <definedName name="_xlnm.Print_Area" localSheetId="91">'LLENGUA ESPANYOLA I'!$A$1:$J$100</definedName>
    <definedName name="_xlnm.Print_Area" localSheetId="92">'LLENGUA ESPANYOLA II'!$A$1:$J$100</definedName>
    <definedName name="_xlnm.Print_Area" localSheetId="93">'LLENGUA ESPANYOLA III'!$A$1:$J$100</definedName>
    <definedName name="_xlnm.Print_Area" localSheetId="94">'LLENGUA ESPANYOLA IV'!$A$1:$J$100</definedName>
    <definedName name="_xlnm.Print_Area" localSheetId="95">'LLENGUA ESPANYOLA V'!$A$1:$J$100</definedName>
    <definedName name="_xlnm.Print_Area" localSheetId="96">'LLENGUA ESPANYOLA VI'!$A$1:$J$100</definedName>
    <definedName name="_xlnm.Print_Area" localSheetId="80">'LLENGUA ITALIANA'!$A$1:$J$98</definedName>
    <definedName name="_xlnm.Print_Area" localSheetId="56">'M10'!$A$1:$G$91</definedName>
    <definedName name="_xlnm.Print_Area" localSheetId="59">'M11'!$A$1:$G$100</definedName>
    <definedName name="_xlnm.Print_Area" localSheetId="66">'M12'!$A$1:$G$107</definedName>
    <definedName name="_xlnm.Print_Area" localSheetId="97">'M13'!$A$1:$G$90</definedName>
    <definedName name="_xlnm.Print_Area" localSheetId="6">'M2'!$A$1:$G$95</definedName>
    <definedName name="_xlnm.Print_Area" localSheetId="9">'M3'!$A$1:$G$82</definedName>
    <definedName name="_xlnm.Print_Area" localSheetId="22">'M4'!$A$1:$G$104</definedName>
    <definedName name="_xlnm.Print_Area" localSheetId="27">'M5'!$A$1:$G$100</definedName>
    <definedName name="_xlnm.Print_Area" localSheetId="31">'M6'!$A$1:$G$95</definedName>
    <definedName name="_xlnm.Print_Area" localSheetId="35">'M7'!$A$1:$G$94</definedName>
    <definedName name="_xlnm.Print_Area" localSheetId="40">'M8'!$A$1:$G$94</definedName>
    <definedName name="_xlnm.Print_Area" localSheetId="43">'M9'!$A$1:$G$108</definedName>
    <definedName name="_xlnm.Print_Area" localSheetId="10">Patrimoni_natural!$A$1:$J$100</definedName>
    <definedName name="_xlnm.Print_Area" localSheetId="70">ROMÀNICA!$A$1:$J$99</definedName>
    <definedName name="_xlnm.Print_Area" localSheetId="25">'ROMÀNICA MEDIEVAL'!$A$1:$J$91</definedName>
    <definedName name="_xlnm.Print_Area" localSheetId="47">ROMANTICISME!$A$1:$J$98</definedName>
    <definedName name="_xlnm.Print_Area" localSheetId="81">TEMES!$A$1:$J$100</definedName>
    <definedName name="_xlnm.Print_Area" localSheetId="24">'TEORIA DE LA LITERATURA'!$A$1:$J$101</definedName>
    <definedName name="CARÁCTER" localSheetId="85">#REF!</definedName>
    <definedName name="CARÁCTER" localSheetId="86">#REF!</definedName>
    <definedName name="CARÁCTER" localSheetId="87">#REF!</definedName>
    <definedName name="CARÁCTER" localSheetId="88">#REF!</definedName>
    <definedName name="CARÁCTER" localSheetId="89">#REF!</definedName>
    <definedName name="CARÁCTER" localSheetId="90">#REF!</definedName>
    <definedName name="CARÁCTER" localSheetId="45">#REF!</definedName>
    <definedName name="CARÁCTER" localSheetId="26">#REF!</definedName>
    <definedName name="CARÁCTER" localSheetId="91">#REF!</definedName>
    <definedName name="CARÁCTER" localSheetId="92">#REF!</definedName>
    <definedName name="CARÁCTER" localSheetId="93">#REF!</definedName>
    <definedName name="CARÁCTER" localSheetId="94">#REF!</definedName>
    <definedName name="CARÁCTER" localSheetId="95">#REF!</definedName>
    <definedName name="CARÁCTER" localSheetId="96">#REF!</definedName>
    <definedName name="CARÁCTER" localSheetId="2">#REF!</definedName>
    <definedName name="CARÁCTER" localSheetId="56">#REF!</definedName>
    <definedName name="CARÁCTER" localSheetId="59">#REF!</definedName>
    <definedName name="CARÁCTER" localSheetId="66">#REF!</definedName>
    <definedName name="CARÁCTER" localSheetId="97">#REF!</definedName>
    <definedName name="CARÁCTER" localSheetId="6">#REF!</definedName>
    <definedName name="CARÁCTER" localSheetId="9">#REF!</definedName>
    <definedName name="CARÁCTER" localSheetId="22">#REF!</definedName>
    <definedName name="CARÁCTER" localSheetId="27">#REF!</definedName>
    <definedName name="CARÁCTER" localSheetId="31">#REF!</definedName>
    <definedName name="CARÁCTER" localSheetId="35">#REF!</definedName>
    <definedName name="CARÁCTER" localSheetId="40">#REF!</definedName>
    <definedName name="CARÁCTER" localSheetId="43">#REF!</definedName>
    <definedName name="CARÁCTER" localSheetId="98">#REF!</definedName>
    <definedName name="CARÁCTER">#REF!</definedName>
    <definedName name="CarácterModul" localSheetId="85">#REF!</definedName>
    <definedName name="CarácterModul" localSheetId="86">#REF!</definedName>
    <definedName name="CarácterModul" localSheetId="87">#REF!</definedName>
    <definedName name="CarácterModul" localSheetId="88">#REF!</definedName>
    <definedName name="CarácterModul" localSheetId="89">#REF!</definedName>
    <definedName name="CarácterModul" localSheetId="90">#REF!</definedName>
    <definedName name="CarácterModul" localSheetId="45">#REF!</definedName>
    <definedName name="CarácterModul" localSheetId="26">#REF!</definedName>
    <definedName name="CarácterModul" localSheetId="91">#REF!</definedName>
    <definedName name="CarácterModul" localSheetId="92">#REF!</definedName>
    <definedName name="CarácterModul" localSheetId="93">#REF!</definedName>
    <definedName name="CarácterModul" localSheetId="94">#REF!</definedName>
    <definedName name="CarácterModul" localSheetId="95">#REF!</definedName>
    <definedName name="CarácterModul" localSheetId="96">#REF!</definedName>
    <definedName name="CarácterModul" localSheetId="2">#REF!</definedName>
    <definedName name="CarácterModul" localSheetId="56">#REF!</definedName>
    <definedName name="CarácterModul" localSheetId="59">#REF!</definedName>
    <definedName name="CarácterModul" localSheetId="66">#REF!</definedName>
    <definedName name="CarácterModul" localSheetId="97">#REF!</definedName>
    <definedName name="CarácterModul" localSheetId="6">#REF!</definedName>
    <definedName name="CarácterModul" localSheetId="9">#REF!</definedName>
    <definedName name="CarácterModul" localSheetId="22">#REF!</definedName>
    <definedName name="CarácterModul" localSheetId="27">#REF!</definedName>
    <definedName name="CarácterModul" localSheetId="31">#REF!</definedName>
    <definedName name="CarácterModul" localSheetId="35">#REF!</definedName>
    <definedName name="CarácterModul" localSheetId="40">#REF!</definedName>
    <definedName name="CarácterModul" localSheetId="43">#REF!</definedName>
    <definedName name="CarácterModul" localSheetId="98">#REF!</definedName>
    <definedName name="CarácterModul">#REF!</definedName>
    <definedName name="eval">base!$B$59:$B$66</definedName>
    <definedName name="metdoc">base!$B$30:$B$41</definedName>
  </definedNames>
  <calcPr calcId="145621" concurrentCalc="0"/>
</workbook>
</file>

<file path=xl/calcChain.xml><?xml version="1.0" encoding="utf-8"?>
<calcChain xmlns="http://schemas.openxmlformats.org/spreadsheetml/2006/main">
  <c r="K75" i="328" l="1"/>
  <c r="K74" i="328"/>
  <c r="K73" i="328"/>
  <c r="K72" i="328"/>
  <c r="K70" i="328"/>
  <c r="J69" i="328"/>
  <c r="K71" i="328"/>
  <c r="H69" i="328"/>
  <c r="I69" i="328"/>
  <c r="K78" i="327"/>
  <c r="K77" i="327"/>
  <c r="K76" i="327"/>
  <c r="K75" i="327"/>
  <c r="K74" i="327"/>
  <c r="K73" i="327"/>
  <c r="K72" i="327"/>
  <c r="H70" i="327"/>
  <c r="I70" i="327"/>
  <c r="K78" i="326"/>
  <c r="K77" i="326"/>
  <c r="K76" i="326"/>
  <c r="K75" i="326"/>
  <c r="K74" i="326"/>
  <c r="K73" i="326"/>
  <c r="K72" i="326"/>
  <c r="K71" i="326"/>
  <c r="H69" i="326"/>
  <c r="I69" i="326"/>
  <c r="K77" i="325"/>
  <c r="K76" i="325"/>
  <c r="K75" i="325"/>
  <c r="K74" i="325"/>
  <c r="K70" i="325"/>
  <c r="J69" i="325"/>
  <c r="K73" i="325"/>
  <c r="K72" i="325"/>
  <c r="K71" i="325"/>
  <c r="I69" i="325"/>
  <c r="H69" i="325"/>
  <c r="K76" i="324"/>
  <c r="K75" i="324"/>
  <c r="K74" i="324"/>
  <c r="K73" i="324"/>
  <c r="K72" i="324"/>
  <c r="K71" i="324"/>
  <c r="I69" i="324"/>
  <c r="H69" i="324"/>
  <c r="K75" i="323"/>
  <c r="K74" i="323"/>
  <c r="K73" i="323"/>
  <c r="K72" i="323"/>
  <c r="K71" i="323"/>
  <c r="H69" i="323"/>
  <c r="I69" i="323"/>
  <c r="K77" i="322"/>
  <c r="K76" i="322"/>
  <c r="K75" i="322"/>
  <c r="K74" i="322"/>
  <c r="K73" i="322"/>
  <c r="K72" i="322"/>
  <c r="K71" i="322"/>
  <c r="H69" i="322"/>
  <c r="I69" i="322"/>
  <c r="K75" i="321"/>
  <c r="K74" i="321"/>
  <c r="K73" i="321"/>
  <c r="K72" i="321"/>
  <c r="K71" i="321"/>
  <c r="K70" i="321"/>
  <c r="J69" i="321"/>
  <c r="H69" i="321"/>
  <c r="I69" i="321"/>
  <c r="K77" i="320"/>
  <c r="K76" i="320"/>
  <c r="K75" i="320"/>
  <c r="K74" i="320"/>
  <c r="K73" i="320"/>
  <c r="K72" i="320"/>
  <c r="K71" i="320"/>
  <c r="H69" i="320"/>
  <c r="I69" i="320"/>
  <c r="K77" i="319"/>
  <c r="K76" i="319"/>
  <c r="K75" i="319"/>
  <c r="K74" i="319"/>
  <c r="K70" i="319"/>
  <c r="J69" i="319"/>
  <c r="K73" i="319"/>
  <c r="K72" i="319"/>
  <c r="K71" i="319"/>
  <c r="H69" i="319"/>
  <c r="I69" i="319"/>
  <c r="K76" i="318"/>
  <c r="K75" i="318"/>
  <c r="K74" i="318"/>
  <c r="K73" i="318"/>
  <c r="K72" i="318"/>
  <c r="K71" i="318"/>
  <c r="I69" i="318"/>
  <c r="H69" i="318"/>
  <c r="K77" i="317"/>
  <c r="K76" i="317"/>
  <c r="K75" i="317"/>
  <c r="K74" i="317"/>
  <c r="K73" i="317"/>
  <c r="K72" i="317"/>
  <c r="K71" i="317"/>
  <c r="K69" i="317"/>
  <c r="J68" i="317"/>
  <c r="K70" i="317"/>
  <c r="H68" i="317"/>
  <c r="I68" i="317"/>
  <c r="K76" i="316"/>
  <c r="K75" i="316"/>
  <c r="K74" i="316"/>
  <c r="K73" i="316"/>
  <c r="K72" i="316"/>
  <c r="K71" i="316"/>
  <c r="K70" i="316"/>
  <c r="J69" i="316"/>
  <c r="H69" i="316"/>
  <c r="I69" i="316"/>
  <c r="K76" i="315"/>
  <c r="K75" i="315"/>
  <c r="K74" i="315"/>
  <c r="K73" i="315"/>
  <c r="K72" i="315"/>
  <c r="K70" i="315"/>
  <c r="J69" i="315"/>
  <c r="K71" i="315"/>
  <c r="H69" i="315"/>
  <c r="I69" i="315"/>
  <c r="K76" i="314"/>
  <c r="K75" i="314"/>
  <c r="K74" i="314"/>
  <c r="K73" i="314"/>
  <c r="K72" i="314"/>
  <c r="K71" i="314"/>
  <c r="K70" i="314"/>
  <c r="J69" i="314"/>
  <c r="H69" i="314"/>
  <c r="I69" i="314"/>
  <c r="K75" i="313"/>
  <c r="K74" i="313"/>
  <c r="K73" i="313"/>
  <c r="K72" i="313"/>
  <c r="K71" i="313"/>
  <c r="K70" i="313"/>
  <c r="H68" i="313"/>
  <c r="I68" i="313"/>
  <c r="K76" i="312"/>
  <c r="K75" i="312"/>
  <c r="K74" i="312"/>
  <c r="K73" i="312"/>
  <c r="K72" i="312"/>
  <c r="K71" i="312"/>
  <c r="H69" i="312"/>
  <c r="I69" i="312"/>
  <c r="K73" i="311"/>
  <c r="K72" i="311"/>
  <c r="K71" i="311"/>
  <c r="K70" i="311"/>
  <c r="K69" i="311"/>
  <c r="K68" i="311"/>
  <c r="K67" i="311"/>
  <c r="J66" i="311"/>
  <c r="H66" i="311"/>
  <c r="I66" i="311"/>
  <c r="K75" i="310"/>
  <c r="K74" i="310"/>
  <c r="K73" i="310"/>
  <c r="K72" i="310"/>
  <c r="K71" i="310"/>
  <c r="K70" i="310"/>
  <c r="K69" i="310"/>
  <c r="J68" i="310"/>
  <c r="I68" i="310"/>
  <c r="H68" i="310"/>
  <c r="K78" i="309"/>
  <c r="K77" i="309"/>
  <c r="K76" i="309"/>
  <c r="K75" i="309"/>
  <c r="K74" i="309"/>
  <c r="K73" i="309"/>
  <c r="K72" i="309"/>
  <c r="K71" i="309"/>
  <c r="H69" i="309"/>
  <c r="I69" i="309"/>
  <c r="K75" i="308"/>
  <c r="K74" i="308"/>
  <c r="K73" i="308"/>
  <c r="K72" i="308"/>
  <c r="K71" i="308"/>
  <c r="K70" i="308"/>
  <c r="K69" i="308"/>
  <c r="H67" i="308"/>
  <c r="I67" i="308"/>
  <c r="K78" i="307"/>
  <c r="K77" i="307"/>
  <c r="K76" i="307"/>
  <c r="K75" i="307"/>
  <c r="K74" i="307"/>
  <c r="K73" i="307"/>
  <c r="K72" i="307"/>
  <c r="K71" i="307"/>
  <c r="K70" i="307"/>
  <c r="J69" i="307"/>
  <c r="H69" i="307"/>
  <c r="I69" i="307"/>
  <c r="K77" i="306"/>
  <c r="K76" i="306"/>
  <c r="K75" i="306"/>
  <c r="K74" i="306"/>
  <c r="K73" i="306"/>
  <c r="K72" i="306"/>
  <c r="K71" i="306"/>
  <c r="K70" i="306"/>
  <c r="J69" i="306"/>
  <c r="H69" i="306"/>
  <c r="I69" i="306"/>
  <c r="K77" i="305"/>
  <c r="K76" i="305"/>
  <c r="K75" i="305"/>
  <c r="K74" i="305"/>
  <c r="K73" i="305"/>
  <c r="K72" i="305"/>
  <c r="K71" i="305"/>
  <c r="K70" i="305"/>
  <c r="H68" i="305"/>
  <c r="I68" i="305"/>
  <c r="K78" i="304"/>
  <c r="K77" i="304"/>
  <c r="K76" i="304"/>
  <c r="K75" i="304"/>
  <c r="K74" i="304"/>
  <c r="K73" i="304"/>
  <c r="K72" i="304"/>
  <c r="K71" i="304"/>
  <c r="H69" i="304"/>
  <c r="I69" i="304"/>
  <c r="K76" i="303"/>
  <c r="K75" i="303"/>
  <c r="K74" i="303"/>
  <c r="K73" i="303"/>
  <c r="K70" i="303"/>
  <c r="J69" i="303"/>
  <c r="K72" i="303"/>
  <c r="K71" i="303"/>
  <c r="H69" i="303"/>
  <c r="I69" i="303"/>
  <c r="K67" i="302"/>
  <c r="K66" i="302"/>
  <c r="K65" i="302"/>
  <c r="K64" i="302"/>
  <c r="K63" i="302"/>
  <c r="K62" i="302"/>
  <c r="K61" i="302"/>
  <c r="I59" i="302"/>
  <c r="H59" i="302"/>
  <c r="K78" i="301"/>
  <c r="K77" i="301"/>
  <c r="K76" i="301"/>
  <c r="K75" i="301"/>
  <c r="K74" i="301"/>
  <c r="K73" i="301"/>
  <c r="K72" i="301"/>
  <c r="K71" i="301"/>
  <c r="H69" i="301"/>
  <c r="I69" i="301"/>
  <c r="K78" i="300"/>
  <c r="K77" i="300"/>
  <c r="K76" i="300"/>
  <c r="K75" i="300"/>
  <c r="K74" i="300"/>
  <c r="K73" i="300"/>
  <c r="K72" i="300"/>
  <c r="K71" i="300"/>
  <c r="I69" i="300"/>
  <c r="H69" i="300"/>
  <c r="K77" i="299"/>
  <c r="K76" i="299"/>
  <c r="K75" i="299"/>
  <c r="K74" i="299"/>
  <c r="K73" i="299"/>
  <c r="K72" i="299"/>
  <c r="K71" i="299"/>
  <c r="K70" i="299"/>
  <c r="J69" i="299"/>
  <c r="H69" i="299"/>
  <c r="I69" i="299"/>
  <c r="K76" i="298"/>
  <c r="K75" i="298"/>
  <c r="K74" i="298"/>
  <c r="K73" i="298"/>
  <c r="K72" i="298"/>
  <c r="K71" i="298"/>
  <c r="I69" i="298"/>
  <c r="H69" i="298"/>
  <c r="K78" i="297"/>
  <c r="K77" i="297"/>
  <c r="K76" i="297"/>
  <c r="K75" i="297"/>
  <c r="K74" i="297"/>
  <c r="K73" i="297"/>
  <c r="K72" i="297"/>
  <c r="K70" i="297"/>
  <c r="J69" i="297"/>
  <c r="K71" i="297"/>
  <c r="I69" i="297"/>
  <c r="H69" i="297"/>
  <c r="K77" i="296"/>
  <c r="K76" i="296"/>
  <c r="K75" i="296"/>
  <c r="K74" i="296"/>
  <c r="K73" i="296"/>
  <c r="K72" i="296"/>
  <c r="K71" i="296"/>
  <c r="H69" i="296"/>
  <c r="I69" i="296"/>
  <c r="K77" i="295"/>
  <c r="K76" i="295"/>
  <c r="K75" i="295"/>
  <c r="K74" i="295"/>
  <c r="K73" i="295"/>
  <c r="K72" i="295"/>
  <c r="K71" i="295"/>
  <c r="H69" i="295"/>
  <c r="I69" i="295"/>
  <c r="K78" i="294"/>
  <c r="K77" i="294"/>
  <c r="K76" i="294"/>
  <c r="K75" i="294"/>
  <c r="K74" i="294"/>
  <c r="K73" i="294"/>
  <c r="K72" i="294"/>
  <c r="K71" i="294"/>
  <c r="K70" i="294"/>
  <c r="J69" i="294"/>
  <c r="H69" i="294"/>
  <c r="I69" i="294"/>
  <c r="K76" i="293"/>
  <c r="K75" i="293"/>
  <c r="K74" i="293"/>
  <c r="K73" i="293"/>
  <c r="K72" i="293"/>
  <c r="K71" i="293"/>
  <c r="I69" i="293"/>
  <c r="H69" i="293"/>
  <c r="K77" i="292"/>
  <c r="K76" i="292"/>
  <c r="K75" i="292"/>
  <c r="K74" i="292"/>
  <c r="K73" i="292"/>
  <c r="K72" i="292"/>
  <c r="K71" i="292"/>
  <c r="K70" i="292"/>
  <c r="J69" i="292"/>
  <c r="I69" i="292"/>
  <c r="H69" i="292"/>
  <c r="K77" i="291"/>
  <c r="K76" i="291"/>
  <c r="K75" i="291"/>
  <c r="K74" i="291"/>
  <c r="K73" i="291"/>
  <c r="K72" i="291"/>
  <c r="K70" i="291"/>
  <c r="J69" i="291"/>
  <c r="K71" i="291"/>
  <c r="H69" i="291"/>
  <c r="I69" i="291"/>
  <c r="K70" i="290"/>
  <c r="K69" i="290"/>
  <c r="K68" i="290"/>
  <c r="K67" i="290"/>
  <c r="K66" i="290"/>
  <c r="K65" i="290"/>
  <c r="H63" i="290"/>
  <c r="I63" i="290"/>
  <c r="K78" i="289"/>
  <c r="K77" i="289"/>
  <c r="K76" i="289"/>
  <c r="K75" i="289"/>
  <c r="K74" i="289"/>
  <c r="K73" i="289"/>
  <c r="K72" i="289"/>
  <c r="K71" i="289"/>
  <c r="I69" i="289"/>
  <c r="H69" i="289"/>
  <c r="K78" i="288"/>
  <c r="K77" i="288"/>
  <c r="K76" i="288"/>
  <c r="K75" i="288"/>
  <c r="K74" i="288"/>
  <c r="K73" i="288"/>
  <c r="K72" i="288"/>
  <c r="K71" i="288"/>
  <c r="H69" i="288"/>
  <c r="I69" i="288"/>
  <c r="K70" i="300"/>
  <c r="J69" i="300"/>
  <c r="K60" i="302"/>
  <c r="J59" i="302"/>
  <c r="K68" i="308"/>
  <c r="J67" i="308"/>
  <c r="K70" i="312"/>
  <c r="J69" i="312"/>
  <c r="K70" i="318"/>
  <c r="J69" i="318"/>
  <c r="K70" i="320"/>
  <c r="J69" i="320"/>
  <c r="K70" i="326"/>
  <c r="J69" i="326"/>
  <c r="K70" i="289"/>
  <c r="J69" i="289"/>
  <c r="K70" i="293"/>
  <c r="J69" i="293"/>
  <c r="K70" i="295"/>
  <c r="J69" i="295"/>
  <c r="K70" i="296"/>
  <c r="J69" i="296"/>
  <c r="K70" i="298"/>
  <c r="J69" i="298"/>
  <c r="K69" i="305"/>
  <c r="J68" i="305"/>
  <c r="K70" i="309"/>
  <c r="J69" i="309"/>
  <c r="K69" i="313"/>
  <c r="J68" i="313"/>
  <c r="K70" i="323"/>
  <c r="J69" i="323"/>
  <c r="K70" i="324"/>
  <c r="J69" i="324"/>
  <c r="K71" i="327"/>
  <c r="J70" i="327"/>
  <c r="K70" i="288"/>
  <c r="J69" i="288"/>
  <c r="K64" i="290"/>
  <c r="J63" i="290"/>
  <c r="K70" i="301"/>
  <c r="J69" i="301"/>
  <c r="K70" i="304"/>
  <c r="J69" i="304"/>
  <c r="K70" i="322"/>
  <c r="J69" i="322"/>
  <c r="K81" i="287"/>
  <c r="K80" i="287"/>
  <c r="K79" i="287"/>
  <c r="K78" i="287"/>
  <c r="K77" i="287"/>
  <c r="K76" i="287"/>
  <c r="K75" i="287"/>
  <c r="K74" i="287"/>
  <c r="K73" i="287"/>
  <c r="J72" i="287"/>
  <c r="H72" i="287"/>
  <c r="I72" i="287"/>
  <c r="K78" i="285"/>
  <c r="K77" i="285"/>
  <c r="K76" i="285"/>
  <c r="K75" i="285"/>
  <c r="K74" i="285"/>
  <c r="K71" i="285"/>
  <c r="J70" i="285"/>
  <c r="K73" i="285"/>
  <c r="K72" i="285"/>
  <c r="H70" i="285"/>
  <c r="I70" i="285"/>
  <c r="K78" i="284"/>
  <c r="K77" i="284"/>
  <c r="K76" i="284"/>
  <c r="K75" i="284"/>
  <c r="K74" i="284"/>
  <c r="K73" i="284"/>
  <c r="K71" i="284"/>
  <c r="J70" i="284"/>
  <c r="K72" i="284"/>
  <c r="H70" i="284"/>
  <c r="I70" i="284"/>
  <c r="K78" i="283"/>
  <c r="K77" i="283"/>
  <c r="K76" i="283"/>
  <c r="K75" i="283"/>
  <c r="K74" i="283"/>
  <c r="K73" i="283"/>
  <c r="K72" i="283"/>
  <c r="K71" i="283"/>
  <c r="J70" i="283"/>
  <c r="H70" i="283"/>
  <c r="I70" i="283"/>
  <c r="K78" i="282"/>
  <c r="K77" i="282"/>
  <c r="K76" i="282"/>
  <c r="K75" i="282"/>
  <c r="K74" i="282"/>
  <c r="K73" i="282"/>
  <c r="K72" i="282"/>
  <c r="K71" i="282"/>
  <c r="J70" i="282"/>
  <c r="H70" i="282"/>
  <c r="I70" i="282"/>
  <c r="K78" i="281"/>
  <c r="K77" i="281"/>
  <c r="K76" i="281"/>
  <c r="K75" i="281"/>
  <c r="K74" i="281"/>
  <c r="K71" i="281"/>
  <c r="J70" i="281"/>
  <c r="K73" i="281"/>
  <c r="K72" i="281"/>
  <c r="H70" i="281"/>
  <c r="I70" i="281"/>
  <c r="K78" i="280"/>
  <c r="K77" i="280"/>
  <c r="K76" i="280"/>
  <c r="K75" i="280"/>
  <c r="K74" i="280"/>
  <c r="K73" i="280"/>
  <c r="K71" i="280"/>
  <c r="J70" i="280"/>
  <c r="K72" i="280"/>
  <c r="H70" i="280"/>
  <c r="I70" i="280"/>
  <c r="K78" i="278"/>
  <c r="K77" i="278"/>
  <c r="K76" i="278"/>
  <c r="K75" i="278"/>
  <c r="K74" i="278"/>
  <c r="K73" i="278"/>
  <c r="K72" i="278"/>
  <c r="K70" i="278"/>
  <c r="J69" i="278"/>
  <c r="K71" i="278"/>
  <c r="H69" i="278"/>
  <c r="I69" i="278"/>
  <c r="K78" i="277"/>
  <c r="K77" i="277"/>
  <c r="K76" i="277"/>
  <c r="K75" i="277"/>
  <c r="K74" i="277"/>
  <c r="K73" i="277"/>
  <c r="K72" i="277"/>
  <c r="K70" i="277"/>
  <c r="J69" i="277"/>
  <c r="K71" i="277"/>
  <c r="H69" i="277"/>
  <c r="I69" i="277"/>
  <c r="K78" i="276"/>
  <c r="K77" i="276"/>
  <c r="K76" i="276"/>
  <c r="K75" i="276"/>
  <c r="K74" i="276"/>
  <c r="K73" i="276"/>
  <c r="K72" i="276"/>
  <c r="K70" i="276"/>
  <c r="J69" i="276"/>
  <c r="K71" i="276"/>
  <c r="H69" i="276"/>
  <c r="I69" i="276"/>
  <c r="K78" i="275"/>
  <c r="K77" i="275"/>
  <c r="K76" i="275"/>
  <c r="K75" i="275"/>
  <c r="K74" i="275"/>
  <c r="K73" i="275"/>
  <c r="K72" i="275"/>
  <c r="K70" i="275"/>
  <c r="J69" i="275"/>
  <c r="K71" i="275"/>
  <c r="H69" i="275"/>
  <c r="I69" i="275"/>
  <c r="K78" i="274"/>
  <c r="K77" i="274"/>
  <c r="K76" i="274"/>
  <c r="K75" i="274"/>
  <c r="K74" i="274"/>
  <c r="K73" i="274"/>
  <c r="K72" i="274"/>
  <c r="K70" i="274"/>
  <c r="J69" i="274"/>
  <c r="K71" i="274"/>
  <c r="H69" i="274"/>
  <c r="I69" i="274"/>
  <c r="K78" i="273"/>
  <c r="K77" i="273"/>
  <c r="K76" i="273"/>
  <c r="K75" i="273"/>
  <c r="K74" i="273"/>
  <c r="K73" i="273"/>
  <c r="K72" i="273"/>
  <c r="K70" i="273"/>
  <c r="J69" i="273"/>
  <c r="K71" i="273"/>
  <c r="H69" i="273"/>
  <c r="I69" i="273"/>
  <c r="K78" i="256"/>
  <c r="K77" i="256"/>
  <c r="K76" i="256"/>
  <c r="K75" i="256"/>
  <c r="K74" i="256"/>
  <c r="K73" i="256"/>
  <c r="K72" i="256"/>
  <c r="K70" i="256"/>
  <c r="J69" i="256"/>
  <c r="K71" i="256"/>
  <c r="H69" i="256"/>
  <c r="I69" i="256"/>
  <c r="K78" i="251"/>
  <c r="K77" i="251"/>
  <c r="K76" i="251"/>
  <c r="K75" i="251"/>
  <c r="K74" i="251"/>
  <c r="K73" i="251"/>
  <c r="K72" i="251"/>
  <c r="K70" i="251"/>
  <c r="J69" i="251"/>
  <c r="K71" i="251"/>
  <c r="H69" i="251"/>
  <c r="I69" i="251"/>
  <c r="K78" i="250"/>
  <c r="K77" i="250"/>
  <c r="K76" i="250"/>
  <c r="K75" i="250"/>
  <c r="K74" i="250"/>
  <c r="K73" i="250"/>
  <c r="K72" i="250"/>
  <c r="K70" i="250"/>
  <c r="J69" i="250"/>
  <c r="K71" i="250"/>
  <c r="H69" i="250"/>
  <c r="I69" i="250"/>
  <c r="K76" i="247"/>
  <c r="K75" i="247"/>
  <c r="K74" i="247"/>
  <c r="K73" i="247"/>
  <c r="K72" i="247"/>
  <c r="K71" i="247"/>
  <c r="K70" i="247"/>
  <c r="K68" i="247"/>
  <c r="J67" i="247"/>
  <c r="K69" i="247"/>
  <c r="H67" i="247"/>
  <c r="I67" i="247"/>
  <c r="K76" i="246"/>
  <c r="K75" i="246"/>
  <c r="K74" i="246"/>
  <c r="K73" i="246"/>
  <c r="K72" i="246"/>
  <c r="K71" i="246"/>
  <c r="K70" i="246"/>
  <c r="K68" i="246"/>
  <c r="J67" i="246"/>
  <c r="K69" i="246"/>
  <c r="H67" i="246"/>
  <c r="I67" i="246"/>
  <c r="K78" i="245"/>
  <c r="K77" i="245"/>
  <c r="K76" i="245"/>
  <c r="K75" i="245"/>
  <c r="K74" i="245"/>
  <c r="K73" i="245"/>
  <c r="K72" i="245"/>
  <c r="K70" i="245"/>
  <c r="J69" i="245"/>
  <c r="K71" i="245"/>
  <c r="H69" i="245"/>
  <c r="I69" i="245"/>
  <c r="K77" i="244"/>
  <c r="K76" i="244"/>
  <c r="K75" i="244"/>
  <c r="K74" i="244"/>
  <c r="K73" i="244"/>
  <c r="K72" i="244"/>
  <c r="K71" i="244"/>
  <c r="K69" i="244"/>
  <c r="J68" i="244"/>
  <c r="K70" i="244"/>
  <c r="H68" i="244"/>
  <c r="I68" i="244"/>
  <c r="K78" i="242"/>
  <c r="K77" i="242"/>
  <c r="K76" i="242"/>
  <c r="K75" i="242"/>
  <c r="K74" i="242"/>
  <c r="K73" i="242"/>
  <c r="K72" i="242"/>
  <c r="K70" i="242"/>
  <c r="J69" i="242"/>
  <c r="K71" i="242"/>
  <c r="H69" i="242"/>
  <c r="I69" i="242"/>
  <c r="K78" i="241"/>
  <c r="K77" i="241"/>
  <c r="K76" i="241"/>
  <c r="K75" i="241"/>
  <c r="K74" i="241"/>
  <c r="K73" i="241"/>
  <c r="K72" i="241"/>
  <c r="K70" i="241"/>
  <c r="J69" i="241"/>
  <c r="K71" i="241"/>
  <c r="H69" i="241"/>
  <c r="I69" i="241"/>
  <c r="K78" i="240"/>
  <c r="K77" i="240"/>
  <c r="K76" i="240"/>
  <c r="K75" i="240"/>
  <c r="K74" i="240"/>
  <c r="K73" i="240"/>
  <c r="K72" i="240"/>
  <c r="K70" i="240"/>
  <c r="J69" i="240"/>
  <c r="K71" i="240"/>
  <c r="H69" i="240"/>
  <c r="I69" i="240"/>
  <c r="K78" i="235"/>
  <c r="K77" i="235"/>
  <c r="K76" i="235"/>
  <c r="K75" i="235"/>
  <c r="K74" i="235"/>
  <c r="K73" i="235"/>
  <c r="K72" i="235"/>
  <c r="K70" i="235"/>
  <c r="J69" i="235"/>
  <c r="K71" i="235"/>
  <c r="H69" i="235"/>
  <c r="I69" i="235"/>
  <c r="K78" i="234"/>
  <c r="K77" i="234"/>
  <c r="K76" i="234"/>
  <c r="K75" i="234"/>
  <c r="K74" i="234"/>
  <c r="K73" i="234"/>
  <c r="K72" i="234"/>
  <c r="K70" i="234"/>
  <c r="J69" i="234"/>
  <c r="K71" i="234"/>
  <c r="H69" i="234"/>
  <c r="I69" i="234"/>
  <c r="K78" i="233"/>
  <c r="K77" i="233"/>
  <c r="K76" i="233"/>
  <c r="K75" i="233"/>
  <c r="K74" i="233"/>
  <c r="K73" i="233"/>
  <c r="K72" i="233"/>
  <c r="K70" i="233"/>
  <c r="J69" i="233"/>
  <c r="K71" i="233"/>
  <c r="H69" i="233"/>
  <c r="I69" i="233"/>
  <c r="C92" i="246"/>
  <c r="C93" i="246"/>
  <c r="C95" i="246"/>
  <c r="C94" i="246"/>
  <c r="K64" i="93"/>
  <c r="K63" i="93"/>
  <c r="K62" i="93"/>
  <c r="K61" i="93"/>
  <c r="K60" i="93"/>
  <c r="K59" i="93"/>
  <c r="K58" i="93"/>
  <c r="K56" i="93"/>
  <c r="J55" i="93"/>
  <c r="K57" i="93"/>
  <c r="H55" i="93"/>
  <c r="I55" i="93"/>
  <c r="K63" i="92"/>
  <c r="K62" i="92"/>
  <c r="K61" i="92"/>
  <c r="K60" i="92"/>
  <c r="K59" i="92"/>
  <c r="K58" i="92"/>
  <c r="K57" i="92"/>
  <c r="K55" i="92"/>
  <c r="J54" i="92"/>
  <c r="K56" i="92"/>
  <c r="H54" i="92"/>
  <c r="I54" i="92"/>
  <c r="K66" i="91"/>
  <c r="K65" i="91"/>
  <c r="K64" i="91"/>
  <c r="K63" i="91"/>
  <c r="K62" i="91"/>
  <c r="K61" i="91"/>
  <c r="K60" i="91"/>
  <c r="K58" i="91"/>
  <c r="J57" i="91"/>
  <c r="K59" i="91"/>
  <c r="H57" i="91"/>
  <c r="I57" i="91"/>
  <c r="K68" i="90"/>
  <c r="K67" i="90"/>
  <c r="K66" i="90"/>
  <c r="K65" i="90"/>
  <c r="K64" i="90"/>
  <c r="K63" i="90"/>
  <c r="K62" i="90"/>
  <c r="K61" i="90"/>
  <c r="J60" i="90"/>
  <c r="H60" i="90"/>
  <c r="I60" i="90"/>
  <c r="K61" i="89"/>
  <c r="K60" i="89"/>
  <c r="K59" i="89"/>
  <c r="K58" i="89"/>
  <c r="K57" i="89"/>
  <c r="K56" i="89"/>
  <c r="K55" i="89"/>
  <c r="K54" i="89"/>
  <c r="J53" i="89"/>
  <c r="H53" i="89"/>
  <c r="I53" i="89"/>
  <c r="K78" i="88"/>
  <c r="K77" i="88"/>
  <c r="K76" i="88"/>
  <c r="K75" i="88"/>
  <c r="K74" i="88"/>
  <c r="K70" i="88"/>
  <c r="J69" i="88"/>
  <c r="K73" i="88"/>
  <c r="K72" i="88"/>
  <c r="K71" i="88"/>
  <c r="H69" i="88"/>
  <c r="I69" i="88"/>
  <c r="K65" i="87"/>
  <c r="K64" i="87"/>
  <c r="K63" i="87"/>
  <c r="K62" i="87"/>
  <c r="K61" i="87"/>
  <c r="K60" i="87"/>
  <c r="K59" i="87"/>
  <c r="K58" i="87"/>
  <c r="K57" i="87"/>
  <c r="J56" i="87"/>
  <c r="H56" i="87"/>
  <c r="I56" i="87"/>
  <c r="K67" i="86"/>
  <c r="K66" i="86"/>
  <c r="K65" i="86"/>
  <c r="K64" i="86"/>
  <c r="K63" i="86"/>
  <c r="K62" i="86"/>
  <c r="K61" i="86"/>
  <c r="K60" i="86"/>
  <c r="K59" i="86"/>
  <c r="J58" i="86"/>
  <c r="H58" i="86"/>
  <c r="I58" i="86"/>
  <c r="K77" i="85"/>
  <c r="K76" i="85"/>
  <c r="K75" i="85"/>
  <c r="K74" i="85"/>
  <c r="K73" i="85"/>
  <c r="K72" i="85"/>
  <c r="K71" i="85"/>
  <c r="K70" i="85"/>
  <c r="K69" i="85"/>
  <c r="J68" i="85"/>
  <c r="H68" i="85"/>
  <c r="I68" i="85"/>
  <c r="K76" i="84"/>
  <c r="K75" i="84"/>
  <c r="K74" i="84"/>
  <c r="K73" i="84"/>
  <c r="K72" i="84"/>
  <c r="K70" i="84"/>
  <c r="J69" i="84"/>
  <c r="K71" i="84"/>
  <c r="H69" i="84"/>
  <c r="I69" i="84"/>
  <c r="K79" i="83"/>
  <c r="K78" i="83"/>
  <c r="K77" i="83"/>
  <c r="K76" i="83"/>
  <c r="K75" i="83"/>
  <c r="K74" i="83"/>
  <c r="K73" i="83"/>
  <c r="K71" i="83"/>
  <c r="J70" i="83"/>
  <c r="K72" i="83"/>
  <c r="H70" i="83"/>
  <c r="I70" i="83"/>
  <c r="K77" i="82"/>
  <c r="K76" i="82"/>
  <c r="K75" i="82"/>
  <c r="K74" i="82"/>
  <c r="K73" i="82"/>
  <c r="K72" i="82"/>
  <c r="K71" i="82"/>
  <c r="K70" i="82"/>
  <c r="J69" i="82"/>
  <c r="H69" i="82"/>
  <c r="I69" i="82"/>
  <c r="K78" i="81"/>
  <c r="K77" i="81"/>
  <c r="K76" i="81"/>
  <c r="K75" i="81"/>
  <c r="K74" i="81"/>
  <c r="K73" i="81"/>
  <c r="K72" i="81"/>
  <c r="K71" i="81"/>
  <c r="K70" i="81"/>
  <c r="J69" i="81"/>
  <c r="H69" i="81"/>
  <c r="I69" i="81"/>
  <c r="K77" i="80"/>
  <c r="K76" i="80"/>
  <c r="K75" i="80"/>
  <c r="K74" i="80"/>
  <c r="K73" i="80"/>
  <c r="K72" i="80"/>
  <c r="K71" i="80"/>
  <c r="K70" i="80"/>
  <c r="J69" i="80"/>
  <c r="H69" i="80"/>
  <c r="I69" i="80"/>
  <c r="K77" i="79"/>
  <c r="K76" i="79"/>
  <c r="K75" i="79"/>
  <c r="K74" i="79"/>
  <c r="K73" i="79"/>
  <c r="K70" i="79"/>
  <c r="J69" i="79"/>
  <c r="K72" i="79"/>
  <c r="K71" i="79"/>
  <c r="H69" i="79"/>
  <c r="I69" i="79"/>
  <c r="K77" i="78"/>
  <c r="K76" i="78"/>
  <c r="K75" i="78"/>
  <c r="K74" i="78"/>
  <c r="K73" i="78"/>
  <c r="K72" i="78"/>
  <c r="K70" i="78"/>
  <c r="J69" i="78"/>
  <c r="K71" i="78"/>
  <c r="H69" i="78"/>
  <c r="I69" i="78"/>
  <c r="K77" i="77"/>
  <c r="K76" i="77"/>
  <c r="K75" i="77"/>
  <c r="K74" i="77"/>
  <c r="K73" i="77"/>
  <c r="K72" i="77"/>
  <c r="K71" i="77"/>
  <c r="K70" i="77"/>
  <c r="J69" i="77"/>
  <c r="H69" i="77"/>
  <c r="I69" i="77"/>
</calcChain>
</file>

<file path=xl/sharedStrings.xml><?xml version="1.0" encoding="utf-8"?>
<sst xmlns="http://schemas.openxmlformats.org/spreadsheetml/2006/main" count="10172" uniqueCount="1350">
  <si>
    <t>DESCRIPCIÓN DE LAS ASIGNATURAS</t>
  </si>
  <si>
    <t>Mòdulo al que pertenece</t>
  </si>
  <si>
    <t>Nombre del módulo</t>
  </si>
  <si>
    <t>Básico</t>
  </si>
  <si>
    <t>Obligatorio</t>
  </si>
  <si>
    <t>Optativo</t>
  </si>
  <si>
    <t>DATOS BÁSICOS DE LA ASIGNATURA</t>
  </si>
  <si>
    <t>màximo 100 carácteres</t>
  </si>
  <si>
    <t>Prácticas externas</t>
  </si>
  <si>
    <t>Nombre en catalán:</t>
  </si>
  <si>
    <t>Trabajo final de grado</t>
  </si>
  <si>
    <t>Nombre en castellano:</t>
  </si>
  <si>
    <t>Reconocimiento académico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</si>
  <si>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</si>
  <si>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</si>
  <si>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</si>
  <si>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</si>
  <si>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</si>
  <si>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</si>
  <si>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</si>
  <si>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</si>
  <si>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</si>
  <si>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ECTS semestral 1</t>
  </si>
  <si>
    <t>ECTS semestral 3</t>
  </si>
  <si>
    <t>ECTS semestral 2</t>
  </si>
  <si>
    <t>ECTS semestral 4</t>
  </si>
  <si>
    <t>ECTS semestral 5</t>
  </si>
  <si>
    <t>ECTS semestral 7</t>
  </si>
  <si>
    <t>ECTS semestral 6</t>
  </si>
  <si>
    <t>ECTS semestral 8</t>
  </si>
  <si>
    <t>ECTS semestral 9</t>
  </si>
  <si>
    <t>ECTS semestral 11</t>
  </si>
  <si>
    <t>ECTS semestral 10</t>
  </si>
  <si>
    <t>ECTS semestral 12</t>
  </si>
  <si>
    <t>RESULTADOS DE APRENDIZAJE</t>
  </si>
  <si>
    <t>Relacione los resultados de aprendizaje</t>
  </si>
  <si>
    <t>CONTENIDO</t>
  </si>
  <si>
    <t>Breve descripción de los contenidos en los tres idiomas</t>
  </si>
  <si>
    <t>En catalán</t>
  </si>
  <si>
    <t>En castellano</t>
  </si>
  <si>
    <t>En inglés</t>
  </si>
  <si>
    <t>COMPETENCIAS</t>
  </si>
  <si>
    <t>COMPETENCIAS BÁSICAS Y GENERALES</t>
  </si>
  <si>
    <t>Relacione todas la comptencias básicas y generales. Añada tantas filas como sean necesarias</t>
  </si>
  <si>
    <t>COMPETENCIAS ESPECÍFICAS</t>
  </si>
  <si>
    <t>Relacione todas la comptencias específicas. Añada tantas filas como sean necesarias</t>
  </si>
  <si>
    <t>ACTIVIDADES FORMATIVAS</t>
  </si>
  <si>
    <t>De todas las actividades formativas utilizadas en el módulo especifique el número de horas y su porcentaje de presencialidad</t>
  </si>
  <si>
    <t>Actividades formativas</t>
  </si>
  <si>
    <t>Horas</t>
  </si>
  <si>
    <t>Presencialidad (0%-100%)</t>
  </si>
  <si>
    <t>METODOLOGÍAS DOCENTES</t>
  </si>
  <si>
    <t>Relacione las metodologías docentes</t>
  </si>
  <si>
    <t>SISTEMAS DE EVALUACIÓN</t>
  </si>
  <si>
    <t xml:space="preserve">De todos los sistemas de evaluación utilizados en el módulo indique la ponderación mínima y máxima </t>
  </si>
  <si>
    <t>Sistemas de evaluación</t>
  </si>
  <si>
    <t>Ponderació mínima</t>
  </si>
  <si>
    <t>Ponderació màxima</t>
  </si>
  <si>
    <t>Patrimoni natural i problemática ambiental a Europa</t>
  </si>
  <si>
    <t xml:space="preserve">3102CG2. Comunicarse oralmente y por escrito de forma clara, coherente y correcta. </t>
  </si>
  <si>
    <t>3102CG3. Leer, comprender y comentar textos científicos propios de la disciplina y de otras ciencias afines.</t>
  </si>
  <si>
    <t>3102CG5. Trabajar en equipo y desarrollar los roles propios del trabajo cooperativo atendiendo a los valores democráticos, de respeto mutuo y de no discriminación.</t>
  </si>
  <si>
    <t>301CE22. Analizar e interpretar los cambios socioambientales. Evaluar la calidad ambiental y paisajística del territorio situando los factores naturales y sociales en interacción.</t>
  </si>
  <si>
    <t>301CE23. Aplicar métodos y técnicas de trabajo de campo para adquirir un conocimiento directo del territorio.</t>
  </si>
  <si>
    <t xml:space="preserve">Expresar oralmente, en diversos formatos, los propios conocimientos o los resultados de estudios o trabajos. </t>
  </si>
  <si>
    <t xml:space="preserve">Identificar los problemas y temas centrales que se debaten en cada texto. </t>
  </si>
  <si>
    <t>Participar en el trabajo de grupo y la toma de decisiones colectivas, teniendo en cuenta que el interés del equipo va por delante de los intereses de los miembros que lo componen.</t>
  </si>
  <si>
    <t>Conocer las bases de los estudios de paisaje y las técnicas e instrumentos de análisis asociados.</t>
  </si>
  <si>
    <t>Valorar de forma cuantitativa o cualitativa los procesos de transformación territorial.</t>
  </si>
  <si>
    <t>Presentar els principals elements del patrimoni natural d'Europa: relleu, climes, aigües i vegetació. Analitzar les interrelacions entre els principals vectors ambientals i la societat. Estudiar les principals tipologies de paisatges europeus i entendre les seves característiques, així com les problemàtiques ambientals i socials que els tensionen.</t>
  </si>
  <si>
    <t>Clase expositiva</t>
  </si>
  <si>
    <t>Presentaciones orales</t>
  </si>
  <si>
    <t>Clase participativa</t>
  </si>
  <si>
    <t>Resolución de ejercicios</t>
  </si>
  <si>
    <t>Presentar los principales elementos del patrimonio natural de Europa: relieve, climas, aguas y vegetación. Analizar las interrelaciones entre los principales vectores ambientales y la sociedad. Estudiar las principales tipologías de paisajes europeos y entender sus características, así como las problemáticas ambientales y sociales que los tensionan.</t>
  </si>
  <si>
    <t>Comentario de textos</t>
  </si>
  <si>
    <t>Búsqueda de información</t>
  </si>
  <si>
    <t>Lectura/comentario de textos</t>
  </si>
  <si>
    <t>Clases participativas</t>
  </si>
  <si>
    <t>Exámenes</t>
  </si>
  <si>
    <t>Tutorias</t>
  </si>
  <si>
    <t>Clases expositivas</t>
  </si>
  <si>
    <t>301CE20. Identificar las relaciones espaciales a diferentes escalas territoriales, a través de las relaciones entre naturaleza y sociedad, y a través de la dimensión temporal.</t>
  </si>
  <si>
    <t>301CE21. Dominar las diversas formas de adquisición y gestión de la información geográfica como instrumento de interpretación territorial y, especialmente, de los mapas y de las imágenes de observación de la Tierra.</t>
  </si>
  <si>
    <t xml:space="preserve">3102CG1. Buscar, seleccionar y utilizar eficazmente información de diferente procedencia y formato en función de objetivos determinados, usando significativamente las tecnologías de la información y la comunicación (TIC). </t>
  </si>
  <si>
    <t>Ayudar a conocer la realidad geográfica del continente europeo, haciendo especial referencia a los países de la Unión Europea, y teniendo en cuenta los cambios geopolíticos y las transformaciones productivas que lo han afectado duarnte el siglo XX, especialmente la segunda mitad, y que marcan su evolución el siglo XXI. Contenidos: El concepto 'Europa'; El marco físico; Diversidad étnica y cultural; La construcción del  espacio político europeo y el proceso de construcción de la Unión Europea; La población: evolución, dinámica, estructura actual y los fenómenos migratorios; La espacialidad de los procesos económicos: nuevas tendencias en los espacios ruralres rurals, cambios en las actividades industriales y el creciente protagonismo del sector servicios; La vertebración del territorio: la red de transportes, la Europa de las ciudades y los desequilibrios regionales.</t>
  </si>
  <si>
    <t>Ajudar a conèixer la realitat geogràfica del continent europeu, fent especial referència als països de la Unió Europea, i tenint en compte els canvis geopolítics i les transformacions productives que l'han afectat el segle XX, especialment a la segona meitat, i que marquen la seva evolució el segle XXI. Continguts: El concepte 'Europa'; El marc físic; Diversitat ètnica i cultural; La construcció de l'espai polític europeu i el procés de construcció de la Unió Europea; La població: evolució, dinàmica, estructura actual i els fenòmens migratoris; L'espacialitat dels processos econòmics: noves tendències als esapis rurals, canvis en les activitats industrials i el creixent protagonisme del sector serveis; La vertebració del territori: la xarxa de transports, l'Europa de les ciutats i els desequilibris regionals.</t>
  </si>
  <si>
    <t>Reconocer las premisas que rigen los diferentes marcos conceptuales de interpretación de los conflictos y procesos de cambio territorial y ambiental.</t>
  </si>
  <si>
    <t>Expresar los resultados de trabajos, haciendo uso de gráficos y mapas a través de software informático, de power points y de otras herramientas informáticas.</t>
  </si>
  <si>
    <t>Identificar las diferentes fuentes que nos permitan obtener una información determinada.</t>
  </si>
  <si>
    <t>Geografia d'Europa</t>
  </si>
  <si>
    <t>M2</t>
  </si>
  <si>
    <t>Pruebas de evaluación</t>
  </si>
  <si>
    <t>Clase práctica</t>
  </si>
  <si>
    <t>Tutorías</t>
  </si>
  <si>
    <t>Lectura de textos</t>
  </si>
  <si>
    <t>Clases prácticas</t>
  </si>
  <si>
    <t>Clases teóricas</t>
  </si>
  <si>
    <t>Desarrollar de manera eficiente y práctica tareas de planificación, dirección y gestión de proyectos y actividades.</t>
  </si>
  <si>
    <t>Valorar de forma cuantitativa o cualitativa los procesos de transformación territorial y ambiental.</t>
  </si>
  <si>
    <t>Identificar los factores que inciden en los procesos territoriales y ambientales en cada escala de análisis.</t>
  </si>
  <si>
    <t>Analizar críticamente las aportaciones individuales en el trabajo por equipos.</t>
  </si>
  <si>
    <t xml:space="preserve">Redactar ensayos, informes o resúmenes a partir de los estudios realizados o los resultados obtenidos, con rigor y precisión. </t>
  </si>
  <si>
    <t>Utilizar adecuadamente la bibliografía y recursos específicos de los distintos ámbitos de conocimiento.</t>
  </si>
  <si>
    <t>M4</t>
  </si>
  <si>
    <t>5. PLANIFICACIÓN DE LAS ENSEÑANZAS</t>
  </si>
  <si>
    <t>5.5</t>
  </si>
  <si>
    <t>NIVEL 1 : NOMBRE DEL MÓDULO</t>
  </si>
  <si>
    <t>RAMA</t>
  </si>
  <si>
    <t>MATERIAS BÀSICAS POR RAMA DE CONOCIMIENTO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</si>
  <si>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</si>
  <si>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</si>
  <si>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</si>
  <si>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</si>
  <si>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</si>
  <si>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</si>
  <si>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</si>
  <si>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</si>
  <si>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</si>
  <si>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</si>
  <si>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</si>
  <si>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</si>
  <si>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</si>
  <si>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</si>
  <si>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</si>
  <si>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</si>
  <si>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</si>
  <si>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</si>
  <si>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Obligatoria</t>
  </si>
  <si>
    <t>Historia</t>
  </si>
  <si>
    <t>Bioquímica</t>
  </si>
  <si>
    <t>Ciencia Política</t>
  </si>
  <si>
    <t>Filosofía</t>
  </si>
  <si>
    <t>Comunicación</t>
  </si>
  <si>
    <t>Geografía</t>
  </si>
  <si>
    <t>Derecho</t>
  </si>
  <si>
    <t>Lengua</t>
  </si>
  <si>
    <t>Economía</t>
  </si>
  <si>
    <t>Educación</t>
  </si>
  <si>
    <t>Empresa</t>
  </si>
  <si>
    <t>Estadística</t>
  </si>
  <si>
    <t>ECTS MATERIA</t>
  </si>
  <si>
    <t>Indique el número de créditos ECTS</t>
  </si>
  <si>
    <t>Ética</t>
  </si>
  <si>
    <t>Expresión Artística</t>
  </si>
  <si>
    <t xml:space="preserve">DESPLIEGUE TEMPORAL: </t>
  </si>
  <si>
    <t>Expresión Gráfica</t>
  </si>
  <si>
    <t>distribución por semestre de los créditos ETCS</t>
  </si>
  <si>
    <t>Física</t>
  </si>
  <si>
    <t>Fisiología</t>
  </si>
  <si>
    <t>Geología</t>
  </si>
  <si>
    <t>Idioma Moderno</t>
  </si>
  <si>
    <t>Informática</t>
  </si>
  <si>
    <t>Lengua Clásica</t>
  </si>
  <si>
    <t>Lingüística</t>
  </si>
  <si>
    <t>LENGUAS EN LAS QUE SE IMPARTE</t>
  </si>
  <si>
    <t>Literatura</t>
  </si>
  <si>
    <t>Castellano</t>
  </si>
  <si>
    <t>si</t>
  </si>
  <si>
    <t>Matemáticas</t>
  </si>
  <si>
    <t>Catalán</t>
  </si>
  <si>
    <t>Psicología</t>
  </si>
  <si>
    <t>Inglés</t>
  </si>
  <si>
    <t>no</t>
  </si>
  <si>
    <t>Química</t>
  </si>
  <si>
    <t>Francés</t>
  </si>
  <si>
    <t>Sociología</t>
  </si>
  <si>
    <t>Otras</t>
  </si>
  <si>
    <t>(indique cuales)</t>
  </si>
  <si>
    <t>Depliege temporal</t>
  </si>
  <si>
    <t>5.5.1.3</t>
  </si>
  <si>
    <t>CONTENIDOS</t>
  </si>
  <si>
    <t>Anual</t>
  </si>
  <si>
    <t>Especifique los contenidos básicos del módulo</t>
  </si>
  <si>
    <t>Semestral</t>
  </si>
  <si>
    <t>5.5.1.5</t>
  </si>
  <si>
    <t>5.5.1.5.1</t>
  </si>
  <si>
    <t>5.5.1.5.2</t>
  </si>
  <si>
    <t>Relacione todas la competencias específicas. Añada tantas filas como sean necesarias</t>
  </si>
  <si>
    <t>5.5.1.6</t>
  </si>
  <si>
    <t>ACTIVIDAD FORMATIVA</t>
  </si>
  <si>
    <t xml:space="preserve">HORAS </t>
  </si>
  <si>
    <t>PRESENCIALIDAD (0%-100%)</t>
  </si>
  <si>
    <t>Análisis/estudio de casos</t>
  </si>
  <si>
    <t xml:space="preserve">Aprendizaje basado en problemas </t>
  </si>
  <si>
    <t>Asistencia a actos externos</t>
  </si>
  <si>
    <t>Prueba de evaluación</t>
  </si>
  <si>
    <t>Visionado y/o audición de documentos</t>
  </si>
  <si>
    <t>5.5.1.7</t>
  </si>
  <si>
    <t>Lectura y comentario de textos</t>
  </si>
  <si>
    <t>Elaboración de trabajos</t>
  </si>
  <si>
    <t>5.5.1.8</t>
  </si>
  <si>
    <t>PONDERACIÓ MÍNIMA</t>
  </si>
  <si>
    <t>PONDERACIÓ MÀXIMA</t>
  </si>
  <si>
    <t>M5</t>
  </si>
  <si>
    <t xml:space="preserve">Interpretar correctamente y presentar adecuadamente la información obtenida. </t>
  </si>
  <si>
    <t xml:space="preserve">Responsabilizarse de las tareas propias en el marco de un trabajo colectivo.  </t>
  </si>
  <si>
    <t xml:space="preserve">Analizar y poner en relación situaciones, datos o hechos no conectados de manera evidente.  </t>
  </si>
  <si>
    <t>Utilizar sistemas de información geográfica para obtener datos relativos a diferentes ámbitos y como herramientas de análisis para la resolución de problemas.</t>
  </si>
  <si>
    <t>Identificar las bases estadísticas y los métodos de análisis estadísticos más adecuadas para cada caso de estudio y en las diversas propuestas de gestión.</t>
  </si>
  <si>
    <t>Identificar los estudios de especialización más acordes a los intereses profesionales.</t>
  </si>
  <si>
    <t xml:space="preserve">3102CG7. Formular propuestas e hipótesis nuevas y creativas para impulsar mejoras y/o resolver situaciones complejas. </t>
  </si>
  <si>
    <t>Trabajo en grupo</t>
  </si>
  <si>
    <t>M6</t>
  </si>
  <si>
    <t>Seleccionar y utilizar las tecnologías de la información y la comunicación más adecuadas a los objetivos que se persigan (personales y profesionales).</t>
  </si>
  <si>
    <t xml:space="preserve">Leer bibliografía y/o interpretar datos en alguna tercera lengua. </t>
  </si>
  <si>
    <t>Hacer uso de indicadores y modelos para prever las implicaciones a largo plazo de las decisiones que tomamos en la actualidad.</t>
  </si>
  <si>
    <t>3102CG4. Comunicarse en alguna tercera lengua (inglés, francés, italiano o alemán) en diferentes formatos y contextos sobre temas de su especialidad.</t>
  </si>
  <si>
    <t>Metodologías integradas</t>
  </si>
  <si>
    <t xml:space="preserve">Argumentar críticamente, oralmente o por escrito, la toma de decisiones con la máxima competencia lingüística.  </t>
  </si>
  <si>
    <t xml:space="preserve">Analizar críticamente los problemas planteados e identificar claramente la cuestión o cuestiones a solucionar. </t>
  </si>
  <si>
    <t>Identificar los parámetros temporales en los procesos de cambios territoriales y ambientales.</t>
  </si>
  <si>
    <t>Identificar los problemas sociales, ecológicos y económicos derivados de actuaciones concretas a medio y largo plazo.</t>
  </si>
  <si>
    <t>M8</t>
  </si>
  <si>
    <t xml:space="preserve">Trabajar de forma autónoma planificando y gestionando el tiempo y los recursos para conseguir los objetivos previstos. </t>
  </si>
  <si>
    <t>Conocer las estrategias adaptativas e instrumentos de intervención en la corrección o mitigación de los efectos de los cambios territoriales y ambientales.</t>
  </si>
  <si>
    <t>Diferenciar las fuentes de información, identificando las ventajas e inconvenientes que suponen en cada caso en relación a la novedad y fiabilidad de los conocimientos que aportan.</t>
  </si>
  <si>
    <t>Conocer y aplicar los compromisos éticos implícitos en la  actividad académica durante los estudios.</t>
  </si>
  <si>
    <t>Ser capaz de aplicar las técnicas e instrumentos de observación, análisis, propuestas i/o gestión introducidos durante el desarrollo del grado a las realidades medioambientales y socioeconómicas.</t>
  </si>
  <si>
    <t>Analizar casos de estudio desde diferentes perspectivas y/o disciplinas.</t>
  </si>
  <si>
    <t>3102CG6. Valorar las implicaciones éticas de las actuaciones profesionales, así como reconocer la diversidad lingüística y cultural y respetarla como fuente de riqueza.</t>
  </si>
  <si>
    <t>Examen</t>
  </si>
  <si>
    <t>M9</t>
  </si>
  <si>
    <t>Valorar la idoneidad del uso de las diferentes figuras y métodos de planificación urbanística, ambiental y territorial en casos concretos y contextos locales determinados.</t>
  </si>
  <si>
    <t>Identificar in situ los aspectos determinantes de las dinámicas socioeconómicas así como las problemáticas medioambientales que se plantean en los territorios urbanos y rurales.</t>
  </si>
  <si>
    <t xml:space="preserve">Lectura y comentario de textos </t>
  </si>
  <si>
    <t xml:space="preserve">Incluir una reflexión ética relevante en la emisión de juicios elaborados a partir de la reunión e interpretación de datos. </t>
  </si>
  <si>
    <t xml:space="preserve">Aplicar los conocimientos adquiridos en diferentes materias adoptando un enfoque multidisciplinar. </t>
  </si>
  <si>
    <t>Construir escenarios de futuro para los territorios urbanos y rurales y, en concordancia, identificar políticas de planificación a aplicar.</t>
  </si>
  <si>
    <t>Adquirir las técnicas básicas para el trabajo de campo en geografía y de manera singular la lectura e interpretación geográfica del territorio.</t>
  </si>
  <si>
    <t>Examinar críticamente los contenidos de los textos científicos y contrastar con las aportaciones de otros autores, así como con las propias valoraciones.</t>
  </si>
  <si>
    <t xml:space="preserve">Extraer conclusiones propias a partir de unos indicadores, unos datos o un contexto determinados.  </t>
  </si>
  <si>
    <t>Análisis de casos</t>
  </si>
  <si>
    <t>Exposición oral</t>
  </si>
  <si>
    <t xml:space="preserve">Desarrollar la capacidad de análisis de las lecturas y de síntesis de sus contenidos tanto oralmente como por escrito. </t>
  </si>
  <si>
    <t>Ser capaz de plantear alternativas de conservación en un contexto de cambios e impactos provocados por la intervención humana y los efectos del cambio climático.</t>
  </si>
  <si>
    <t>Identificar diferentes marcos conceptuales en el análisis, interpretación y justificación de los procesos de cambio y conflictos territoriales y ambientales.</t>
  </si>
  <si>
    <t xml:space="preserve">Conocer y valorar los compromisos éticos implícitos en la práctica profesional propia o de terceros. </t>
  </si>
  <si>
    <t>Identificar las normas, figuras y métodos de planeamiento urbanístico que rigen en Cataluña, España y en algunos de los países europeos cercanos.</t>
  </si>
  <si>
    <t>Debates</t>
  </si>
  <si>
    <t>Examen final</t>
  </si>
  <si>
    <t xml:space="preserve">Examen </t>
  </si>
  <si>
    <t>Desarrollar habilidades de autocorrección.</t>
  </si>
  <si>
    <t>Identificar el papel de los diferentes agentes sociales que intervienen en los conflictos y procesos de cambio territorial y ambiental.</t>
  </si>
  <si>
    <t xml:space="preserve">Conocer las diferentes técnicas y salidas profesionales de la Geografia. </t>
  </si>
  <si>
    <t>Ejercicios prácticos</t>
  </si>
  <si>
    <t>Respetar y valorar la diversidad de experiencias, aportaciones y puntos de vista de los miembros de un equipo como un elemento enriquecedor.</t>
  </si>
  <si>
    <t xml:space="preserve">Asumir la iniciativa en la búsqueda de información o colaboración para la resolución de problemas. </t>
  </si>
  <si>
    <t xml:space="preserve">Identificar la estructura y las ideas principales que atribuyen sentido al texto y permiten su comprensión. </t>
  </si>
  <si>
    <t>Clases presenciales</t>
  </si>
  <si>
    <t>Asistir a conferencias o seminarios donde predomine una tercera lengua.</t>
  </si>
  <si>
    <t>Expresar oralmente los resultados de trabajos en alguna tercera lengua.</t>
  </si>
  <si>
    <t>Ser capaz de preparar un informe, estudio o proyecto en el contexto normativo específico de las temáticas urbanísticas, paisajísticas y ambientales.</t>
  </si>
  <si>
    <t>Estudio de casos</t>
  </si>
  <si>
    <t xml:space="preserve">Valorar positivamente la diversidad cultural y lingüística como fuente de riqueza personal y colectiva. </t>
  </si>
  <si>
    <t>Formular propuestas para la promoción de mejoras o para la resolución de situaciones complejas y de incertidumbre.</t>
  </si>
  <si>
    <t xml:space="preserve">Desarrollar aptitudes de organización, coordinación y planificación, en el trabajo individual y en equipo. </t>
  </si>
  <si>
    <t>Redactar informes o resúmenes breves en alguna tercera lengua.</t>
  </si>
  <si>
    <t xml:space="preserve">Desarrollar estrategias de aprendizaje autónomo partiendo del análisis de las propias experiencias. </t>
  </si>
  <si>
    <t>Diseñar un proyecto de reconocimiento, desarrollo u ordenación de un territorio rural/urbano, tanto desde el aspecto de análisis de la realidad observada, como de diagnosis y de propuestas, así como aspectos de la gestión medioambiental o socioeconómica.</t>
  </si>
  <si>
    <t>Ser capaz de manejar la cartografía digital y particularmente la relacionada con el análisis del medio ambiente y el paisaje.</t>
  </si>
  <si>
    <t>Confección mapas conceptuales</t>
  </si>
  <si>
    <t>Trabajos en grupo</t>
  </si>
  <si>
    <t>Clase teórica</t>
  </si>
  <si>
    <t>Crèdits bàsics comuns de Facultat / Créditos básicos comunes de Facultad / Basic common credits of the Faculty</t>
  </si>
  <si>
    <t xml:space="preserve">Introducción básica a los temas, conceptos y métodos esenciales en humanidades. Así mismo, pretende incidir en la mejora y profundización en las expresiones oral y escrita,  en los formatos tradicionales y digitales, adecuados a las características académicas en el ámbito de las humanidades. </t>
  </si>
  <si>
    <t xml:space="preserve">3102CG1. Buscar, seleccionar y utilizar eficazmente información de diferente procedencia y formato en función de objetivos determinados, usando significativamente las tecnologías de la información y la comunicación (TIC) </t>
  </si>
  <si>
    <t>3102CG6. Valorar las implicaciones éticas de las actuaciones profesionales, así como reconocer la diversidad lingüística y cultural y respetarla como fuente de riqueza</t>
  </si>
  <si>
    <t>100</t>
  </si>
  <si>
    <t>25%</t>
  </si>
  <si>
    <t>Aprendizaje basado en problemas (APB)</t>
  </si>
  <si>
    <t>Visionado/comentario de material audiovisual</t>
  </si>
  <si>
    <t>Ejercicios de comunicación escrita</t>
  </si>
  <si>
    <t>Trabajo académico</t>
  </si>
  <si>
    <t>Prácticas de comunicación oral</t>
  </si>
  <si>
    <t>Examen de ortografía</t>
  </si>
  <si>
    <t>Examen de respuesta objetiva</t>
  </si>
  <si>
    <t>Examen de respuesta escrita</t>
  </si>
  <si>
    <t>Evaluación de los materiales</t>
  </si>
  <si>
    <t>Evaluación de las lecturas</t>
  </si>
  <si>
    <t>M1</t>
  </si>
  <si>
    <t>Créditos básicos comunes de Facultad</t>
  </si>
  <si>
    <t>Comunicació oral i escrita</t>
  </si>
  <si>
    <t>Comunicación oral y escrita</t>
  </si>
  <si>
    <t>Oral and written communication</t>
  </si>
  <si>
    <t xml:space="preserve">Identificar los problemas y temas centrales que se debaten en cada texto. 
Identificar los problemas y temas centrales que se debaten en cada texto. 
</t>
  </si>
  <si>
    <t>Aquesta assignatura té com a objectiu donar competències en la lectura crítica dels textos, l'escriptura de textos acadèmics i creatius -tant en format tradicional com electrònic- i l'expressió oral</t>
  </si>
  <si>
    <t xml:space="preserve">Esta asignatura tiene como objetivo ofrecer competencias en la lectura crítica de textos, la escritura de textos académicos y creativos - tanto en formato tradicional como electrónico- y la expresión oral. </t>
  </si>
  <si>
    <t>The aim of this subject is to make students competent critical readers of texts, writers of academic and creative texts – in both traditional and electronic formats – and speakers.</t>
  </si>
  <si>
    <t>Relacione todas la competencias básicas y generales. Añada tantas filas como sean necesarias</t>
  </si>
  <si>
    <t>L'evolució de les societats humanes</t>
  </si>
  <si>
    <t>La evolución de las sociedades humanas</t>
  </si>
  <si>
    <t>Human societies evolution</t>
  </si>
  <si>
    <t>Utilizar la terminología científica adecuada.</t>
  </si>
  <si>
    <t>Contextualizar y comprender algunos de los principales acontecimientos de la evolución de las sociedades humanes.</t>
  </si>
  <si>
    <t xml:space="preserve">
Contextualizar en el tiempo i en el espació los principales acontecimientos de la evolución de las sociedades humanes
</t>
  </si>
  <si>
    <t xml:space="preserve">Introducció a l'evolució de les societats humanes des d'un punt de vista interdisciplinar. Es proposa introduir els i les estudiants en els continguts i conceptes que són essencials per analitzar una societat humana en qualsevol moment del temps i les implicacions territorials que tal evolució suposa. Des d'aquest punt de vista espai i temps són vistos com a dues vessants essencials i interrelacionades de la vida humana. </t>
  </si>
  <si>
    <t xml:space="preserve">Introducción a la evolución de las sociedades humanas desde un punto de vista interdisciplinar. Se propone introducir a los alumnos y a las alumnas en los contenidos y conceptos que son esenciales para analizar una sociedad humana en cualquier momento del tiempo y las implicaciones territoriales que tal evolución supone. Desde este punto de vista espacio y tiempo son vistos como dos vertientes esenciales e interrelacionadas de la vida humana. </t>
  </si>
  <si>
    <t xml:space="preserve">Introduction to the development of human societies from an interdisciplinary perspective. Students are introduced to the contents and concepts required to analyse a human society at any point in time and the territorial implications implicit in such an evolution. From this perspective, space and time are seen as two essential and interrelated aspects of human life. </t>
  </si>
  <si>
    <t>Història de la ciència i la cultura</t>
  </si>
  <si>
    <t>Historia de la ciencia y la cultura</t>
  </si>
  <si>
    <t>History of Culture and Science</t>
  </si>
  <si>
    <t>Identificar y valorar las implicaciones éticas de las actuaciones profesionales</t>
  </si>
  <si>
    <t>Introducció a la història cultural i científica occidental. Se n'assenyalaran les etapes i se n'estudiaran les fites fonamentals. Es prestarà particular atenció a les convergències i divergències majors entre els àmbits científic, tecnològic, literari, artístic i filosòfic.</t>
  </si>
  <si>
    <t xml:space="preserve">Introducción a la historia cultural y científica occidental. Se señalarán sus etapas y se estudiarán los hitos fundamentales. Se prestará particular atención a las convergencias y divergencias mayores entre los ámbitos científico, tecnológico, literario, artístico y filosófico. </t>
  </si>
  <si>
    <t>Introduction to Western cultural and scientific history. Students will identify and study the stages and significant milestones. Particular attention will be paid to the most important convergences and divergences between the scientific, technical, literary, artistic and philosophic spheres.</t>
  </si>
  <si>
    <t>Básica</t>
  </si>
  <si>
    <t>ETCS MATERIA</t>
  </si>
  <si>
    <t>3102CG1</t>
  </si>
  <si>
    <t>3102CG2</t>
  </si>
  <si>
    <t>3102CG3</t>
  </si>
  <si>
    <t>3102CG4</t>
  </si>
  <si>
    <t>3102CG5</t>
  </si>
  <si>
    <t>3102CG6</t>
  </si>
  <si>
    <t>3102CG7</t>
  </si>
  <si>
    <t>5.5.1.5.3</t>
  </si>
  <si>
    <t>3102CE2</t>
  </si>
  <si>
    <t>3102CE4</t>
  </si>
  <si>
    <t>3102CE7</t>
  </si>
  <si>
    <t>3102CE10</t>
  </si>
  <si>
    <t>3102CE13</t>
  </si>
  <si>
    <t>3102CE14</t>
  </si>
  <si>
    <t>3102CE15</t>
  </si>
  <si>
    <t>3102CE35</t>
  </si>
  <si>
    <t>3102CE37</t>
  </si>
  <si>
    <t>3102CE41</t>
  </si>
  <si>
    <t>3102CE42</t>
  </si>
  <si>
    <t>3102CE45</t>
  </si>
  <si>
    <t>Actividades no presenciales</t>
  </si>
  <si>
    <t>Clases expositivas y participativas</t>
  </si>
  <si>
    <t>Conferencias</t>
  </si>
  <si>
    <t>Elaboración de trabajos escritos</t>
  </si>
  <si>
    <t>Estudio textos representativos</t>
  </si>
  <si>
    <t>Examen escrito/pruebas de evaluación</t>
  </si>
  <si>
    <t>Exposición oral de trabajos</t>
  </si>
  <si>
    <t>Lecturas/ comentarios de textos</t>
  </si>
  <si>
    <t>Presentación conceptos y temas</t>
  </si>
  <si>
    <t>Resolución de problemas en equipo</t>
  </si>
  <si>
    <t>Salidas/salidas de campo</t>
  </si>
  <si>
    <t>Trabajo individual del alumno</t>
  </si>
  <si>
    <t>Visión/audición de documentos</t>
  </si>
  <si>
    <t>Clase  magistral</t>
  </si>
  <si>
    <t>Presentaciones/exposiciones orales</t>
  </si>
  <si>
    <t>Seminario supervisado por el profesor</t>
  </si>
  <si>
    <t>Visionado/audición de documentos</t>
  </si>
  <si>
    <t>Visitas centros patrimoniales</t>
  </si>
  <si>
    <t>Trabajo y/o  comentario de texto</t>
  </si>
  <si>
    <t>Pruebas orales y/o escritas</t>
  </si>
  <si>
    <t>Ejercicios</t>
  </si>
  <si>
    <t>Análisis clásicos visionados en clase</t>
  </si>
  <si>
    <t>M3</t>
  </si>
  <si>
    <t>Créditos básicos complementarios</t>
  </si>
  <si>
    <t>Patrimoni cultural: conceptes i actuacions</t>
  </si>
  <si>
    <t>Patrimonio cultural: conceptos y actuaciones</t>
  </si>
  <si>
    <t xml:space="preserve">Cultural Heritage: concepts and accomplishment </t>
  </si>
  <si>
    <t>Tener conocimientos del conjunto de aspectos relacionados con el Patrimonio cultural.</t>
  </si>
  <si>
    <t>Ser capaz de aplicar los conceptos básicos de la gestión del Patrimonio cultural.</t>
  </si>
  <si>
    <t>3102CE45. Adquirir y aplicar los conocimientos correspondientes a la conservación y gestión del Patrimonio, así como a la museología y la museografía.</t>
  </si>
  <si>
    <t>Teoria de la Comunicació</t>
  </si>
  <si>
    <t>Teoria de la Comunicación</t>
  </si>
  <si>
    <t>Media Theory</t>
  </si>
  <si>
    <t>Familiarizarse con el papel que desempeñan los medios de comunicación en el mundo contemporáneo.</t>
  </si>
  <si>
    <t>Aplicar el valor y los recursos que aportan las Humanidades a la elaboración de proyectos y trabajos.</t>
  </si>
  <si>
    <t>"Descripció i anàlisi del concepte de comunicació en la seva globalitat
Descripció, anàlisi i interpretació dels conceptes modernitat / postmodernitat, alta cultura / cultura de masses, identitat / globalització, versemblança / veritat, realitat / ficció
Models de cultura de masses: premsa, cinema, ràdio, música popular, còmic, art, comerç i kitsch
Descripció, anàlisi i interpretació de les representacions de l'actualitat que ofereixen els mitjans de comunicació
Crisi de les utopies: la dessacralització dels mites romàntic, el postcolonialisme i la descentralització de la cultura, la qüestió del gènere i la. identitat en l'era de la globalització
Nous mitjans i noves teories: la cultura "" escombraries "", la nova cultura adolescent, la cultura de les noves tecnologies</t>
  </si>
  <si>
    <t xml:space="preserve">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
</t>
  </si>
  <si>
    <t>Descripción y análisis del concepto de comunicación en su globalidad. Descripción, análisis e interpretación de los conceptos modernidad / posmodernidad, alta cultura / cultura de masas, identidad / globalización, verosimilitud / verdad, realidad /ficción -Modelos de cultura de masas: prensa, cine, radio, música popular, cómic, arte, comercio y kitsch -Descripción, análisis e interpretación de las representaciones de la actualidad que ofrecen los medios de comunicación -Crisis de las utopías: la desacralización de los mitos romántico, el postcolonialismo y la descentralización de la cultura, la cuestión del género y la. identidad en la era de la globalización -Nuevos medios y nuevas teorías: la cultura "basura", la nueva cultura adolescente, la cultura de las nuevas tecnologías</t>
  </si>
  <si>
    <t>Description and analysis of the concept of communication in its entirety. Description, analysis and interpretation of the concepts modernity/postmodernity, high culture/mass culture, identity/ globalization, credibility /truth, reality /fiction. Models of mass culture: press, cinema, radio, popular music, comics, art, commerce and kitsch. Description, analysis and interpretation of the representations of current events offered by the media. Crisis of the utopias: the debunking of romantic myths, post colonialism and the decentralization of culture, the issue of gender and identity in the age of globalization. New means and new theories: “junk” culture, new adolescent culture, new technology culture.</t>
  </si>
  <si>
    <t xml:space="preserve">3102CG3. Leer, comprender y comentar textos científicos propios de la disciplina y de otras ciencias afines. </t>
  </si>
  <si>
    <t xml:space="preserve">3012CE4. Comprender y analizar la función y el sentido de los medios de comunicación en el mundo contemporáneo. </t>
  </si>
  <si>
    <t xml:space="preserve">3012CE7. Analizar el mundo contemporáneo desde una perspectiva interdisciplinaria de las Humanidades. </t>
  </si>
  <si>
    <t>Anàlisi dels mitjans de comunicació</t>
  </si>
  <si>
    <t>Análisis de los medios de comunicación</t>
  </si>
  <si>
    <t>Media Analysis</t>
  </si>
  <si>
    <t>Familiarizarse con las características y las diferencias que existen entre el discurso escrito, el audiovisual y el electrónico.</t>
  </si>
  <si>
    <t xml:space="preserve">Familiarizarse con el papel que desempeñan los medios de comunicación en el mundo contemporáneo. </t>
  </si>
  <si>
    <t>Descripció i anàlisi dels principals mitjans de comunicació escrits, audiovisuals i digitals, i dels seus models teòrics
Anàlisi i interpretació dels mitjans de comunicació al llarg de la història en el domini universal
Anàlisi i interpretació de la funció dels mitjans de comunicació en el món contemporani
Descripció, anàlisi i interpretació de les representacions de l'actualitat que ofereixen els mitjans de comunicació
Anàlisi de diferents models informatius i interpretatius, tant nacionals com internacionals
Gèneres de frontera: el reportatge literari, el fotoperiodisme, el documental audiovisual
El llenguatge publicitari, internet i els blocs personals</t>
  </si>
  <si>
    <t xml:space="preserve">Descripción y análisis de los principales medios de comunicación escritos, audiovisuales y digitales, y de sus modelos teóricos
Análisis e interpretación de los medios de comunicación a lo largo de la historia en el dominio universal
Análisis e interpretación de la función de los medios de comunicación en el mundo contemporáneo
Descripción, análisis e interpretación de las representaciones de la actualidad que ofrecen los medios de comunicación 
Análisis de distintos modelos informativos e interpretativos, tanto nacionales como internacionales
Géneros de frontera: el reportaje literario, el fotoperiodismo, el documental audiovisual
El lenguaje publicitario, internet y los blogs personales
</t>
  </si>
  <si>
    <t xml:space="preserve">Description and analysis of the most important means and theoretical models of written, audiovisual and digital communication. 
Analysis and interpretation of the media throughout history.
Analysis and interpretation of the function of the media in today’s world.
Description, analysis and interpretation of the representations of current events offered by the media.
Analysis of different news and analysis models, both national and international.
Border genres: literary journalism, photojournalism, el audiovisual documentaries.
Advertising language, Internet and personal blogs.
</t>
  </si>
  <si>
    <t xml:space="preserve">3102CG1. Buscar, seleccionar y utilizar eficazmente información de diferente procedencia y formato en función de objetivos determinados, usando significativamente las tecnologías de la información y la comunicación (TIC) 
</t>
  </si>
  <si>
    <t>3102CE2. Leer, comprender y analizar críticamente un discurso audiovisual, así como los principales medios y recursos escritos, audiovisuales y electrónicos.</t>
  </si>
  <si>
    <t xml:space="preserve">3102CE4. Comprender y analizar la función y el sentido de los medios de comunicación en el mundo contemporáneo. </t>
  </si>
  <si>
    <t xml:space="preserve"> </t>
  </si>
  <si>
    <t>Gramàtica normativa i ortografia de l'espanyol</t>
  </si>
  <si>
    <t>Gramática normativa y ortografía del español</t>
  </si>
  <si>
    <t xml:space="preserve">Spanish Normative Grammar and Orthography </t>
  </si>
  <si>
    <t xml:space="preserve">Expresión correcta, tanto oral como escrita, en lengua española. </t>
  </si>
  <si>
    <t xml:space="preserve">Conocimiento de la gramática normativa y de la ortografía del español. </t>
  </si>
  <si>
    <t>Capacidad de identificar errores en el uso oral y escrito del español y corregirlos</t>
  </si>
  <si>
    <t xml:space="preserve">Capacidad de comprender y usar la terminología de la gramática normativa y la ortografía. </t>
  </si>
  <si>
    <t>Argumentar críticamente, oralmente o por escrito, la toma de decisiones con la máxima competencia lingüística.</t>
  </si>
  <si>
    <t>Es presenten les qüestions més conflictives de la gramática normativa de l’espanyol amb relació a l’ortografia, la morfologia, la sintaxi i l’estil. S’expliquen les principals divergències entre norma i ús. S’ofereixen els recursos adequats perquè els alumnes siguin autònoms a l’hora de resoldre dubtes i corregir errors.</t>
  </si>
  <si>
    <t>Se presentan las cuestiones más conflictivas de la gramática normativa del español por lo que respecta a la ortografía, la morfología, la sintaxis y el estilo. Se explican también las principales divergencias entre norma y uso. Se ofrecen los recursos adecuados para que los alumnos sean autónomos para resolver dudas y corregir errores.</t>
  </si>
  <si>
    <t>The most conflictive issues in Spanish grammar rules in terms of orthography, morphology, syntax and style. The main differences between rules and usage. Adequate resources allow students to resolve doubts and correct errors independently of their instructors.</t>
  </si>
  <si>
    <t>3102C59. Desarrollar un uso oral y escrito correcto de la lengua española, que será utilizada en clase, en exposiciones orales y en diferentes trabajos y ejercicios.</t>
  </si>
  <si>
    <t>3102C60. Dominar los conocimientos de la gramática y la literatura españolas fundamentales para poder adaptarse a cualquier ámbito profesional.</t>
  </si>
  <si>
    <t>3102CE61. Argumentar con rigor y construir una opinión propia y fundamentada sobre cuestiones relacionadas con la lengua y la literatura españolas.</t>
  </si>
  <si>
    <t>3102CE63. Adquirir y utilizar adecuadamente la terminología y formalización básicas para describir con precisión la lengua española.</t>
  </si>
  <si>
    <t>ANTROPOLOGIA FILOSÒFICA</t>
  </si>
  <si>
    <t>ANTROPOLOGÍA FILOSÓFICA</t>
  </si>
  <si>
    <t>PHILOSOPHICAL ANTROPOLOGY</t>
  </si>
  <si>
    <t xml:space="preserve">Examinar críticamente los contenidos de los textos científicos y contrastar con las aportaciones de otros autores, así como con las propias valoraciones </t>
  </si>
  <si>
    <t>Razonar y argumentar críticamente los argumentos propios y ajenos, y debatirlos colectivamente</t>
  </si>
  <si>
    <t>Conocer las visiones generales sobre el mundo y los seres humanos a que dan lugar las distintas teorías filosóficas tanto del presente como del pasado</t>
  </si>
  <si>
    <t>Hacer un uso correcto de los términos filosóficos en la formulación de preguntas y en los debates realizados en clase</t>
  </si>
  <si>
    <t>Leer y comprender correctamente los textos filosóficos de los autores más relevantes, identificando los argumentos que aparecen en dichos textos</t>
  </si>
  <si>
    <t>Estudi filosòfic sobre l'ésser humà i de les seves creacions culturals</t>
  </si>
  <si>
    <t>Estudio filosófico sobre el ser humano y de sus creaciones culturales</t>
  </si>
  <si>
    <t>Philosophical study on Human Being and his cultural creations</t>
  </si>
  <si>
    <t>3102CG3. Leer, comprender y comentar textos científicos propios de la disciplina y de otras ciencias afines</t>
  </si>
  <si>
    <t>3102CG5. Trabajar en equipo y desarrollar los roles propios del trabajo cooperativo atendiendo a los valores democráticos, de respeto mutuo y de no discrimimación</t>
  </si>
  <si>
    <t>3102CE10. Conocer las teorías y argumentos de los principales filósofos, así como las diferentes líneas interpretativas de los mismos</t>
  </si>
  <si>
    <t>3102CE14. Utiliar oralmente y por escrito de manera correcta la terminología filosófica especializada, así como las diversas técnicas del razonamiento filosófico</t>
  </si>
  <si>
    <t>3102CE15. Analizar con claridad, rigor y críticamente argumentos filosóficos, juzgando su coherencia, fuerza demostrativa y pertinencia</t>
  </si>
  <si>
    <t>Participación en las classes y seminarios</t>
  </si>
  <si>
    <t>ÈTICA</t>
  </si>
  <si>
    <t>ÉTICA</t>
  </si>
  <si>
    <t>ETHICS</t>
  </si>
  <si>
    <t>Analizar críticamente los problemas planteados e identificar claramente la cuestión o cuestiones a solucionar</t>
  </si>
  <si>
    <t>Conocer cuáles son los problemas y los debates filosóficos actuales, y discernir en qué medida las soluciones históricas a los problemas del pasado pueden iluminar los debates actuales</t>
  </si>
  <si>
    <t>Introducció a les principals teories i als principals debats de l'ètica com a disciplina filosòfica</t>
  </si>
  <si>
    <t>Introducción a las principales teorías y a los principales debates de la ética como disciplina filosófica</t>
  </si>
  <si>
    <t>Introducción to the main theories and debates on Ethics as a philosophical subject</t>
  </si>
  <si>
    <t>3102CG7. Formular propuestas e hipótesis nuevas y creativas para impulsar mejoras y/o resolver situaciones complejas</t>
  </si>
  <si>
    <t>3102CE13. Emplear doctrinas filosóficas históricas y contemporáneas en los debates filosóficos actuales</t>
  </si>
  <si>
    <t>Lectures de literatura universal</t>
  </si>
  <si>
    <t>Lecturas de literatura universal</t>
  </si>
  <si>
    <t xml:space="preserve">Readings from Universal Literature </t>
  </si>
  <si>
    <t>Profundizar en la capacidad de leer obras literarias con rigor.</t>
  </si>
  <si>
    <t>Ser capaz de distinguir épocas, hechos históricos, movimientos culturales y tendencias estéticas para contextualizar las obras y autores estudiados.</t>
  </si>
  <si>
    <t>Relacionar la literatura de una tercera lengua con obras y autores de tradiciones literarias de otras lenguas, entre ellas la la literatura catalana y la española.</t>
  </si>
  <si>
    <t>Relacionar el conocimiento de las obras mayores del cánon occidental con el contexto histórico, social y artístico de cada período.</t>
  </si>
  <si>
    <t>Contextualizar los textos en relación al autor, época, tradición, poniéndolos en relación con los propios conocimientos.</t>
  </si>
  <si>
    <t>Leer  bibliografía y/o interpretar datos en una tercera lengua.</t>
  </si>
  <si>
    <t>Aquesta assignatura aborda la lectura detallada, el comentari i l'anàlisi en profunditat d'algunes de les obres més notables del cànon de la literatura occidental, amb especial atenció a les tradicions grega, llatina, francesa, anglesa, italiana i alemanya. També té en compte el context històric i literari en què aquestes obres van néixer.</t>
  </si>
  <si>
    <t>Esta asignatura aborda la lectura detallada, el comentario y el análisis en profundidad de algunas de las obras mayores del canon literario de Occidente, con especial atención a las tradiciones griega, latina, francesa, inglesa, italiana y alemana, y dibuja el contexto sociohistórico y literario en que dichas obras se produjeron.</t>
  </si>
  <si>
    <t>Close reading, commentary and in-depth analysis of some of the major works of the Western literary canon (with special attention given to the Greek, Latin, French, English, Italian and German traditions) and the socio-historical and literary context in which these works were produced.</t>
  </si>
  <si>
    <t>3102CE56. Desarrollar  la competencia lectora y  el dominio oral y escrito tanto de la lengua inglesa como, como mínimo, de otra lengua románica para ser capaces de usarla en el proceso de aprendizaje.</t>
  </si>
  <si>
    <t>3102CE64. Desarrollar la capacidad de análisis y comprensión de los textos literarios en su contexto histórico y cultural.</t>
  </si>
  <si>
    <t>Món Actual I. Pau i conflicte en el món actual: Economia, Política i Societat</t>
  </si>
  <si>
    <t>Mundo Actual I. Paz y conflicto en el mundo actual: Economía, Política y Sociedad</t>
  </si>
  <si>
    <t>The World Today I. Peace and conflict in the World Today: Economy, Politics and Society</t>
  </si>
  <si>
    <t>Interpretar correctamente y presentar adecuadamente la información obtenida.</t>
  </si>
  <si>
    <t>Interpretar la información disponible de los procesos relacionados con el mundo de la segunda posguerra mundial y toda aquello relacionado geográficamente.
y económicamente con ella.</t>
  </si>
  <si>
    <t>Interpretar las fuentes históricas relevantes para la historia social, económica y política del Mundo Actual.</t>
  </si>
  <si>
    <t>Aquest mòdul es proposa de procedir a una introducció sistemàtica a la història del món actual mitjançant l'anàlisi dels gran processos polítics, econòmics i socials que, tot arrancant de 1945, tenen lloc a la segona meitat de la passada centúria i primera dècada del segle XXI.</t>
  </si>
  <si>
    <t>Este módulo se propone proceder a una introducción a la historia del mundo actual mediante el análisis de los grandes procesos políticos, económicos y sociales que arrancando de 1945 tienen lugar en la segunda mitad de la pasada centuria y primera década del siglo XXI.</t>
  </si>
  <si>
    <t>This module intends to proceed to an introduction to the history of the current world by analyzing the major political, economic and social processes that started in 1945 and take place during the second half of the last century and the first decade of the 21st century.</t>
  </si>
  <si>
    <t>3102CG1. Buscar, seleccionar y utilizar eficazmente información de diferente procedencia y formato en función de objetivos determinados, usando significativamente las tecnologías de la información y la comunicación (TIC).</t>
  </si>
  <si>
    <t>3102CE35. Formular y exponer argumentos historiográficos (por escrito, oralmente o mediante otros medios de comunicación) con claridad, coherencia y según los cánones académicos.</t>
  </si>
  <si>
    <t>3102CE37. Contextualizar los procesos históricos y analizarlos desde una perspectiva crítica.</t>
  </si>
  <si>
    <t>Món actual II. Pau i conflicte en el món actual: patrimoni, memòria i identitat</t>
  </si>
  <si>
    <t>Mundo actual II. Paz y conflicto en el mundo actual: patrimonio, memoria e identidad</t>
  </si>
  <si>
    <t xml:space="preserve">The world today II. Peace and conflict in the world today: heritage, memory and identity </t>
  </si>
  <si>
    <t>Interpretar la información disponible de los procesos relacionados con el mundo de la segunda posguerra mundial.
y económicamente con ella.</t>
  </si>
  <si>
    <t>Interpretar las fuentes históricas relevantes para la construcción de identidades del Mundo Actual.</t>
  </si>
  <si>
    <t>Introducció a la construcció d'identitats, memoria i patrimoni cultural en el món present i cambiant.</t>
  </si>
  <si>
    <t>Introducción a la construcción de identidades, memoria y patrimonio cultural en un mundo presente y cambiante.</t>
  </si>
  <si>
    <t>Introduction to the construction of identities, memory and cultural heritage in present and changing world.</t>
  </si>
  <si>
    <t>Créditos básicos  complementarios</t>
  </si>
  <si>
    <t>Gramàtica normativa i ortografia catalanes</t>
  </si>
  <si>
    <t>Gramática normativa y ortografía catalanas</t>
  </si>
  <si>
    <t>Catalan: normative grammar and orthography</t>
  </si>
  <si>
    <t>Escribir textos extensos en un registro académico de acuerdo con la normativa del Institut d'Estudis Catalans</t>
  </si>
  <si>
    <t>Resolver las dudas ortográficas, morfológicas, sintácticas y léxicas que se puedan presentar en el momento de escribir, leer o corregir un texto escrito en lengua catalana.</t>
  </si>
  <si>
    <r>
      <t xml:space="preserve">Utilizar y saber extraer la información necesaria de todas las fuentes de información lèxica y gramatical sobre la lengua catalana disponibles </t>
    </r>
    <r>
      <rPr>
        <i/>
        <sz val="11"/>
        <color theme="1"/>
        <rFont val="Calibri"/>
        <family val="2"/>
        <scheme val="minor"/>
      </rPr>
      <t>online</t>
    </r>
  </si>
  <si>
    <t>Corregir un texto académico en lengua catalana</t>
  </si>
  <si>
    <t>Utilizar la terminología científica adecuada</t>
  </si>
  <si>
    <t>Estudi de la normativa ortogràfica, morfològica, lèxica i sintàctica de la llengua catalana</t>
  </si>
  <si>
    <t>Estudio de la normativa ortográfica, morfológica, léxica y sintáctica de la lengua catalana</t>
  </si>
  <si>
    <t>Study of the orthographic, morphological, lexical and syntactic rules of the Catalan language</t>
  </si>
  <si>
    <t>3102GC1. Buscar, seleccionar y utilizar eficazmente información de diferente procedencia y formato en función de objetivos determinados, usando significativamente las tecnologías de la información y la comunicación (TIC).</t>
  </si>
  <si>
    <t>3102CG2 Comunicarse oralmente y por escrito de forma clara, coherente y correcta.</t>
  </si>
  <si>
    <t>3102CE50. Dominar la gramática normativa de la lengua catalana y los principios básicos de la ortotipografía y de las nuevas tecnologías de la comunicación.</t>
  </si>
  <si>
    <t>3102CE49. Dominar la lengua catalana en sus usos orales y escritos a través de exposiciones orales, trabajos académicos y exámenes.</t>
  </si>
  <si>
    <t>Introducció a la imatge cinematogràfica</t>
  </si>
  <si>
    <t>Introducción a la imagen cinematográfica</t>
  </si>
  <si>
    <t>Film Studies: an introduction</t>
  </si>
  <si>
    <t xml:space="preserve">Argumentar críticamente, oralmente o por escrito, la toma de decisiones con la máxima competencia lingüística.  
</t>
  </si>
  <si>
    <t xml:space="preserve">Redactar ensayos, informes o resúmenes a partir de los estudios realizados o los resultados obtenidos, con rigor y precisión. 
</t>
  </si>
  <si>
    <t xml:space="preserve">Contextualizar los textos en relación al autor, época, tradición, poniéndolos en relación a los propios conocimientos. </t>
  </si>
  <si>
    <t>Interpretar textos de historia del arte relacionados con textos de la teoría del cine.</t>
  </si>
  <si>
    <t>L'assignatura forma part dels crèdits inicials i vol servir d'introducció al mitjà cinematogràfic, centrant-se en els orígens i en l'evolució del model clàssic, sobretot de Hollywood</t>
  </si>
  <si>
    <t>La asignatura forma parte de los créditos iniciales y tiene por objetivo servir de introducción al medio de expresión cinematográfico, centrándose en sus orígenes, en el desarrollo y evolución del modelo clásico, sobretodo de Hollywood</t>
  </si>
  <si>
    <t>A general study of the History of cinema and modern artistic image production media. The first part of the cur deal with classic Hollywood cinema and its institucionalitation.</t>
  </si>
  <si>
    <t xml:space="preserve">3102CG2 Comunicarse oralmente y por escrito de forma clara, coherente y correcta. </t>
  </si>
  <si>
    <t>3102CG3 Leer, comprender y comentar textos científicos propios de la disciplina y de otras ciencias afines.</t>
  </si>
  <si>
    <t xml:space="preserve">3102CE41Adquirir, interpretar y poner en práctica los conocimientos específicos relativos a los lenguajes y las técnicas artísticas.        
"3102CE42 Adquirir, interpretar y aplicar los fundamentos de la teoría del arte y el pensamiento estético al conocimiento integral e integrado del hecho artístico.
"        </t>
  </si>
  <si>
    <t>3102CE42 Adquirir, interpretar y aplicar los fundamentos de la teoría del arte y el pensamiento estético al conocimiento integral e integrado del hecho artístico.</t>
  </si>
  <si>
    <t>Fonaments del llenguatge</t>
  </si>
  <si>
    <t>Fundamentos del lenguaje</t>
  </si>
  <si>
    <t>Language Foundations</t>
  </si>
  <si>
    <t>Valorar positivamente la diversidad cultural y lingüística como fuente de riqueza personal y colectiva.</t>
  </si>
  <si>
    <t>Conocimiento de las nociones gramaticales fundamentales para el análisis de las lenguas naturales. Conocimiento y comprensión de las diferencias tipológicas entre lenguas y de la noción de universal lingüístico.</t>
  </si>
  <si>
    <t>Reflexionar sobre las sociedades plurilingües y pluriculturales.</t>
  </si>
  <si>
    <t>Capacidad de escribir textos coherentes y cohesivos.</t>
  </si>
  <si>
    <t>Utilizar y saber extraer la información necesaria de todas las fuentes de información léxica y gramatical sobre las lenguas disponibles on line.</t>
  </si>
  <si>
    <t>Introducció a l'estudi del llenguatge i les llengües.</t>
  </si>
  <si>
    <t>Introducción al estudio de las lenguas y el lenguaje</t>
  </si>
  <si>
    <t>Introduction to the study of Language and Languages.</t>
  </si>
  <si>
    <t>3102CG6. Valorar las implicaciones éticas de las actuaciones profesionales, así como reconocer la diversidad lingüística i cultural y respetarla como fuente de riqueza.</t>
  </si>
  <si>
    <t>3102CE62. Mostrar una actitud positiva y respetuosa hacia la diversidad de manifestaciones de la lengua y saberlas entender en su contexto social, geográfico y cultural.</t>
  </si>
  <si>
    <t>3102CE55. Saber analizar y comentar textos tanto desde el punto de vista literario como del lingüístico a partir de los métodos científicos de las diversas escuelas y del uso de herramientas y de bases de datos informáticas.</t>
  </si>
  <si>
    <t>Natural heritage and environmental problems in Europe</t>
  </si>
  <si>
    <t>The main elements of natural heritage in Europe: relief, climates, water and vegetation. Analysis of the relationship between the most important environmental vectors and society. Study of the principle types of European landscapes, their features and the environmental and social problems that threaten them.</t>
  </si>
  <si>
    <t>Geografía d'Europa</t>
  </si>
  <si>
    <t>Geography of Europe</t>
  </si>
  <si>
    <t>The geographic reality of the European continent, especially the countries of the European Union, taking into account the geopolitical changes and productive transformations that have affected it during the 20th century, especially the second half, and that characterize its evolution into the 21st century. Contents: the concept of 'Europe'; its physical setting; ethnic and cultural diversity; the creation of the European political space and the process  of constructing the European Union; the population: evolution, dynamics, current structure and migratory phenomena; the spatial distribution of economic processes: new tendencies in rural areas, changes in industrial activities and the growing prominence of the service sector; territorial structuring: the transport network, the Europe of the cities and regional inequalities.</t>
  </si>
  <si>
    <t>GRADO EN GEOGRAFÍA, ORDENACIÓN DEL TERRITORIO Y GESTIÓN DEL MEDIO AMBIENTE</t>
  </si>
  <si>
    <t xml:space="preserve">5.2 </t>
  </si>
  <si>
    <t>Relacionar todas las actividades formativas</t>
  </si>
  <si>
    <t>5.3</t>
  </si>
  <si>
    <t>Relacionar todas las metodologías docentes</t>
  </si>
  <si>
    <t>Relacionar todos los sitemas de evaluación</t>
  </si>
  <si>
    <t>Contextualizar y comprender algunos de los principales acontecimientos de la evolución de las sociedades humanas.</t>
  </si>
  <si>
    <t>Interpretar la información disponible de los procesos relacionados con el mundo de la segunda posguerra mundial y todo aquello relacionado geográficamente y económicamente con ella</t>
  </si>
  <si>
    <t xml:space="preserve">Lengua </t>
  </si>
  <si>
    <t>Geografia</t>
  </si>
  <si>
    <t>Filosofia</t>
  </si>
  <si>
    <t xml:space="preserve">Aquesta assignatura introdueix als estudiants en el complexe concepte de Patrimoni Cultural. En un marc ampli de definició de la cultura, el Patrimoni estableix la relació amb la memòria i la identitat, en el territori on es troba. Així s'estableix la relació amb el Patrimoni Natural. La ciutat i el Patrimoni històrico-artístic serà el segon gran tema a desenvolupar. La legislació sobre patrimoni històric-artístic constitueix el marc que han de regir les actuacions sobre Patrimoni i la seva ordenació.  Les polítiques culturals entorn al Patrimoni establiran els objectius i les estratègies per a la recerca sobre el Patrimoni cultural. </t>
  </si>
  <si>
    <t>Esta asignatura introduce a los estudiantes en el complejo concepto de Patrimonio Cultural. En un marco amplio de definición de la cultura, el Patrimonio establece la relación con la memoria y la identidad, en el territorio donde se halla. Así se establece la relación con el Patrimonio Natural. La ciudad y el Patrimonio histórico-artístico será el segundo gran tema a desarrollar. La legislación sobre Patrimonio histórico artístico constituye el marco que deben regir las actuaciones sobre Patrimonio, y su ordenación. Las políticas culturales en torno al Patrimonio estableceran los objetivos y estrategias para la intervención sobre el Patrimonio Cultural.</t>
  </si>
  <si>
    <t>This subject introduces students to the complex concept of Cultural Heritage. In the broad sense of culture, the Heritage establishes the relationship with the memory and the identity in the territory where it is. Thus the relationship with the natural heritage is established. The city and historical-artistic heritage will be the second major issue to be developed. The legislation on historical-artistic heritage constitutes the framework that must govern the actions on Patrimony and its arrangement. The cultural policies around the Heritage will establish the objectives and strategies for the intervention on the Cultural Heritage.</t>
  </si>
  <si>
    <t>Patrimonio natural y problemática ambiental en Europa</t>
  </si>
  <si>
    <t>Clases teóricas (magistrales, participativas, presenciales, etc.)</t>
  </si>
  <si>
    <r>
      <t>Clases prácticas (</t>
    </r>
    <r>
      <rPr>
        <b/>
        <sz val="11"/>
        <color rgb="FF000000"/>
        <rFont val="Calibri"/>
        <family val="2"/>
        <scheme val="minor"/>
      </rPr>
      <t>actividades, ejercicios o trabajos prácticos, etc.)</t>
    </r>
  </si>
  <si>
    <t>Lectura y comentario de textos (artículos, libros, capítulos de libro, etc.)</t>
  </si>
  <si>
    <t>Elaboración de trabajos (informe, ensayo, memoria, proyecto, etc.)</t>
  </si>
  <si>
    <t>Trabajo en equipo</t>
  </si>
  <si>
    <t>Participación en debates, seminarios</t>
  </si>
  <si>
    <t>Visionado/audición de materiales</t>
  </si>
  <si>
    <t>Salidas de estudio, visitas, trabajo de campo</t>
  </si>
  <si>
    <t>Asistencia a actos de interés académico (conferencias, seminarios, proyecciones, etc.)</t>
  </si>
  <si>
    <t>Pruebas de evaluación (examen, test, exposición oral, etc.)</t>
  </si>
  <si>
    <t xml:space="preserve">Actividades de formación y estudio personal </t>
  </si>
  <si>
    <t>Prácticum en empresas, organismos e instituciones</t>
  </si>
  <si>
    <t>Trabajo en grupo (seminarios, debates, foros de discusión, etc.)</t>
  </si>
  <si>
    <t>Autoevaluación</t>
  </si>
  <si>
    <t>h</t>
  </si>
  <si>
    <t>p</t>
  </si>
  <si>
    <t>Clases prácticas (actividades, ejercicios o trabajos prácticos, etc.)</t>
  </si>
  <si>
    <t>Actividades en el aula  (resolución de ejercicios, comentario de textos, estudio de casos, exposiciones de los alumnos, debates, etc.)</t>
  </si>
  <si>
    <t>Metodologías integradas (aprendizaje basado en problemas y proyectos, aula invertida, etc.)</t>
  </si>
  <si>
    <t>Actividades externas (asistencia a conferencias, salidas, visitas, trabajo de campo, etc.)</t>
  </si>
  <si>
    <t>Trabajo individual  presencial (lectura y comentario de textos, realización de ejercicios, análisis de casos, etc.)</t>
  </si>
  <si>
    <t>Resolución de ejercicios, comentarios de texto, lecturas, problemas, casos de estudio, prácticas, salidas, etc.</t>
  </si>
  <si>
    <t>Exposiciones teóricas (lección magistral, explicación de contenidos, conferencias, etc.)</t>
  </si>
  <si>
    <t>Atención personalizada (tutorías, supervisión de trabajos, etc.)</t>
  </si>
  <si>
    <t>Trabajo individual no presencial (búsqueda de información, lecturas, consulta de bibliografía, análisis de textos, realización de ensayos, estudio, etc.)</t>
  </si>
  <si>
    <t>Pruebas escritas de carácter teórico de carácter teórico</t>
  </si>
  <si>
    <t xml:space="preserve">Redacción de trabajos académicos (ensayos, informes, reseñas, memorias, proyectos, etc.)  (ensayos, informes, reseñas, memorias, proyectos, etc.) </t>
  </si>
  <si>
    <t>Asistencia y participación en clase, seminarios y grupos de trabajo, etc., seminarios y grupos de trabajo, etc.</t>
  </si>
  <si>
    <t>Exposiciones  orales y defensa del trabajo presentado y defensa del trabajo presentado</t>
  </si>
  <si>
    <t>Iniciación a aspectos básicos y esenciales del conocimiento en humanidades y ciencias sociales</t>
  </si>
  <si>
    <t>3102CE20</t>
  </si>
  <si>
    <t>3102CE21</t>
  </si>
  <si>
    <t>3102CE22</t>
  </si>
  <si>
    <t>3102CE23</t>
  </si>
  <si>
    <t>3102CG2. Comunicarse oralmente y por escrito de forma clara, coherente y correcta.</t>
  </si>
  <si>
    <t>Tutoría</t>
  </si>
  <si>
    <t>Lecturas bibliografía</t>
  </si>
  <si>
    <t>Desarrollar la capacidad de análisis de las lecturas y de síntesis de sus contenidos tanto oralmente como por escrito.</t>
  </si>
  <si>
    <t>Participación en clase</t>
  </si>
  <si>
    <t>Contextualizar los textos en relación al autor, época, tradición, poniéndolos en relación a los propios conocimientos.</t>
  </si>
  <si>
    <t>3102CG1. Buscar, seleccionar y utilizar eficazmente información de diferente procedencia y formato en función de objetivos determinados, usando significativamente las tecnologías de la información y la comunicación (TIC)</t>
  </si>
  <si>
    <t>Asistencia y participación</t>
  </si>
  <si>
    <t>Crèdits bàsics propis / Créditos básicos propios / Basic specific credits</t>
  </si>
  <si>
    <t>,</t>
  </si>
  <si>
    <t>3102CE56. Desarrollar la competencia lectora y el dominio oral y escrito tanto de la lengua inglesa como, como mínimo, de otra lengua románica para ser capaces de usarla en el proceso de aprendizaje.</t>
  </si>
  <si>
    <t>3102CE62. Mostrar una actitud positiva y respetuosa hacia la diversidad de manifestaciones de la lengua y saberlas entender en su contexto social, geográfico y cultural, y ser capaz de comunicarse con los hablantes de cualquier variedad del español.</t>
  </si>
  <si>
    <t>3102CE55. Saber analizar y comentar textos tanto desde el punto de vista literario como del lingüístico a partir de los métodos científicos de las diversas escuelas y del uso de las herramientas y bases de datos informáticos.</t>
  </si>
  <si>
    <t>Respuesta cuestionarios salidas campo</t>
  </si>
  <si>
    <t>Lectura/comentario de texto</t>
  </si>
  <si>
    <t>Fonaments / Fundamentos / Essentials</t>
  </si>
  <si>
    <r>
      <rPr>
        <sz val="11"/>
        <rFont val="Gill Sans"/>
        <family val="2"/>
      </rPr>
      <t xml:space="preserve">Adquisición de conocimientos fundamentales sobre lengua y literatura generales para su aplicación y desarrollo concreto en las materias específicas del grado. Asignaturas: Teoría de la literatura (6 ECTS); Lingüística general I (6 ECTS); Latín (6 ECTS); Literatura románica medieval  (6 ECTS). </t>
    </r>
    <r>
      <rPr>
        <sz val="11"/>
        <color indexed="10"/>
        <rFont val="Gill Sans"/>
        <family val="2"/>
      </rPr>
      <t xml:space="preserve">         </t>
    </r>
  </si>
  <si>
    <t>3102CG7. Formular propuestas e hipótesis nuevas y creativas para impulsar mejoras y/o resolver situaciones complejas.</t>
  </si>
  <si>
    <t>3102CG8. Evaluar la propia actividad y el propio aprendizaje y elaborar estrategias para mejorarlos.</t>
  </si>
  <si>
    <t xml:space="preserve">3102CE53. Gestionar, organizar y analizar con sentido crítico  la información en todos los ámbitos. </t>
  </si>
  <si>
    <t>3102CE54. Adquirir y dominar  la terminología lingüística y retórica básica para describir y analizar con rigor y precisión la lengua y la literatura catalanas.</t>
  </si>
  <si>
    <t>3102CE55. Saber analizar y comentar textos tanto desde el punto de vista literario como del lingüístico a partir de los métodos científicos de las diversas escuelas y del uso de las herramientas y bases de datos informáticas.</t>
  </si>
  <si>
    <t>3102CE58. Adquirir conocimientos de la lengua latina y de las diversas lenguas románicas al servicio del estudio de la lengua y de la literatura catalana.</t>
  </si>
  <si>
    <t>3102CE66. realizar comentarios de texto adecuados a la disciplina, que tengan en cuenta tanto el análisis estilístico, formal y cultural como la identificación que pueda deducirse de los rasgos de propios de la época, autor y obra estudiados.</t>
  </si>
  <si>
    <t>3102CE67. Adquirir conocimientos de latín y ser capaz de integrarlos en otras disciplinas.</t>
  </si>
  <si>
    <t xml:space="preserve">Clases expositivas  </t>
  </si>
  <si>
    <t xml:space="preserve">Tutorías </t>
  </si>
  <si>
    <t>Trabajo personal del alumno</t>
  </si>
  <si>
    <t>Trabajo monográfico</t>
  </si>
  <si>
    <t>Análisis de textos</t>
  </si>
  <si>
    <t>Lectura de textos y artículos</t>
  </si>
  <si>
    <t>Audición y visionado de material audiovisual</t>
  </si>
  <si>
    <t>Análisis y traducción de textos</t>
  </si>
  <si>
    <t>Trabajos escritos</t>
  </si>
  <si>
    <t>Prácticas</t>
  </si>
  <si>
    <t>Tutorías y participación en clase</t>
  </si>
  <si>
    <t>Comentarios de textos</t>
  </si>
  <si>
    <t>Fundamentos</t>
  </si>
  <si>
    <t xml:space="preserve">Lingüística general I        </t>
  </si>
  <si>
    <t>General Linguistics I</t>
  </si>
  <si>
    <t>Conocimiento de las nociones gramaticales fundamentales para el análisis de las lenguas naturales. Conocimiento y comprensión de las diferencias tipológicas entre lenguas y de la noción de universales lingüísticos.</t>
  </si>
  <si>
    <t>L'estructura de la gramàtica: fonologia i fonètica, morfologia, sintaxi i semàntica. Tipologia i universals lingüístics.</t>
  </si>
  <si>
    <t>La estructura de la gramática: fonología y fonética, morfología, sintaxis y semántica. Tipología y universales lingüísticos.</t>
  </si>
  <si>
    <t>Grammatical structure: phonology and phonetics, morphology, syntax and semantics. Language typology and universals.</t>
  </si>
  <si>
    <t>3102CG6.Valorar las implicaciones éticas de las actuaciones de los profesionales, así como reconocer la diversidad lingüística y cultural y respetarla como fuente de riqueza.</t>
  </si>
  <si>
    <t>Teoria de la literatura</t>
  </si>
  <si>
    <t>Teoría de la literatura</t>
  </si>
  <si>
    <t>Theory of Literature</t>
  </si>
  <si>
    <t>Adquirir la capacidad de leer e interpretar las obras literarias con profundidad y rigor.</t>
  </si>
  <si>
    <t>Desarrollar la habilidad en el uso de la terminología de las disciplinas de la teoría literaria y la literatura comparada.</t>
  </si>
  <si>
    <t>Comprender los fundamentos sobre los que se desarrolla la experiencia literaria.</t>
  </si>
  <si>
    <t>Relacionar los conocimientos teóricos sobre la materia con el análisis de textos literarios de diversas tradiciones lingüísticas.</t>
  </si>
  <si>
    <t>Aquesta assignatura es planteja l'estudi transhistòric i transnacional del fenomen literari, amb especial atenció al caràcter específic del llenguatge literari, a la constitució dels textos literaris, a les disciplines d'anàlisi en aquest àmbit ia les característiques bàsiques dels gèneres que formen la producció literària.</t>
  </si>
  <si>
    <t>Esta asignatura se plantea el estudio transhistórico y transnacional del fenómeno literario, con especial atención al carácter específico del lenguaje literario, a la constitución de los textos literarios, a las disciplinas de análisis en este ámbito y a las características básicas de los géneros que forman la producción literaria.</t>
  </si>
  <si>
    <t>The transhistorical and transnational study of literary phenomena, with special attention given to the distinctive character of literary language, the production of literary texts, the analytical disciplines in this field and the basic features of the various literary genres.</t>
  </si>
  <si>
    <t>Módulo de Fundamentos</t>
  </si>
  <si>
    <t>Literatura romànica medieval</t>
  </si>
  <si>
    <t>Literatura románica medieval</t>
  </si>
  <si>
    <t>Medieval literature in Romance languages</t>
  </si>
  <si>
    <t>Escribir textos extensos en un registro académico de acuerdo con la normativa del Institut d’Estudis Catalans</t>
  </si>
  <si>
    <t>Leer con fluidez y sentido crítico los clásicos  de la edad media</t>
  </si>
  <si>
    <t>Comentar los textos literarios de cada período  a la luz de la tradición retórica y del contexto histórico del que dependen</t>
  </si>
  <si>
    <t xml:space="preserve">Utilizar adecuadamente la bibliografía y recursos específicos de los distintos ámbitos de conocimiento. </t>
  </si>
  <si>
    <t>Escribir un trabajo académico con rigor, sentido critico y conocimiento de la bibliografía especializada sobre la literatura románica</t>
  </si>
  <si>
    <t>Introducció històrica i literària bàsica als principals períodes, obres i temes de la literatura romànica medieval, estructurada entorn de la lectura d'una selecció d'obres.</t>
  </si>
  <si>
    <t>Introducción histórica y literaria básica a los principales periodos, obras y temas de la literatura románica medieval, estructurada alrededor de la lectura de una selección de obras.</t>
  </si>
  <si>
    <t>A first introduction to the main periods, works and themes of medieval literature in Romance languages, within a cultural and historical context. The course is structured around a selection of set readings.</t>
  </si>
  <si>
    <t>3102CE55. Saber analizar y comentar  textos tanto desde el punto de vista literario como del lingüístico a partir de los métodos científicos de las diversas escuelas y del uso de las herramientas y bases de datos informáticas.</t>
  </si>
  <si>
    <t>Comentario de texto</t>
  </si>
  <si>
    <t>Llatí</t>
  </si>
  <si>
    <t>Latín</t>
  </si>
  <si>
    <t>Latin</t>
  </si>
  <si>
    <t>Adquirir una competencia aceptable en los principios de la lengua latina.</t>
  </si>
  <si>
    <t>Identiticar la infuencia de la lengua latina sobre la catalana.</t>
  </si>
  <si>
    <t>Utilizar y saber extraer la información necesaria de todas las fuentes de información léxica y gramatical sobre la lengua latina disponibles on line.</t>
  </si>
  <si>
    <t>Estudi de la llengua llatina.</t>
  </si>
  <si>
    <t>Estudio de la lengua latina.</t>
  </si>
  <si>
    <t>Study of the Latin language.</t>
  </si>
  <si>
    <t>3102CE66.  Desarrollar un uso oral y escrito correcto de la lengua española, que será utilizada en clase, en exposiciones orales y en diferentes trabajos académicos.</t>
  </si>
  <si>
    <t>Asistencia a clase y participación</t>
  </si>
  <si>
    <t>Literatura catalana</t>
  </si>
  <si>
    <t>Literatura catalana: segle  XV</t>
  </si>
  <si>
    <t>Literatura catalana: siglo  XV</t>
  </si>
  <si>
    <t>Catalan literature: 15h century</t>
  </si>
  <si>
    <t>Leer con fluidez y sentido crítico los clásicos catalanes des de la edad media hasta nuestros días.</t>
  </si>
  <si>
    <t>Aplicar la bibliografía académica especializada al estudio y a la interpretación de  los textos literarios.</t>
  </si>
  <si>
    <t>Familiaridad con la terminología retórica y con los principios de la métrica y de la teoría literaria.</t>
  </si>
  <si>
    <t>Estudi dels grans textos de la literatura catalana del segle XV: Jordi de Sant Jordi, Ausiàs March, Joan Roís de Corella, Joanot Martorell, "Curial e Güelfa", Jaume Roig.</t>
  </si>
  <si>
    <t>Estudio de los grandes textos de la literatura catalana del siglo XV: Jordi de Sant Jordi, Ausiàs March, Joan Roís de Corella, Joanot Martorell, "Curial e Güelfa", Jaume Roig.</t>
  </si>
  <si>
    <t>Study of the great texts of Catalan literature of the 15th century: Jordi de Sant Jordi, Ausiàs March, Joan Roís de Corella, Joanot Martorell, "Curial e Güelfa", Jaume Roig.</t>
  </si>
  <si>
    <t>3102CG1. Buscar, seleccionar y utilizar eficazmente información de diferente procedencia y formato en función de objetivos determinados, usando significativamente las tecnologías de la información y de la comunicación (TIC).</t>
  </si>
  <si>
    <t>3102CG2. Leer, comprender y comentar textos científicos propios de la disciplina y de otras ciencias afines.</t>
  </si>
  <si>
    <t>3102CE51. Conocer a fondo la tradición literaria, gramatical y lingüística de la lengua catalana para poder aplicarla en la enseñanza o en el mundo del trabajo o de la comunicación.</t>
  </si>
  <si>
    <t>3102CE52. Argumentar con rigor y con sentido crítico sobre temas y problemas relacionados con la lengua y la literatura catalanas.</t>
  </si>
  <si>
    <t>3102CE54. Adquirir y dominar la terminología lingüística y retórica básica para describir y analizar con rigor y precisión la lengua y la literatura catalanas.</t>
  </si>
  <si>
    <t>Elaboración de trabajos monográficos</t>
  </si>
  <si>
    <t>Elaboración de trabajos académicos</t>
  </si>
  <si>
    <t>Literatura catalana: segles XIII i XIV</t>
  </si>
  <si>
    <t>Literatura catalana: siglos XIII y XIV</t>
  </si>
  <si>
    <t>Catalana Literature: 13th and 14th Centuries</t>
  </si>
  <si>
    <t>Leer con fluidez y sentido crítico los clásicos catalanes desde la edad media hasta nuestros días</t>
  </si>
  <si>
    <t xml:space="preserve">Identificar los elementos característicos de un género, un movimento o un período de la historia de la literatura catalana </t>
  </si>
  <si>
    <t xml:space="preserve">Aplicar la bibliografía académica especializada al estudio y a la interpretación de los textos literarios </t>
  </si>
  <si>
    <t>Estudi històric i filològic dels principals autors i obres de la literatura catalana durant els segles XIII i XIV</t>
  </si>
  <si>
    <t>Estudio histórico y filológico de los principales autores y obras de la literatura catalana durante los siglos XIII y XIV</t>
  </si>
  <si>
    <t>Historical and philological study of the main authors and works of Catalan literature during the 13th and 14th centuries.</t>
  </si>
  <si>
    <t>3102CE51. Conocer a fondo  la tradición literaria, gramatical y lingüística de la    lengua catalana para poder aplicarla en la enseñanza o en el mundo del trabajo o de la comunicación.</t>
  </si>
  <si>
    <t>Lecturas de bibliografía</t>
  </si>
  <si>
    <t>Lecturas de la bibliografía</t>
  </si>
  <si>
    <t>Literatura catalana del Modernisme fins a la Guerra Civil.</t>
  </si>
  <si>
    <t>Literatura catalana del Modernismo hasta la Guerra Civil.</t>
  </si>
  <si>
    <t>Catalan literature: From Modernisme to the Civil War</t>
  </si>
  <si>
    <t>Analizar críticamente textos representativos de la literatura catalana contemporánea</t>
  </si>
  <si>
    <t>Interpretar críticamente la historia de la literatura catalana contemporánea con la ayuda de la bibliografía académica.</t>
  </si>
  <si>
    <t>Relacionar los principales procesos de la literatura catalana contemporánea con las literaturas contemporáneas europeas</t>
  </si>
  <si>
    <t>Identificar los principales problemas y conceptos de la historia de la literatura y aplicarlos al espacio literario catalán</t>
  </si>
  <si>
    <t>Escribir un trabajo académico con rigor, sentido crítico y conocimiento de la bibliografía especializada sobre una obra, un fenómeno o un tema del curso.</t>
  </si>
  <si>
    <t>Introducció a l'estudi de la literatura catalana contemporània des de final del segle XIX fins al final de la Guerra Civil (1936-1939). Estudi històric i filològic dels principals moviments, autors i obres del període.</t>
  </si>
  <si>
    <t>Introducción al estudio de la literatura catalana contemporánea desde el final del siglo XIX hasta el final de la Guerra Civil (1936-1939). Estudio histórico y filológico de los principales movimientos, autores y obras del periodo.</t>
  </si>
  <si>
    <t>Introduction to the study of contemporary Catalan literature from the late 19th century until the end of the Civil War (1936–1939). Historical and philological study of the main movements, authors and works of the period.</t>
  </si>
  <si>
    <t>3102CE51. Conocer a fondo la tradición literaria, gramatical y lingüística de la lengua catalana para poderla aplicar en la enseñanza o en el ámbito del trabajo o de la educación</t>
  </si>
  <si>
    <t>3102CE52. Argumentar con rigor y sentido crítico sobre temas y problemas relacionados con la lengua catalana.</t>
  </si>
  <si>
    <t>clases prácticas</t>
  </si>
  <si>
    <t>elaboración de trabajos escritos</t>
  </si>
  <si>
    <t>conferencias</t>
  </si>
  <si>
    <t>presentaciones / exposiciones</t>
  </si>
  <si>
    <t>salidas</t>
  </si>
  <si>
    <t>trabajos monográficos escritos</t>
  </si>
  <si>
    <t>Literatura catalana: il·lustració i romanticisme</t>
  </si>
  <si>
    <t>Literatura catalana: ilustración y romanticismo</t>
  </si>
  <si>
    <t>Catalana Literature: Enlightenment and Romanticism</t>
  </si>
  <si>
    <t xml:space="preserve"> Saber identificar los rasgos propios de la estética literaria de este período de la historia de la literatura catalana.</t>
  </si>
  <si>
    <t>Identificar los elementos característicos de un género, un movimiento o un período de la historia de la literatura catalana.</t>
  </si>
  <si>
    <t>Razonar y argumentar críticamente los argumentos propios y ajenos, y debatirlos colectivamente.</t>
  </si>
  <si>
    <t>Comentar los textos literarios de cada período a la luz de la tradición retórica y del contexto del cual dependen.</t>
  </si>
  <si>
    <t>Utilizar y saber extraer la información necesaria de todas las fuentes de información léxica y gramatical sobre la literatura catalana disponibles 'on line'.</t>
  </si>
  <si>
    <t>Estudi històric i filològic de les principals etapes, moviments, autors i obres de la literatura catalana de l'època de la Il·lustració i del segle XIX.</t>
  </si>
  <si>
    <t>Estudio histórico y filológico de las principales etapas, movimientos, autores y obras de la literatura catalana de la época de la Ilustración y el siglo XIX.</t>
  </si>
  <si>
    <t>Historical and philological study of the main stages, movements, authors and works of Catalan literature from the time of the Enlightenment and the 19th century.</t>
  </si>
  <si>
    <t>3102CG1. Buscar, seleccionar y utilizar eficazmente información de diferente procedencia y formato en función de objetivos determinados, usando significativamente las tecnologías de la información y de la comunicación.</t>
  </si>
  <si>
    <t>Trabajo de investigación</t>
  </si>
  <si>
    <t>Asistencia a museos y bibliotecas</t>
  </si>
  <si>
    <t>Visionado y comentario de material audiovisual</t>
  </si>
  <si>
    <t>Elaboración de trabajos de investigación  y reseñas</t>
  </si>
  <si>
    <t>Literatura catalana: Renaixement i Barroc</t>
  </si>
  <si>
    <t>Literatura catalana: Renacimiento y Barroco</t>
  </si>
  <si>
    <t>Catalan Literature: Renaissance and Baroque</t>
  </si>
  <si>
    <t>Leer con fluidez y sentido crítico los clásicos catalanes desde la Edad Media hasta nuestros días</t>
  </si>
  <si>
    <t>Identificar los elementos característicos de un género, un movimiento o un período de la historia de la literatura catalana</t>
  </si>
  <si>
    <t>Comentar los textos literarios de cada período a la luz de la tradición retórica y del contexto histórico del que dependen</t>
  </si>
  <si>
    <t>Aplicar la bibliografía académica especializada al estudio y a la interpretación de los textos literarios</t>
  </si>
  <si>
    <t>Introducció a l'estudi de la literatura catalana moderna i a la seva problemàtica. Estudi històric i filològic de les etapes principals, moviments, autors i obres de la literatura catalana de les èpoques del Renaixement i del Barroc.</t>
  </si>
  <si>
    <t>Introducción al estudio de la literatura catalana moderna y su problemática. Estudio histórico y filológico de las principales etapas, movimientos, autores y obras de la literatura catalana de la época del Renacimiento y del Barroco.</t>
  </si>
  <si>
    <t>Introduction to the study of modern Catalan literature and issues related to it. Historical and philological study of the main stages, movements, authors and works of Catalan literature from the Renaissance and the Baroque.</t>
  </si>
  <si>
    <t>3102CE51. Conocer a fondo  la tradición literaria, gramatical y lingüística de la  lengua catalana para poder aplicarla en la enseñanza o en el mundo del trabajo o de la comunicación.</t>
  </si>
  <si>
    <t>3102CE52. Argumentar con rigor y con sentido crítico sobre temas y problemas relacionados con la lengua y la literatura catalanas</t>
  </si>
  <si>
    <t>Literattura catalana: de la Postguerra a l'actualitat</t>
  </si>
  <si>
    <t>Literatura catalana: de la Posguerra a la actualidad</t>
  </si>
  <si>
    <t>Catalan literature: from the postwar period to present days</t>
  </si>
  <si>
    <t>Introducció a l'estudi de la literatura catalana escrita des del final de la Guerra Civil fins als nostres dies.</t>
  </si>
  <si>
    <t>Introducción al estudio de la literatura catalana escrita desde el final de la Guerra Civil hasta nuestros días.</t>
  </si>
  <si>
    <t>Introduction to the study of Catalan literature written from the end of the Civil War until the present.</t>
  </si>
  <si>
    <t>Lengua catalana</t>
  </si>
  <si>
    <t>Història del català contemporani</t>
  </si>
  <si>
    <t>Historia del catalán contemporáneo</t>
  </si>
  <si>
    <t>History of contemporary catalan</t>
  </si>
  <si>
    <t>Analizar textos representativos de la historia de la lemgua</t>
  </si>
  <si>
    <t>Identificar los modelos lingüísticos principales y contextualizar las ideas lingüísticas más relevantes de cada momento histórico</t>
  </si>
  <si>
    <t>Relacionar los principales procesos lingüísticos del catalán contemporáneo (codificación, institucionalización, estandarización...) con los de otras lenguas europeas</t>
  </si>
  <si>
    <t>Interpretar críticamente la historia del catalán contemporáneo con la ayuda de la bibliografía crítica</t>
  </si>
  <si>
    <t>Redactar ensayos, informes o resúmenes a partir de los estudios realizados o los resultados obtenidos con rigor y precisión.</t>
  </si>
  <si>
    <t>En aquesta assignatura es presenten les línies generals més rellevants de la història del català contemporani. Aquesta presentació es desenvoluà en el marc de la història cultural i sociopolítica, així com en el marc dels processos sociolingüístics principals de les llengües europees (codificació, estandartització. institucionalització).</t>
  </si>
  <si>
    <t>En esta asignatura se presentan las líneas generales más relevantes de la historia del catalán contemporáneo. Esta presentación se desarrolla en el marco de la historia cultural y sociopolítica, así como en el marco de los procesos sociolingüísticos principales de las lenguas europeas (codificación, estandarización, institucionalización.)</t>
  </si>
  <si>
    <t>The most important points of the history of contemporary Catalan presented within the context of the cultural and social-political history and of the main sociolinguistic processes of the European languages (codification, standardization, institutionalization).</t>
  </si>
  <si>
    <t>3102CG2. Comunicarse oralmente y por escrito de forma clara, coherente y correcta</t>
  </si>
  <si>
    <t>3102CE51. Conocer a fondo la tradición literaria, gramatical y lingüística de la lengua catalana para poderla aplicar en el mundo de la enseñanza o la comunicación</t>
  </si>
  <si>
    <t>3102CE52. Argumentar con rigor y sentido crítico sobre temas y problemas relacionados con la lengua y la literatura catalanas</t>
  </si>
  <si>
    <t>Fonètica i fonologia catalanes</t>
  </si>
  <si>
    <t>Fonética i fonología catalanas</t>
  </si>
  <si>
    <t>Nombre en inglés:</t>
  </si>
  <si>
    <t>Catalan phonetics and phonology</t>
  </si>
  <si>
    <t>Analizar textos representativos de la fonética y la fonología catalanas</t>
  </si>
  <si>
    <t>Identificar los modelos lingüísticos principales y analizar las ideas lingüísticas más relevantes.</t>
  </si>
  <si>
    <t>Analizar los principales procesos fonéticos y fonológicos del catalán.</t>
  </si>
  <si>
    <t>S'analitzaran els sons i els fenòmens suprasegmentals del català des del punt de vista articulatori, acústic i perceptiu (fonètica) i es considerarà també el seu comportament lingüístic (fonologia). Es presentaran els principals sistemes i els processos fonològics que afecten tant les vocals i com les consonants. S'introduiran les tècniques bàsiques de l'anàlisi fonètica experimental. S'exposaran diferents models formals de representació fonològica per descriure i explicar els fenòmens descrits. Es farà referència a les solucions normatives per a l'estàndard oral.</t>
  </si>
  <si>
    <t>Se analizarán los sonidos y los fenómenos suprasegmentals del catalán desde el punto de vista articulatorio, acústico y perceptivo (fonética) y se considerará también su comportamiento lingüístico (fonología). Se presentarán los principales sistemas y los procesos fonológicos que afectan tanto a las vocales  como a las consonantes. Se introducirán las técnicas básicas del análisis fonético experimental. Se expondrán diferentes modelos formales de representación fonológica para describir y explicar los fenómenos descritos. Se hará referencia a las soluciones normativas para el estándar oral.</t>
  </si>
  <si>
    <t>The sounds and suprasegmental phenomena of Catalan will be analyzed from the articulatory, acoustic and perceptive (phonetic) point of view and their linguistic behavior (phonology) will also be considered. The main systems and phonological processes that affect both vowels and consonants will be presented. The basic techniques of experimental phonetic analysis will be introduced. Different formal models of phonological representation will be exposed to describe and explain the phenomena described. Reference will be made to the normative solutions for the oral standard.</t>
  </si>
  <si>
    <t>3102CG1. Buscar, seleccionar y utilizar eficazmente información de diferente procedencia y formato en función de objetivos determinados, usando significativamente las tecnologías dela información y la comunicación (TIC).</t>
  </si>
  <si>
    <t>3102CE51. Conocer a fondo la tradición literaria, gramatical y lingüística de la lengua catalana para poderla aplicar en el mundo de la enseñanza o la comunicación.</t>
  </si>
  <si>
    <t>Estudio de la bibliografía</t>
  </si>
  <si>
    <t>De todos los sistemas de evaluación utilizados en el módulo indique la ponderación mínima y máxima</t>
  </si>
  <si>
    <t>Morfologia catalana</t>
  </si>
  <si>
    <t>Morfología catalana</t>
  </si>
  <si>
    <t>Catalan morphology</t>
  </si>
  <si>
    <t>Analizar textos representativos de la morfología catalana</t>
  </si>
  <si>
    <t>Analizar los principales procesos morfológicos del catalán.</t>
  </si>
  <si>
    <t>Es proporcionaran a l'estudiant els aspectes bàsics de la morfologia del català. Es realitzarà una descripció dels processos morfològics bàsics (derivació, composició, i flexió nominal i verbal). S'analitzarà també el comportament dels clítics. En aquest sentit, tot i que es dona molta importància a les unitats i processos bàsics de morfologia, el pes del curs se centra a veure de manera particular i detallada quines són aquestes unitats i de quina manera s'organitzen i funcionen en la llengua catalana. Per tant, l'objectiu principal  és l'estudi de l'estructura interna dels mots catalans i, en especial, dels processos morfològics que donen compte d'aquesta estructura.</t>
  </si>
  <si>
    <t>Se proporcionarán al estudiante los aspectos básicos de la morfología del catalán. Se realizará una descripción de los procesos morfológicos básicos (derivación, composición, y flexión nominal y verbal). Se analizará también el comportamiento de los clíticos. En este sentido, aunque se da mucha importancia a las unidades y procesos básicos de morfología, el peso del curso se centra en ver de manera particular y detallada cuáles son estas unidades y de qué manera se organizan y funcionan en la lengua catalana . Por tanto, el objetivo principal  es el estudio de la estructura interna de las palabras catalanes y, en especial, de los procesos morfológicos que dan cuenta de esta estructura.</t>
  </si>
  <si>
    <t>The basic aspects of the Catalan morphology. The basic morphological processes (derivation, composition, nominal and verbal inflection). Analysis of clitic behaviour. Emphasis given to the units and basic processes of morphology, but mainly focused on a very particular and detailed exploration of these units and their organization and function in Catalan language. Study of the internal structure of Catalan words and, especially, the morphological processes that reflect this structure.</t>
  </si>
  <si>
    <t xml:space="preserve"> Lengua catalana</t>
  </si>
  <si>
    <t>Sintaxi catalana</t>
  </si>
  <si>
    <t>Sintaxis catalana</t>
  </si>
  <si>
    <t>Catalan syntax</t>
  </si>
  <si>
    <t>semestral</t>
  </si>
  <si>
    <t>Analizar textos representativos de la sintaxis catalana</t>
  </si>
  <si>
    <t>Analizar los principales procesos sintácticos del catalán.</t>
  </si>
  <si>
    <r>
      <rPr>
        <sz val="11"/>
        <color indexed="8"/>
        <rFont val="Calibri"/>
        <family val="2"/>
      </rPr>
      <t>Reconocer los elementos constitutivos básicos de la sintaxis, la fonética, la fonología y la morfología de la lengua catalana</t>
    </r>
    <r>
      <rPr>
        <sz val="11"/>
        <color theme="1"/>
        <rFont val="Calibri"/>
        <family val="2"/>
        <scheme val="minor"/>
      </rPr>
      <t>.</t>
    </r>
  </si>
  <si>
    <t>Es proporcionarà a l'estudiant una descripció sintàctica de la llengua catalana i la seva representació formal, així com una anàlisi de les relacions semàntiques i estructurals. S'estudiarà la tipologia de verbs i oracions, i les relacions entre les diferents categories lèxiques.</t>
  </si>
  <si>
    <t>Se proporcionará al estudiante una descripción sintáctica de la lengua catalana y su representación formal, así como un análisis de las relaciones semánticas y estructurales. Se estudiará la tipología de verbos y oraciones, y las relaciones entre las diferentes categorías léxicas.</t>
  </si>
  <si>
    <t>Syntactic description of the Catalan language, its formal representation and an analysis of semantic and structural relationships. Types of verbs and sentences, and study of the relationship between different lexical categories.</t>
  </si>
  <si>
    <r>
      <rPr>
        <sz val="11"/>
        <color indexed="8"/>
        <rFont val="Calibri"/>
        <family val="2"/>
      </rPr>
      <t>3102CG1. Buscar, seleccionar y utilizar eficazmente información de diferente procedencia y formato en función de objetivos determinados, usando significativamente las tecnologías de la información y de la comunicación (TIC)</t>
    </r>
    <r>
      <rPr>
        <sz val="11"/>
        <color theme="1"/>
        <rFont val="Calibri"/>
        <family val="2"/>
        <scheme val="minor"/>
      </rPr>
      <t>:</t>
    </r>
  </si>
  <si>
    <t>El català, dels inicis al segle XIX</t>
  </si>
  <si>
    <t>El catalán, desde los inicios al siglo XIX</t>
  </si>
  <si>
    <t>Catalan, from the beginning to XIX Century</t>
  </si>
  <si>
    <t>Analizar textos representativos de la historia de la lengua catalana desde la edad media hasta el siglo XIX.</t>
  </si>
  <si>
    <t>Saber identificar los modelos lingüísticos principales y contextualitzar las ideas lingüísticas más relevantes de cada periodo histórico</t>
  </si>
  <si>
    <t>Relacionar los principales procesos lingüísticos del catalán de cada època (codificación, institucionalización, estandarización, etc.) con los de otras lenguas europeas.</t>
  </si>
  <si>
    <t>Describir los episodios más importantes que han determinado a lo largo del tiempo la especificidad lingüística catalana</t>
  </si>
  <si>
    <t>Situar y singularizar la lengua catalana en su contexto románico, tanto des del punto de vista estructural como del geográfico e histórico.</t>
  </si>
  <si>
    <t>Es traçarà una panoràmica de la història del català com a llengua literària, començant per la seva aparició vacil·lant (segles X-XIII), recorrent la seva edat d'or (XIV-XV) i culminant el trajecte en l'època moderna i el segle XIX; d'aquesta manera s'abordaran els principals cicles històrics que precedeixen i condicionen la fixació contemporània. Aquesta assignatura inclourà una descripció sumària de la llengua documentada en les diferents èpoques i també el comentari i anàlisi d'alguns texts amb valor representatiu.</t>
  </si>
  <si>
    <t>Se trazará una panorámica de la historia del catalán en tanto que lengua literaria, comenzando por su aparición vacilante (segles X-XIII), recorriendo su edad de oro (XIV-XV) y culminando el trayecto en la época moderna y el siglo XIX; de esta manera se abordarán los principales ciclos históricos que preceden y condicionan la fijación contemporanea. Esta assignatura incluirá una descripción sumaria de la lengua documentada en las diferentes épocas y también el comentario y análisis de algunos textos con valor representativo.</t>
  </si>
  <si>
    <t>An overview of the history of Catalan as a literary language will be drawn up, beginning with its hesitant appearance (X-XIII centuries), looking over its golden age (XIV-XV) and culminating the journey in modern times and the nineteenth century; In this way, the main historical cycles that precede and condition contemporary fixation will be addressed. This subject will include a summary description of the language documented at different times and also the comment and analysis of some texts with representative value.</t>
  </si>
  <si>
    <t>La llengua catalana: aspectes generals</t>
  </si>
  <si>
    <t>La lengua catalana: aspectos generales</t>
  </si>
  <si>
    <t>Catalan language: an overview</t>
  </si>
  <si>
    <t>Saber identificar los modelos lingüísticos principales y contextualizar las ideas lingüísticas más relevantes de cada período histórico.</t>
  </si>
  <si>
    <t>Situación y singularización del catalán dentro del contexto románico, tanto desde el punto de vista geográfico como histórico.</t>
  </si>
  <si>
    <t>Conocimiento de los episodios más relevantes que han determinado a lo largo del tiempo la especificidad idiomática catalana.</t>
  </si>
  <si>
    <t>Capacidad para escribir un trabajo académico con rigor, sentido crítico y conocimiento de la bibliografía especializada sobre un fenómeno o un tema del curso.</t>
  </si>
  <si>
    <t>Escribir textos extensos en un registro académico de acuerdo con la normativa del Institut d'Estudis Catalans.</t>
  </si>
  <si>
    <t>En aquesta assignatura es presenten en línies generals els elements, tant històrics com contemporanis, que determinen l'especificitat idiomàtica catalana, en el context de les llengües europees i particularment de la resta de llengües romàniques.</t>
  </si>
  <si>
    <t>En la presente asignatura son presentados en líneas generales los elementos, tanto históricos como contemporáneos, que determinan la especificidad idiomática catalana, dentro del contexto de las lenguas europeas, así como, particularmente, en el del resto de lenguas románicas.</t>
  </si>
  <si>
    <t>General presentation of the elements, both historical and contemporary, that determine the specific linguistic features of Catalan, within the context of European languages and, particularly, in the other Romance languages.</t>
  </si>
  <si>
    <t>3102CG3. Leer, comprender y comentar textos científicos propios de la disciplina y de otras materias afines.</t>
  </si>
  <si>
    <t>3102CE51. Conocer a fondo la tradición literaria, gramatical y lingüística del catalán para poderla aplicar al mundo de la enseñanza o  la comunicación.</t>
  </si>
  <si>
    <t>Asistencia y participación en clase</t>
  </si>
  <si>
    <t>Tercera llengua i literatura / Tercera lengua y literatura / Third language and literature</t>
  </si>
  <si>
    <t>Lecturas literarias</t>
  </si>
  <si>
    <t>Tercera lengua y literatura</t>
  </si>
  <si>
    <t>Tercera llengua: italià</t>
  </si>
  <si>
    <t>Tercera lengua: italiano</t>
  </si>
  <si>
    <t>This Language: Italian</t>
  </si>
  <si>
    <t>Usar de forma correcta, tanto de forma oral como escrita, una tercera lengua dentro y fuera del ámbito académico.</t>
  </si>
  <si>
    <t>Familiaridad con los movimientos, los autores y las obras fundamentales de la tercera lengua.</t>
  </si>
  <si>
    <t>Relacionar la literatura de la tercera lengua con obras y autores de tradiciones literarias de otras lenguas, entre ellas la literatura catalana.</t>
  </si>
  <si>
    <t>Interpretar críticamente la historia de la lengua y de la literatura con la ayuda de la bibliografía académica.</t>
  </si>
  <si>
    <t>Leer bibliografía y/o interpretar datos en alguna tercera lengua</t>
  </si>
  <si>
    <t xml:space="preserve">El mòdul està plantejat com una introducció a la llengua i a la literatura italiana o francesa,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 </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</si>
  <si>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Así mismo se trabajarán las nociones fundamentales de la historia de la literatura elegida y a sus autores más representativos mediante la presentación y análisis de textos.</t>
  </si>
  <si>
    <t xml:space="preserve">The module is intended as an introduction to the Italian or French language and literature, third language and grade literature. The basic notions of the use of oral and written language will be studied, with special emphasis on the comunicative aspect, and aspects of the cultural context of the corresponding language. Likewise, the fundamental notions of the history of the chosen literature and its most representative authors will be worked through the presentation and analysis of texts. </t>
  </si>
  <si>
    <t>3102CG4 Comunicarse en alguna tercera lengua (inglés, fancés, italiano o alemán) en diferentes formatos y contextos sobre temas de su especialidad.</t>
  </si>
  <si>
    <t>3102CE55. Saber analizar y comentar textos tanto des del punto de vista literario como del lingüístico a partir de los métodos científicos de las diversas escuelas y del uso de las herramientas y bases de datos informáticas.</t>
  </si>
  <si>
    <t>3102CE58. Adquirir conocimientos de la lengua latina y de las diversas lenguas románicas al servicio del estudio de la lengua y la literatura catalanas.</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</si>
  <si>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</si>
  <si>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Comentarios, ejercicios, exposiciones</t>
  </si>
  <si>
    <t>Expresión escrita</t>
  </si>
  <si>
    <t>Tercera llengua i literatura</t>
  </si>
  <si>
    <t>Tercera llengua i literatura: francès</t>
  </si>
  <si>
    <t>Tercera lengua y literatura: francés</t>
  </si>
  <si>
    <t>Third language and literature: French</t>
  </si>
  <si>
    <t>Leer bibliografía y/o interpretar datos en alguna tercera lengua.</t>
  </si>
  <si>
    <t xml:space="preserve">Conocimiento correcto y adecuado de una obra o conjunto de obras literarias que atienda a su contextualización histórica y cultural.        </t>
  </si>
  <si>
    <t xml:space="preserve">Utilización correcta de una tercera lengua dentro y fuera del ámbito académico con total dominio de las cuatro destrezas lingüísticas.        </t>
  </si>
  <si>
    <t xml:space="preserve">Conocimiento de los movimientos y autores principales de la literatura de una tercera lengua.        </t>
  </si>
  <si>
    <t xml:space="preserve">Capacidad de relación de la literatura de la tercera lengua con obras y autores de tradiciones nacionales distintas.        </t>
  </si>
  <si>
    <t>Capacidad de relación de la literatura de la tercera lengua con obras y autores de tradiciones nacionales distintas.</t>
  </si>
  <si>
    <t>El mòdul està plantejat com una introducció a la lengua i a la literatura italianes o franceses, tercera llengua i literatura del grau. Es treballaran les nocions bàsiques d'ús de la llengua oral i escrita, amb especial incidència en l'aspecte comunicatiu, i aspectes del context cultural de la llengua corresponent. Així mateix, es treballaran les nocions fonamentals de la història de la literatura triada i els seus autors més representatius mitjançant la presentació i anàlisi de textos.</t>
  </si>
  <si>
    <t>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Asimismo se trabajarán las nociones fundamentales de la historia de la literatura elegida y a sus autores más representativos mediante la presentación y análisis de textos.</t>
  </si>
  <si>
    <t>The module is intended as an introduction to the Italian or French language and literature, third language and grade literature. The basic notions of the use of oral and written language will be studied, with special emphasis on the communicative aspect, and aspects of the cultural context of the corresponding language. Likewise, the fundamental notions of the history of the chosen literature and its most representative authors will be worked through the presentation and analysis of texts.</t>
  </si>
  <si>
    <t>3102CG4 Comunicarse en alguna tercera lengua (inglés, francés, italiano o alemán) en diferentes formatos y contextos sobre temas de su especialidad.</t>
  </si>
  <si>
    <t>3102CE64 Desarrollar la capacidad de análisis y comprensión de los textos literarios en su contexto histórico y cultural.</t>
  </si>
  <si>
    <t>3102CE66 Realizar comentarios de texto adecuados a la disciplina, que tengan en cuenta tanto el análisis estilístico, formal y cultural como la identificación que pueda deducirse de los rasgos propios de la época, autor y obra estudiados.</t>
  </si>
  <si>
    <t>Fonaments II / Fundamentos II / Essentials II</t>
  </si>
  <si>
    <t>Optativa</t>
  </si>
  <si>
    <t>3102CE50. Dominar la gramática normativa de la lengua catalana y  los principios básicos de la ortotipografía y de las nuevas  tecnologías de la comunicación.</t>
  </si>
  <si>
    <t>3102CE58. Adquirir conocimientos de la lengua latina y de las diversas lenguas románicas al servicio del estudio de la lengua y de la literatura catalanas.</t>
  </si>
  <si>
    <t>3102CE64. Desarrollar la capacidad de análisis y comprensión de los textos literarios en su contexto histórico y cultural</t>
  </si>
  <si>
    <t>3102CE66. Realizar comentarios de texto adecuados a la disciplina, que tengan en cuenta el análisis estilístico</t>
  </si>
  <si>
    <t>3102CE68. Adquirir y poner en práctica los conocimientos de idiomas modernos y ser capaz de integrarlos en otras disciplinas y utilizarlos en el proceso de aprendizaje, mediante la lectura comprensiva y la exposición oral o escrita a partir de textos del propio ámbito de conocimientos escritos en estas lenguas.</t>
  </si>
  <si>
    <t>Lecturas bibliográficas</t>
  </si>
  <si>
    <t>Fundamentos II</t>
  </si>
  <si>
    <t>Lingüística general II</t>
  </si>
  <si>
    <t>General Linguistics II</t>
  </si>
  <si>
    <t xml:space="preserve">Conocimientos básicos sobre el proceso de aprendizaje del catalán y del español en el contexto de una sociedad multilingüe: gramática, semántica, léxico y cultura. </t>
  </si>
  <si>
    <t>Estudis sobre temes de gramàtica (fonologia, morfologia, sintaxi i semàntica) analitzats des d'una perspectiva tipològica.</t>
  </si>
  <si>
    <t>Estudios sobre temas de gramática (fonología, morfología, sintaxis y semántica) analizados desde una perspectiva tipológica.</t>
  </si>
  <si>
    <t>Study of grammatical topics (phonology, morphology, syntax and semantics) analysed from a typological perspective.</t>
  </si>
  <si>
    <t>3102CG6. Valorar las implicaciones éticas de las actuaciones de los profesionales, así como reconocer la diversidad lingüística y cultural y respetarla como fuente de riqueza.</t>
  </si>
  <si>
    <t>Exposiciones orales de trabajos</t>
  </si>
  <si>
    <t>Trabajo personal del alumnos</t>
  </si>
  <si>
    <t>Crítica literària</t>
  </si>
  <si>
    <t>Crítica literaria</t>
  </si>
  <si>
    <t>Literary Criticism</t>
  </si>
  <si>
    <t>Comprender la evolución del pensamiento literario en Occidente desde la cultura griega hasta nuestros días.</t>
  </si>
  <si>
    <t>Asegurar el conocimiento de las diversas escuelas de pensamiento teórico contemporáneas.</t>
  </si>
  <si>
    <t>Adquirir la terminología y las habilidades analíticas derivadas de las diversas escuelas de pensamiento teórico contemporáneo.</t>
  </si>
  <si>
    <t>Profundizar en la formación literaria de los estudiantes como lectores críticos y capacitados en el análisis escrito de textos.</t>
  </si>
  <si>
    <t>Estudi del fenomen literari des de la perspectiva de la disciplina de la crítica literària, entès com el comentari, anàlisi, descripció, interpretació i valoració de textos literaris concrets, i les variades aproximacions teòriques i metodològiques que s'han realitzat al llarg de la història, amb especial atenció a les del segle XX.</t>
  </si>
  <si>
    <t>Estudio del fenómeno literario desde la perspectiva de la disciplina de la crítica literaria, entendida como el comentario, análisis, descripción, interpretación y valoración de textos literarios concretos, y las variadas aproximaciones teóricas y metodológicas que se han realizado a lo largo de la historia, con especial atención a las del siglo XX.</t>
  </si>
  <si>
    <t>Study of literary phenomena from the perspective of literary criticism, understood as the commentary, analysis, description, interpretation and evaluation of specific literary texts. Study of the various theoretical and methodological approaches taken throughout history, with a special focus on the 20th century.</t>
  </si>
  <si>
    <t>3102CE53. Gestionar, organizar y analizar con sentido crítico  la información en todos los ámbitos.</t>
  </si>
  <si>
    <t>Literatura llatina</t>
  </si>
  <si>
    <t>Literatura latina</t>
  </si>
  <si>
    <t>Latin Literature</t>
  </si>
  <si>
    <t>Conocimiento de los autores, movimientos y obras principales de la literatura latina</t>
  </si>
  <si>
    <t>Capacidad para relacionar la tradición literaria latina con obras, autores y géneros de las tradiciones romances</t>
  </si>
  <si>
    <t>Estudi de la literatura llatina</t>
  </si>
  <si>
    <t>Estudio de la literatura latina</t>
  </si>
  <si>
    <t xml:space="preserve">Study of Latin literature. </t>
  </si>
  <si>
    <t>Variació i canvi lingüístic</t>
  </si>
  <si>
    <t>Variación y cambio ligüístico</t>
  </si>
  <si>
    <t>Language variation and change</t>
  </si>
  <si>
    <t>Analizar textos representativos del cambio lingüístico sincrónico y diacrónico</t>
  </si>
  <si>
    <t>Identificar los modelos lingüísticos principales y analizar los fenómenos lingüísticos más relevantes.</t>
  </si>
  <si>
    <t>Analizar los principales procesos de cambio lingüístico.</t>
  </si>
  <si>
    <t>Estudiar los condicionantes sociolingüísticos del cambio.</t>
  </si>
  <si>
    <t>Es presentaran problemes relacionats amb la variació i el canvi en les llengües. S'analitzarà la relació entre variació sincrònica i canvi diacrònic, els fonaments del canvi i la percepció que en tenen els parlants.</t>
  </si>
  <si>
    <t>Se presentarán problemas relacionados con la variación y el cambio en las lenguas. Se analizará la relación entre variación sincrónica y cambio diacrónico, los fundamentos del cambio y la percepción que tienen los hablantes.</t>
  </si>
  <si>
    <t xml:space="preserve">This course addresses language diversity and language change, and how they interact with one another. It investigates broadly the pathways of linguistic change and examines speakers' perception of variation.
</t>
  </si>
  <si>
    <t>3102CE54. Adquirir y dominar la terminología lingüística y retórica básicas para describir y analizar con rigor y precisión la lengua y la literatura catalanas.</t>
  </si>
  <si>
    <t>Introducció a les llengües romàniques</t>
  </si>
  <si>
    <t>Introducción a las lenguas románicas</t>
  </si>
  <si>
    <t>Introduction to the Romance Languages</t>
  </si>
  <si>
    <t>Reconocer los elementos constitutivos básicos de la sintaxis, la fonética, la fonología y la morfología de la lenguas románicas</t>
  </si>
  <si>
    <t xml:space="preserve">Saber identificar los modelos lingüísticos principales i contextualitzar las ideas lingüísticas más relevantes de cada período histórico </t>
  </si>
  <si>
    <t>Describir los episodios más importantes que han determinado a lo largo del tiempo la especificidad lingüística de las lenguas románicas</t>
  </si>
  <si>
    <t>En aquesta assignatura s'estudia la història de filologia romànica, els seus mètodes i els corrents metodolòcs actuals, a partir de l'anàlisi filològica de textos de diverses èpoques</t>
  </si>
  <si>
    <t>En esta asignatura se estudia la historia de filología románica, sus métodos y sus corrientes metodológicas actuales, a partir del análisis filológico de textos de diversas épocas</t>
  </si>
  <si>
    <t>Study of the history of Romance philology, its methods and its current methodological currents, based on the philological analysis of texts from different times.</t>
  </si>
  <si>
    <t>Reseña de artículo</t>
  </si>
  <si>
    <t>Literatura comparada i estudis culturals</t>
  </si>
  <si>
    <t>Literatura comparada y estudios culturales</t>
  </si>
  <si>
    <t>Comparative literature and cultural studies</t>
  </si>
  <si>
    <t>Escribir textos extensos en un registro académico</t>
  </si>
  <si>
    <t>Leer con fluidez y sentido crítico los clásicos  desde la edad media hasta nuestros días</t>
  </si>
  <si>
    <t xml:space="preserve">Identificar los elementos característicos de un género, un movimento o un período de la historia de la literatura </t>
  </si>
  <si>
    <t>Estudi comparatiu d'autors i fenòmens literaris en el marc de la literatura occidental</t>
  </si>
  <si>
    <t>Estudio comparativo de autores y fenómenos literarios en el marco de la cultura occidental</t>
  </si>
  <si>
    <t>Comparative study of authors and literary issues within Western culture</t>
  </si>
  <si>
    <t>Comentario y exposición de trabajos</t>
  </si>
  <si>
    <t>Seminaris optatius / Seminarios optativos / Optional seminars</t>
  </si>
  <si>
    <t>3102CE49. Dominar la lengua catalana en sus uso orales y escritos a través de exposiciones orales, trabajos académicos y exámenes.</t>
  </si>
  <si>
    <t>3102CE53. Gestionar, organizar y analizar con sentido crítico la información en todos los ámbitos.</t>
  </si>
  <si>
    <t>GRADO EN LENGUA Y LITERATURA ESPAÑOLAS</t>
  </si>
  <si>
    <t>Literatura espanyola contemporánea</t>
  </si>
  <si>
    <t>LITERATURA ESPANYOLA CONTEMPORANIA (S.XX)</t>
  </si>
  <si>
    <t>LITERATURA ESPAÑOLA CONTEMPORANEA (S.XX)</t>
  </si>
  <si>
    <t>CONTEMPORARY SPANISH LITERATURE (S.XX)</t>
  </si>
  <si>
    <t xml:space="preserve">Redactar ensayos, informes o resúmenes a partir de los estudios realizados o los resultados obtenidos, con rigor y precisión.        </t>
  </si>
  <si>
    <t>Ser capaz de distinguir épocas, hechos históricos, movimientos culturales y tendencias estéticas para contextualizar las obras y autores estudiados</t>
  </si>
  <si>
    <t xml:space="preserve">Poder identificar en la práctica y sobre textos, técnicas literarias, recursos, etc. con  los métodos y la terminología científica explicada teóricamente en clase        </t>
  </si>
  <si>
    <t xml:space="preserve">Tener la competencia para comentar un texto desde varios planos: figuras retóricas, lengua de un período, rasgos de una corriente estética o de una época, característicos del estilo de un autor y su obra        </t>
  </si>
  <si>
    <t xml:space="preserve">Mostrar competencia en el dominio del idioma español tanto en presentaciones orales  como en trabajos escritos         </t>
  </si>
  <si>
    <t>En aquest curs s'estudiaran obres de diferents gèneres i estètiques de la literatura espanyola del s.XX. ES farà un recorregut per diferents períodes de la centúria (Modernisme, Avantguardes, Tremendisme de postguerra), repassant els aspectes més significatius de la cultura de cadascun, veient les obres literàries com a reflex de cada estètica, de les idees socio-polítiques del moment i d'una motivació personal de l'autor.</t>
  </si>
  <si>
    <t>En este curso de estudiarán obras de diferentes géneros y estéticas de la literatura española del s.XX. Se hará un recorrido por diferentes periodos de la centuria (Modernismo, Vanguardias, Tremendismo de postguerra), repasando los aspectos más significativos de la cultura de cada uno, viendo las obras literarias como reflejo de cada estética, de las ideas socio-políticas del momento y de una motivación personal del autor.</t>
  </si>
  <si>
    <t>This course will study works from differents genres and aesthetics of Spanish Literature of the Twentieth Century. There will be a a tour of the diachronic different periods of the century (Modernism, Avant-Garde,tremendism of war, etc.). Reviewing the most significant aspects of the culture in each of them, seeing literary works reflecting each aesthetic socio-political ideas of the time and personal motivation of the author.</t>
  </si>
  <si>
    <t>3102CE65. Aplicar los métodos de análisis y crítica literaria previamente expuestos de forma teórica a diferentes textos concretos de la literatura española.</t>
  </si>
  <si>
    <t>3102CE66. Realizar comentarios de texto adecuados a la disciplina, que tengan en cuenta tanto el análisis estilístico, formal y cultural como la identificación que pueda deducirse de los rasgos propios de la época, autor y obra estudiados.</t>
  </si>
  <si>
    <t>Clases explicativas</t>
  </si>
  <si>
    <t>Un comentario de texto al final del tema, participación de los alumnos en clase, práctica individual en casa y revisión en clase de los contenidos y revisión  particular de cada ejercicio por el profesor con nota.</t>
  </si>
  <si>
    <t>Se aplica la misma metodología en cada uno de los seis autores y obras del temario</t>
  </si>
  <si>
    <t>Clases participativas y expositivas</t>
  </si>
  <si>
    <t xml:space="preserve">Notas de los comentarios </t>
  </si>
  <si>
    <t xml:space="preserve">Examen final         </t>
  </si>
  <si>
    <t>LITERATURA ESPANYOLA MODERNA (SEGLES XVIII I XIX)</t>
  </si>
  <si>
    <t>LITERATURA ESPAÑOLA MODERNA (SIGLOS XVIII Y XIX)</t>
  </si>
  <si>
    <t>MODERNS SPANISH LITERATURE (XVIII AND XIX CENTURY)</t>
  </si>
  <si>
    <t>Poder identificar en la práctica y sobre textos, técnicas literarias, recursos, etc. con  los métodos y la terminología científica explicada teóricamente en clase</t>
  </si>
  <si>
    <t xml:space="preserve">Tener la competencia para comentar un texto desde varios planos: figuras retóricas, lengua de un período, rasgos de una corriente estética o de una época, característicos del estilo de un autor y su obra. </t>
  </si>
  <si>
    <t>En aquest curs s'estudiaran de manera diacrònica els principals autors, obres i gèneres de la literatura espanyola dels segles XVIII i XIX, destacant les diferents estètiques (Neoclassicisme, Romanticisme, Realisme) o filosofia de cada període (Il·lustració, Idealisme, Positivisme...), per analitzar les obres literàries des del punt de vista de la crítica literària i com a reflex de les idees socio-polítiques i estètiques de cada moment.</t>
  </si>
  <si>
    <t>En este curso se estudiarán de manera diacrónica los principales autores, obras y géneros de la literatura española de los siglos XVIII y XIX, destacando las diferentes estéticas (Neoclasicismo, Romanticismo y Realismo) y filosofía de cada período (Ilustración, Idealismo, Positivismo...), para analizar las obras literarias desde el punto de vista de la crítica literaria y como reflejo de las ideas socio-políticas y estéticas de cada momento.</t>
  </si>
  <si>
    <t>This course will study so diachronic major authors, works and genres of Spanish literature of the eighteenth and nineteenth centuries, highlighting the different aesthetic  (Neoclassicism, Romanticism, Realism) or philosophy of each period (Enlightenment Idealism, Positivism ...) to analyze literary works from the point of view of literary criticism and as a reflection of the socio-political and aesthetic ideas of the time.</t>
  </si>
  <si>
    <t>3102CE66. Realizar comentarios de texto adecuados a la disciplina, que tengan en cuenta tanto el análisis estilístico, formal y cultural como la identificación que pueda deducirse de los rasgos propios de la época, autor y obra estudiados</t>
  </si>
  <si>
    <t>Lectura</t>
  </si>
  <si>
    <t xml:space="preserve">análisis </t>
  </si>
  <si>
    <t>y comentario de:</t>
  </si>
  <si>
    <t>Se realiza un comentario de texto al final de cada lectura y se comenta en clase en grupo antes que la profesora corrija indivuidualmente cada trabajo y lo califique</t>
  </si>
  <si>
    <t>Literatura Hispanamericana del segle XX</t>
  </si>
  <si>
    <t>Nombre en castellano</t>
  </si>
  <si>
    <t>Literatura Hispanoamericana del siglo XX</t>
  </si>
  <si>
    <t>Contemporary LatinAmerican Literature (20th century)</t>
  </si>
  <si>
    <t>Recorregut panoràmic per las principals obres i auctors de la Literatura Hispanoamericana, des de el modernisme fins al nostres dies, amb especial atenció a las grans figures de la lírica i de la narrativa modernas. El estudi es realitzarà mitjançant la lectura de les principals obres de la Literatura Hispanoamericana del segle XX</t>
  </si>
  <si>
    <t>Recorrido panorámico por las principales obras y autores de la literatura Hispanoamericana, desde el modernismo hasta nuestros días, con especial atención a las grandes figuras de la lírica y de la narrativa modernas. El estudio se realizará mediante la lectura de las principales obras de la Literatura Hispanoamericana del siglo XX.</t>
  </si>
  <si>
    <t>An overview of the main works and authors of Latin-American literature, from modernism to the present. Special attention given to the great figures of modern lyrical poetry and narrative. Study of the main works of 20th-century Latin-American literature.</t>
  </si>
  <si>
    <t>3102CG5. Trabajar en equipo y desarrollar los roles propios del trabajo cooperativo atendiendo a los valores democráticos,discriminación.</t>
  </si>
  <si>
    <t>Comentario de material digital</t>
  </si>
  <si>
    <t>Examen excrito</t>
  </si>
  <si>
    <t>Literatura espanyola clàssica / Literatura española clásica / Classical spanish literature</t>
  </si>
  <si>
    <r>
      <rPr>
        <sz val="11"/>
        <rFont val="Gill Sans"/>
        <family val="2"/>
      </rPr>
      <t xml:space="preserve">Se realizará un repaso de los principales autores, obras y problemáticas de la Literatura Española Medieval y de los Siglos de Oro. Asignaturas: Literatura española medieval (6 ECTS); Literatura española del Renacimiento (6 ECTS); Literatura española del Barroco (6 ECTS).        </t>
    </r>
    <r>
      <rPr>
        <sz val="11"/>
        <color indexed="10"/>
        <rFont val="Gill Sans"/>
        <family val="2"/>
      </rPr>
      <t xml:space="preserve"> </t>
    </r>
  </si>
  <si>
    <t xml:space="preserve">33102CG7. Formular propuestas e hipótesis nuevas y creativas para impulsar mejoras y/o resolver situaciones complejas. </t>
  </si>
  <si>
    <t>3102CE59. Desarrollar un uso oral y escrito correcto de la lengua española, que será utilizada en clase, en exposiciones orales y en diferentes trabajos y ejercicios.</t>
  </si>
  <si>
    <t>Activividades no presenciales</t>
  </si>
  <si>
    <t>Monografía</t>
  </si>
  <si>
    <r>
      <rPr>
        <sz val="11"/>
        <rFont val="Gill Sans"/>
        <family val="2"/>
      </rPr>
      <t>Se pretende un primer contacto fundamental con obras generales de la literatura y con conceptos básicos del 
estudio del lenguaje, los dos ejes del grado: literatura y lengua. Lectura de obras esenciales de la literatura universal 
Asignaturas: Lecturas de literatura universal (6 ECTS); Fundamentos del lenguaje ( 6 ECTS).
“Fundamentos del lenguaje”:
En esta asignatura se introduce al estudiante en los conceptos fundamentales del estudio lingüístico y de las propiedades 
del lenguaje como sistema de comunicación específicamente humano, tanto en su dimensión biológica como social. 
Se plantean cuestiones como la relación del lenguaje con las lenguas, la diversidad lingüística (con atención especial al 
contexto europeo, español y catalán) y el valor de las lenguas como maneras de interpretar el mundo. Se hace, asimismo, 
un breve repaso de la historia del pensamiento lingüístico y se proporciona una visión sucinta de lo que es la lingüística como 
disciplina encargada del estudio riguroso de las lenguas en su vertiente gramatical y en sus relaciones con otras disciplinas 
científicas. Este último planteamiento permite enlazar con otras asignaturas posteriores del grado (lingüística, análisis de la
lengua española y catalana).
“Lecturas de literatura universal”:
 Lectura y comentario de obras esenciales de la literatura universal, a través de una selección que tiene en cuenta diversos ejes: 
cronología (obras representativas de todas las épocas), géneros (poesía –épica y lírica–, teatro, novela, cuento, ensayo), 
procedencia (clásica grecoromana, hebrea, inglesa, francesa, italiana, norteamericana, rusa, germánica...), trascendencia 
cultural en Occidente, etc.</t>
    </r>
    <r>
      <rPr>
        <sz val="11"/>
        <color indexed="10"/>
        <rFont val="Gill Sans"/>
        <family val="2"/>
      </rPr>
      <t xml:space="preserve">
</t>
    </r>
  </si>
  <si>
    <t xml:space="preserve">3102CE64. Desarrollar la capacidad de análisis y comprensión de los textos literarios en su contexto histórico y cultural.   </t>
  </si>
  <si>
    <t>Visionado material audiovisual</t>
  </si>
  <si>
    <t xml:space="preserve">Clases teóricas </t>
  </si>
  <si>
    <t>Ejercicio 1</t>
  </si>
  <si>
    <t>Ejercicio 2</t>
  </si>
  <si>
    <t>Ejercicio 3</t>
  </si>
  <si>
    <t>Ejercicio 4</t>
  </si>
  <si>
    <t>Crèdits bàsics complementaris / Créditos básicos complementarios / Basic complementary credits</t>
  </si>
  <si>
    <t>3102CE49</t>
  </si>
  <si>
    <t>3102CE50</t>
  </si>
  <si>
    <t>3102CE55</t>
  </si>
  <si>
    <t>3102CE62</t>
  </si>
  <si>
    <t>Aprendizaje de las normas</t>
  </si>
  <si>
    <t>Aplicación de las normas</t>
  </si>
  <si>
    <t>Actividades de reflexión sobre el sentido de las normas</t>
  </si>
  <si>
    <t>Actividades de manejo de herramientas informáticas</t>
  </si>
  <si>
    <t>Presentación de prácticas</t>
  </si>
  <si>
    <t>Clase presencial</t>
  </si>
  <si>
    <t>Literatura española clásica</t>
  </si>
  <si>
    <t>Literatura espanyola medieval</t>
  </si>
  <si>
    <t>Literatura española medieval</t>
  </si>
  <si>
    <t>Medieval Spanish Literature</t>
  </si>
  <si>
    <t xml:space="preserve">Contextualizar los textos en relación al autor, época, tradición,…, poniéndolos en relación a los propios conocimientos. </t>
  </si>
  <si>
    <t>Adquisición de un significativo rodaje en la escritura de comentarios y exámenes, así como en las exposiciones en clase que facilite una expresión más fluida, precisa y eficaz en el medio oral y escrito.</t>
  </si>
  <si>
    <t>Adquisición de habilidad en la redacción del propio discurso, citando a la crítica convenientemente, sin dejar de respetar la propiedad intelectual y dándose a un tiempo margen para la expresión correcta de las propias ideas.</t>
  </si>
  <si>
    <t>Conocimiento correcto y adecuado de una obra o conjunto de obras literarias que atienda a su contextualización histórica y cultural.</t>
  </si>
  <si>
    <t>S'estudia la literatura medieval espanyola, des de les seves primeres manifestacions fins a les obres que prefiguren el Segle d'Or, ja en els últims anys del segle XV i els primers del XVI. La matèria es distribueix en quatre grans blocs, que atenen a les principals característiques de difusió i recepció dels texts estudiats: literatura de tradició oral (lírica tradicional, poesia èpica, romancero), literatura sapiencial (de Berceo a don Juan Manuel), la tradició cortesa (poesia culta i narrativa medieval) i el Prerrenaixement (prosa intel•lectual del segle XV i La Celestina).</t>
  </si>
  <si>
    <t>Se estudia la literatura española medieval, desde sus primeras manifestacions hasta la obras que prefiguran el Siglo de Oro, ya en los últimos años del siglo XV y en los primeros del XVI. La materia se distribuye en cuatro grandes bloques, en función de las principales características de difusión y recepción de los textos estudiados: Literatura de tradición oral (lírica tradicional, poesía épica, romancero), literatura sapiencial (de Berceo a don Juan Manuel), tradición cortés (poesía culta y narrativa medieval) y Prerrenacimiento (prosa intelectual del siglo XV y Celestina).</t>
  </si>
  <si>
    <t>Medieval Spanish literature from its first manifestations to the works that foreshadow the Golden Age in the late 15th and early 16th centuries. Four large blocks of content organized according to the main characteristics of dissemination and consumption of the texts studied: literature of the oral tradition de (traditional lyrical poetry, epic poetry and ballads), wisdom literature (from Berceo to don Juan Manuel), genteel tradition (learned poetry and medieval narrative) and pre-Renaissance literature (intellectual prose of the 15th century and Celestina).</t>
  </si>
  <si>
    <t xml:space="preserve">3102CE66. Realizar comentarios de texto adecuados a la disciplina, que tengan en cuenta tanto el análisis estilístico, formal y cultural como la identificación que pueda deducirse de los rasgos propios de la época, autor y obra estudiados        </t>
  </si>
  <si>
    <t>Lecturas obligatorias (manuales y textos)</t>
  </si>
  <si>
    <t>Comentario de las lecturas obligatorias</t>
  </si>
  <si>
    <t>Literatura espanyola del Renaixement</t>
  </si>
  <si>
    <t>Literatura española del renacimiento</t>
  </si>
  <si>
    <t>Spanish Renaissance Literature</t>
  </si>
  <si>
    <t>Contextualizar los textos en relación al autor, época, tradición,…, poniéndolos en relación a los propios conocimientos.</t>
  </si>
  <si>
    <t>Adquisición de un significativo bagaje en la capacidad de ampliar conocimientos acudiendo a las fuentes apropiadas en cada caso para poner en contexto adecuadamente los textos literarios estudiados.</t>
  </si>
  <si>
    <t>Conocimiento del significado del género, movimiento, periodo o autor estudiados y su correlación en su contexto literario que permita realizar una interpretación cabal de las obras.</t>
  </si>
  <si>
    <t xml:space="preserve">A l'assignatura dedicada a la literatura renaixentista espanyola es començarà amb la renovació poètica que protagonitza Garcilaso a la seva breu i inaugural obra, per analitzar després poetes religiosos de gran excel•lència com Fray Luis de León i San Juan de la Cruz. S'estudiarà la gran varietat de narrativa de ficció que envolta un fenomen aïllat com el Lazarillo, per aprofundir després en l'anàlisi de l'obra i les seves fonts. Es prepararà l'estudi del Quixot a la llum dels seus precedents narratius renaixentistes. </t>
  </si>
  <si>
    <t xml:space="preserve">En la asignatura dedicada a la literatura renacentista española se partirá de la renovación poética que protagoniza Garcilaso a su breve y inaugural obra, para analizar después poetas religiosos de gran excelencia como Fray Luis de León y San Juan de la Cruz. Se estudiará la gran variedad de narrativa de ficción que rodea un fenómeno aislado como el Lazarillo, para profundizar después en el análisis de la obra y sus fuentes. Se preparará el estudio del Quijote a la luz de sus precedentes narrativos renacentistas. </t>
  </si>
  <si>
    <t>The subject dedicated to Spanish Renaissance Literature will begin with the poetic renewal that Garcilaso starred in his brief and inaugural work, to analyze later on religious poets of great excellence as Fray Luis de León and San Juan de la Cruz. The great variety of narrative fiction that surrounds an isolated phenomenon like Lazarillo will be studied, to deepen later in the analysis of the work and its sources. The study of Quixote will be prepared in the light of its Renaissance narrative precedents.</t>
  </si>
  <si>
    <t>3102CE65. Aplicar los métodos de análisis y crítica literaria previamente expuestos de forma teórica a diferentes textos concretos de la literatura española</t>
  </si>
  <si>
    <t>Comentario de textos en clase</t>
  </si>
  <si>
    <t>Examen de evaluación</t>
  </si>
  <si>
    <t>Literatura espanyola del Barroc</t>
  </si>
  <si>
    <t>Literatura española del Barroco</t>
  </si>
  <si>
    <t>Spanish Literature of the Baroque</t>
  </si>
  <si>
    <t>Analizar la pertinencia de las hipótesis propuestas.</t>
  </si>
  <si>
    <t>Poder identificar en la práctica y sobre textos, técnicas literarias, recursos, etc. con los métodos y la terminología científica explicada teóricamente en clase.</t>
  </si>
  <si>
    <t xml:space="preserve">Conocimiento y comprensión de los elementos constitutivos del género, movimiento, periodo o autor estudiados. </t>
  </si>
  <si>
    <t xml:space="preserve">A l'assignatura Literatura Espanyola del Barroc s'estudiará la literatura del segle XVII en relació amb els cavis culturals i las noves orientacions de l'Humanisme de finals del segle XVI, tot incloent un estudi més detallat de les principals figures de l'época. D'aquesta forma, enllaçant amb l'assignatura de Literatura Espanyola del Renaixemento, se estudiaràn les últimes obras de Cervantes (amb especial atenció a les Novelas ejemplares e els entremesos), el Lope de la maduressa, l'evolución estética de Quevedo en prosa de ficció (Buscón i prosa festiva), poesia, teatre (entremeses) i prosa culta; la poesia de Góngora en sus diferents formes, aixì com l'obra prosistica de Diego de Saaavedra Fajardo (República literaria, Empresas Políticas) i especialment de  Baltasar Gracián, tant en les seves biografías primerencas (El Héroe, El discreto) com a El criticón. </t>
  </si>
  <si>
    <t xml:space="preserve">En la asignatura Literatura Española del Barroco se estudiará la literatura del siglo XVII en relación con los cambios culturales y las nuevas orientaciones del Humanismo de finales del siglo XVI, incluyendo un estudio más detallado de las principales figuras de la época. De esta forma, enlazando con la asignatura de Literatura Española del Renacimiento, se estudiarán las últimas obras de Cervantes (con especial atención a las Novelas ejemplares y los entremeses), el Lope de la madurez, la evolución estética de Quevedo en prosa de ficción (Buscón y prosa festiva), poesía, teatro (entremeses) y prosa culta; la poesía de Góngora en sus diferentes vertientes, así como la obra prosística de Diego de Saaavedra Fajardo (República literaria, Empresas Políticas) y especialmente de  Baltasar Gracián, tanto en sus biografías primerizas (El Héroe, El discreto) como en El criticón. </t>
  </si>
  <si>
    <t xml:space="preserve">Study of 17th-century literature in relation to the cultural changes and new humanistic ideas of the end of the 16th century, with a detailed study of the main figures of the period. Following on the content of Spanish Literature of the Renaissance, study of the later works of Cervantes (with special attention given to the Exemplary Novels and the entremeses) and of Lope de Vega in his maturity, the aesthetic evolution of Quevedo in prose fiction (Buscón and festive prose), poetry, theatre (entremeses) and learned prose; the poetry of Góngora in its different aspects, and the prose of Diego de Saaavedra Fajardo (The Republic of Letters, Political Maxims ) and especially of Baltasar Gracián, in his early biographies (The Hero, the Complete Gentleman ) and in the Criticón. </t>
  </si>
  <si>
    <t xml:space="preserve">13102CG1. Buscar, seleccionar y utilizar eficazmente información de diferente procedencia y formato en función de objetivos determinados, usando significativamente las tecnologías de la información y la comunicación (TIC). </t>
  </si>
  <si>
    <t>23102CG3. Leer, comprender y comentar textos científicos propios de la disciplina y de otras ciencias afines.</t>
  </si>
  <si>
    <t>13102CE65. Aplicar los métodos de análisis y crítica literaria previamente expuestos de forma teórica a diferentes textos concretos de la literatura española.</t>
  </si>
  <si>
    <t>23102CE64. Desarrollar la capacidad de análisis y comprensión de los textos literarios en su contexto histórico y cultural.</t>
  </si>
  <si>
    <t>Activfidades no presenciales</t>
  </si>
  <si>
    <t>Examen escrito</t>
  </si>
  <si>
    <t xml:space="preserve">Comentario de textos </t>
  </si>
  <si>
    <t>Trabajo monográrfico</t>
  </si>
  <si>
    <t>Llengua espanyola: sincronia / Lengua española: Sincronía / Spanish language: synchronia</t>
  </si>
  <si>
    <t xml:space="preserve">Las asignaturas que componen este módulo están destinadas a sentar las bases para el estudio riguroso y científico de los distintos componentes de la gramática del español  y las interacciones entre estos, desde un punto de vista sincrónico. El recorrido temático de este módulo abarca la fonética, fonología, morfología y sintaxis de la lengua española estándar y, en la medida de lo posible, sus principales variantes geográficas y sociales. El estudio de la materia se abordará progresivamente integrando las clases teóricas y expositivas con otro tipo de actividades como la realización de ejercicios y prácticas (tanto en grupo como individuales), el manejo de las fuentes, la elaboración de trabajos, la resolución de casos, entre otros procedimientos. La combinación de todas estas modalidades de aprendizaje tiene como objetivo principal suscitar en los estudiantes la curiosidad por las propiedades de la lengua como sistema, fomentar la reflexión crítica sobre el conocimiento implícito del español que poseen sus hablantes así como la  capacidad de formular hipótesis bien fundamentadas y argumentadas acerca de los hechos lingüísticos. Asignaturas: Gramática española I: sintaxis elemental (6 ECTS); Gramática española II: fonética y fonología (6 ECTS) ; Gramática española III: sintaxis avanzada (6 ECTS) y Gramática española IV: la palabra (6 ECTS).         </t>
  </si>
  <si>
    <t>3102CE60. Dominar los conocimientos de la gramática y la literatura española fundamentales para poder adaptarse a cualquier ámbito profesional.</t>
  </si>
  <si>
    <t>3102CE61. Argumentar con rigor y construir una opinión propia y fundamentada sobre cuestiones relacionadas con la lengua y la literatura española.</t>
  </si>
  <si>
    <t>Clases expositivas y formativas</t>
  </si>
  <si>
    <t>Resolución de ejercicios en equipo</t>
  </si>
  <si>
    <t>Evaluación</t>
  </si>
  <si>
    <t>Análisis/estudios de casos</t>
  </si>
  <si>
    <t>Visionado de material audiovisual</t>
  </si>
  <si>
    <t>M7</t>
  </si>
  <si>
    <t>Lengua española: Sincronía</t>
  </si>
  <si>
    <t>Gramàtica Espanyola I: Sintaxi elemental</t>
  </si>
  <si>
    <t>Gramática española I: Sintaxis elemental</t>
  </si>
  <si>
    <t>Spanish Grammar I: Basic Syntax</t>
  </si>
  <si>
    <t>Capacidad de identificar y describir formalmente las unidades básicas de las oraciones simples de la lengua española</t>
  </si>
  <si>
    <t>Conocimiento, comprensión y capacidad de análisis de los principales aspectos de la sintaxis de la lengua española.</t>
  </si>
  <si>
    <t>Presentació de les estructures sintàctiques bàsiques de la llengua espanyola</t>
  </si>
  <si>
    <t>Presentación de las estructuras sintácticas básicas de la lengua española</t>
  </si>
  <si>
    <t>Presentation of the basic syntactic structures of the Spanish Language</t>
  </si>
  <si>
    <r>
      <t xml:space="preserve">3102CE60. Dominar los conocimientos de la gramática </t>
    </r>
    <r>
      <rPr>
        <sz val="11"/>
        <rFont val="Calibri"/>
        <family val="2"/>
        <scheme val="minor"/>
      </rPr>
      <t xml:space="preserve">y la literatura </t>
    </r>
    <r>
      <rPr>
        <sz val="11"/>
        <color theme="1"/>
        <rFont val="Calibri"/>
        <family val="2"/>
        <scheme val="minor"/>
      </rPr>
      <t>española fundamentales para poder adaptarse a cualquier ámbito profesional.</t>
    </r>
  </si>
  <si>
    <t>3102CE61. Argumentar con rigor y construir una opinión propia y fundamentada sobre cuestiones relacionadas con la lengua (y la literatura) española.</t>
  </si>
  <si>
    <t>Lengua española: sincronía</t>
  </si>
  <si>
    <t>Gramàtica española II: fonètica i fonologia</t>
  </si>
  <si>
    <t>Spanish Grammar II: Phonetics and Phonology</t>
  </si>
  <si>
    <t>Gramática española II: fonética y fonología</t>
  </si>
  <si>
    <t>Conocimiento, comprensión y capacidad de análisis de los principales aspectos de los sistemas fonético y fonológico del español.</t>
  </si>
  <si>
    <r>
      <rPr>
        <sz val="11"/>
        <rFont val="Calibri"/>
        <family val="2"/>
        <scheme val="minor"/>
      </rPr>
      <t>Capacidad para reconocer y relacionar las características acústicas, articulatorias y perceptivas de los sonidos del español,  para describir los procesos fonéticos y fonológicos que afectan al sistema fónico del español y los contextos en los que actúan, y poderlos deducir a partir de
una muestra de la lengua.</t>
    </r>
    <r>
      <rPr>
        <sz val="11"/>
        <color theme="1"/>
        <rFont val="Calibri"/>
        <family val="2"/>
        <scheme val="minor"/>
      </rPr>
      <t xml:space="preserve">
</t>
    </r>
  </si>
  <si>
    <t xml:space="preserve">Capacidad de comprender y usar la terminología de fonética y fonología y de transcribir fonéticamente una secuencia sonora del español utilizando los símbolos apropiados. </t>
  </si>
  <si>
    <t>Dominio de los instrumentos básicos para el análisis acústico del habla.</t>
  </si>
  <si>
    <t>Descripció de l'estructura sonora de l'espanyol. S'estudiaran el sistema fònic de l'espanyol des del punt de vista articulatori, acústic i perceptiu (fonètica) i del seu comportament lingüístic (fonologia), tenint en compte la variació (estilística, dialectal, etc.).</t>
  </si>
  <si>
    <t>Descripción de la estructura sonora del español. Se estudiará  el sistema fónico del español desde el punto de vista articulatorio, acústico y perceptivo (fonética) y de su comportamiento lingüístico (fonología), teniendo en cuenta la variación (estilística, dialectal, etc.).</t>
  </si>
  <si>
    <t xml:space="preserve">Description of sound system of Spanish. Sounds of Spanish will be estudied both from a phonetic point of view (articulation, acoustics and perception) and from a phonological viewpoint (its function in language), taking into acount variation (stylistic, dialectal, etc). </t>
  </si>
  <si>
    <t>Actividades no presenciales: lectura y asimilación de bibliografía, preparación y realización de ejercicios y pruebas finales.</t>
  </si>
  <si>
    <t>Metodología expositiva</t>
  </si>
  <si>
    <t>Aprendizaje reflexivo</t>
  </si>
  <si>
    <t>Aprendizaje cooperativo</t>
  </si>
  <si>
    <t>Aprendizaje basado en problemas</t>
  </si>
  <si>
    <t>Visionado/Audición de documentos</t>
  </si>
  <si>
    <t>Lectura/comentario de bibliografía</t>
  </si>
  <si>
    <t>Asistencia y participación activa en las sesiones</t>
  </si>
  <si>
    <t>Gramàtica espanyola III: Sintaxi avançada</t>
  </si>
  <si>
    <t>Gramática española III: Sintaxis avanzada</t>
  </si>
  <si>
    <t>Spanish Grammar III: Advanced Syntax</t>
  </si>
  <si>
    <t>Expresión correcta, tanto oral como escrita en lengua española</t>
  </si>
  <si>
    <t>Capacidad de identificar y describir formalmente los principales tipos de subordinadas de la lengua española</t>
  </si>
  <si>
    <t xml:space="preserve">Argumentar críticamente, oralmente o por escrito, la toma de decisiones con la máxima competencia lingüística. </t>
  </si>
  <si>
    <t xml:space="preserve">Capacidad para reconocer y relacionar las características sintáctica de la lengua española. </t>
  </si>
  <si>
    <t>Presentació de les principals estructures sintàctiques de l'oració composta en espanyol</t>
  </si>
  <si>
    <t>Presentación de las principales estructuras sintácticas de la oración compuesta en español</t>
  </si>
  <si>
    <t>Presentation of the main syntatic structures of the complex sentences in Spanish</t>
  </si>
  <si>
    <t xml:space="preserve">Clases expositivas y formativas </t>
  </si>
  <si>
    <t xml:space="preserve"> Lectura y comentario de textos</t>
  </si>
  <si>
    <t>Gramàtica espanyola IV: la paraula</t>
  </si>
  <si>
    <t>Gramática española IV: la palabra</t>
  </si>
  <si>
    <t>Spanish Grammar IV: the Word</t>
  </si>
  <si>
    <t xml:space="preserve">Capacidad de identificar y describir formalmente las unidades básicas del análisis morfológico. </t>
  </si>
  <si>
    <t>Capacidad de identificar las componentes de la palabra y analizar su estructura basándose en pruebas formales.</t>
  </si>
  <si>
    <t>Capacidad para describir los procesos fonéticos y fonológicos que afectan al sistema fónico del español, así como los contextos en los que actúan, y poderlos deducir a partir de una muestra de la lengua.</t>
  </si>
  <si>
    <t xml:space="preserve">Conocimiento y asunción de las opiniones de los estudiosos anteriores como un punto de partida para desarrollar la propia opinión. </t>
  </si>
  <si>
    <t>En aquesta assignatura s'expliquen els fenòmens gramaticals que afecten la paraula: accent, estructura sil·làbica, morfologia flexiva, derivació i composició.</t>
  </si>
  <si>
    <t>En esta asignatura se explican los fenómenos gramaticales que tienen como ámbito la palabra: acento, estructura silábica, morfología flexiva, derivación y composición.</t>
  </si>
  <si>
    <t>This subject is devoted to the explanation of grammatical phenomena related to the word: stress, syllable structure, inflectional morphology, derivation and composition.</t>
  </si>
  <si>
    <t>3102CE60. Dominar los conocimientos de la gramática y la literatura españolas fundamentales para poder adaptarse a cualquier ámbito profesional.</t>
  </si>
  <si>
    <t>Análisis / estudio de casos</t>
  </si>
  <si>
    <t>Tutories</t>
  </si>
  <si>
    <t>Lectura / comentario de textos</t>
  </si>
  <si>
    <t>Clases informales / participativas</t>
  </si>
  <si>
    <t>Clases prácticas: análisis y discusión de casos pràcticos (ejercicios en clase)</t>
  </si>
  <si>
    <t>Ejercicios puntuados</t>
  </si>
  <si>
    <t>Lengua española: diacronía</t>
  </si>
  <si>
    <t>Història de la llengua i lexicografia</t>
  </si>
  <si>
    <t>Història de la lengua y lexicografía</t>
  </si>
  <si>
    <t>History of Spanish and Lexicography</t>
  </si>
  <si>
    <t>Conocimiento de la evolución del español a partir de textos representativos de cada período y de los diccionarios más relevantes.</t>
  </si>
  <si>
    <t>Capacidad de comprender y analizar textos de cualquier etapa del español.</t>
  </si>
  <si>
    <t>Capacidad de comprender y usar la terminología de la historia de la lengua y la gramática histórica.</t>
  </si>
  <si>
    <t>Conocimiento de las características de la lengua latina como origen de la lengua española.</t>
  </si>
  <si>
    <t xml:space="preserve">Estudi de la història de la llengua espanyola. En particular, s'atenen les relacions entre grafies i fonètica, la morfologia i el lèxic. Anàlisi lexicogràfica dels principals diccionaris: Nebrija, Covarrubias i Autoridades. </t>
  </si>
  <si>
    <t>Estudio de la historia de la lengua española con especial énfasis en la evolución de las relaciones gráfico-fonéticas, la morfología y el léxico. Análisis lexicográfico de los principales diccionarios: Nebrija, Covarrubias y Autoridades.</t>
  </si>
  <si>
    <t>Study of the history of the Spanish Language with special emphasis on the evolving relationship between graphemes and phonemes, morphology and the lexicon. Lexicographic analysis of the most important dictionaries: Nebrija, Covarrubias and Autoridades.</t>
  </si>
  <si>
    <t>Actividades prácticas (recursos)</t>
  </si>
  <si>
    <t>Comentario lingüístico</t>
  </si>
  <si>
    <t>Comentario lexicográfico</t>
  </si>
  <si>
    <t xml:space="preserve">Trabajo académico </t>
  </si>
  <si>
    <t>Actividades prácticas</t>
  </si>
  <si>
    <t>Llengua espanyola: diacronia /  Lengua española: Diacronía / Spanish Language: Diachrony</t>
  </si>
  <si>
    <t>Estudio de la gramática histórica y de la historia de la lengua española, con especial atención a la variación lingüística y a la historia de la lexicografía española. Asignaturas: Gramática histórica y variación lingüística (6 ECTS); Historia de la lengua y lexicografía (6 ECTS).</t>
  </si>
  <si>
    <t>Trabajos y pruebas de evaluación</t>
  </si>
  <si>
    <t>Comentarios</t>
  </si>
  <si>
    <t xml:space="preserve">Aprendizaje </t>
  </si>
  <si>
    <t>Trabajos escritos y orales</t>
  </si>
  <si>
    <t>Módulo al que pertenece</t>
  </si>
  <si>
    <t>Gramàtica històrica i variació lingüística</t>
  </si>
  <si>
    <t>Gramática histórica y variación lingüística</t>
  </si>
  <si>
    <t>Historical Grammar and Linguistic Variation</t>
  </si>
  <si>
    <r>
      <rPr>
        <sz val="11"/>
        <color theme="1"/>
        <rFont val="Calibri"/>
        <family val="2"/>
        <scheme val="minor"/>
      </rPr>
      <t>Capacidad de escribir textos académicos coherentes y cohesivos.</t>
    </r>
  </si>
  <si>
    <r>
      <rPr>
        <sz val="11"/>
        <color theme="1"/>
        <rFont val="Calibri"/>
        <family val="2"/>
        <scheme val="minor"/>
      </rPr>
      <t>Expresión correcta, tanto oral como escrita, en lengua española.</t>
    </r>
  </si>
  <si>
    <r>
      <rPr>
        <sz val="11"/>
        <color theme="1"/>
        <rFont val="Calibri"/>
        <family val="2"/>
        <scheme val="minor"/>
      </rPr>
      <t xml:space="preserve"> Reflexionar sobre las sociedades plurilingües y multiculturales.</t>
    </r>
  </si>
  <si>
    <r>
      <rPr>
        <sz val="11"/>
        <color theme="1"/>
        <rFont val="Calibri"/>
        <family val="2"/>
        <scheme val="minor"/>
      </rPr>
      <t>Conocimiento y utilización de métodos, técnicas y estrategias de investigación a través de la participación directa en la realización de distintos tipos de tareas.</t>
    </r>
  </si>
  <si>
    <t>Aquesta assigantura se centre en l'estudi de la formació i evolució de la llengua espanyola des del punt de vista gramatical, i en la incidència del canvi lingüístic en la fonètica, la fonologia, la morfologia, la sintaxi i el lèxic i/o la semàntica. Relaciona i compara els processos evolutius de l'espanyol no només amb els dels dialectes constitutius i substitutius de la llengua espanyola, sinó també amb la variació lingüística peninsular i la romànica en general.</t>
  </si>
  <si>
    <t>Esta asignatura se centra en el estudio de la formación y evolución de la lengua española desde un punto de vista gramatical, y en la incidencia del cambio lingüístico en la fonética, la fonología, la morfología, la sintaxis, el léxico y/o la semántica. Relaciona y compara los procesos evolutivos del español no solo con los de los dialectos constitutivos y substitutivos de la lengua española, sino también con la variación lingüística peninsular y la románica en general.</t>
  </si>
  <si>
    <t>This subject focuses on the genesis and evolution of Spanish from a grammatical standpoint, and on the incidence of linguistic change on its phonetics, phonology, morphology, syntax, lexicon, and/or semantics. The evolutionary processes undergone by the Spanish language are related and compared with those of its constitutive and substitutive dialects, and also with the Peninsular linguistic variation and the Romance one in general.</t>
  </si>
  <si>
    <t>3102CG3. Leer, comprender y comentar textos científicos propios de la disciplina y otras ciencias afines.</t>
  </si>
  <si>
    <t>Metodología espositiva</t>
  </si>
  <si>
    <t>Pruebas escritas y/o orales</t>
  </si>
  <si>
    <t>Segona llengua i literatura /  Segunda Lengua y Literatura / Second language and literature</t>
  </si>
  <si>
    <t xml:space="preserve">El alumno debe cursar 12 ECTS de contenidos específicos del Grado en Lengua y literatura catalanas que ofrece la UdG. </t>
  </si>
  <si>
    <t>italiano</t>
  </si>
  <si>
    <t xml:space="preserve">El módulo está planteado como una introducción a la lengua y a la literatura italianas o francesas, tercera lengua y literatura del grado. Se trabajarán las nociones básicas de uso de la lengua oral y escrita, con especial incidencia en el aspecto comunicativo, y aspectos del contexto cultural de la lengua correspondiente. Asimismo, se trabajarán las nociones fundamentales de la historia de la literatura elegida y a sus autores más representativos mediante la presentación y análisis de textos. </t>
  </si>
  <si>
    <t>Este módulo permite al alumno complementar la formación adquirida en una de las disciplinas trabajadas en el módulo 4 (Fundamentos), según sus preferencias. Para ello,  tiene que elegir una asignatura entre la siguiente oferta de cuatro: Lingüística general II (6 ECTS); Introducción a las lenguas románicas (6 ECTS); Literatura latina (6 ECTS); Crítica literaria (6 ECTS).</t>
  </si>
  <si>
    <t xml:space="preserve">Este módulo contiene diversos seminarios de temática variable, todos ellos con una carga de 12 créditos ECTS. El alumno deberá cursar al menos un seminario específico de lengua o literatura españolas, y para los 24 créditos restantes deberá escoger dos seminarios más entre la oferta del grado propio, o entre asignaturas de los demás grados de la Facultad de Letras. </t>
  </si>
  <si>
    <t>3102CE50. Dominar la gramática normativa de la lengua catalana y los principios básicos de la ortotipografía y de las nuevas tecnologías de la comunicación .</t>
  </si>
  <si>
    <t>3102CE56. Desarrollar la competencia lectora y el dominio tanto oral como escrito de la lengua inglesa y , como mínimo, de otra lengua románica para ser capaces de usarla en el proceso de aprendizaje.</t>
  </si>
  <si>
    <t>3102CE57. Desarrollo de las habilidades comunicativas tanto orales como escritas y del dominio de las nuevas tecnologías de la información.</t>
  </si>
  <si>
    <t>Debate</t>
  </si>
  <si>
    <t>Pruebas de evaluaciñon</t>
  </si>
  <si>
    <t>Aprendizaje diverso</t>
  </si>
  <si>
    <t>M12</t>
  </si>
  <si>
    <t>Seminarios optativos</t>
  </si>
  <si>
    <t>Pràctiques externes</t>
  </si>
  <si>
    <t>Conocimiento y utilización de métodos, técnicas y estrategias de investigación a través de la participación directa en la realización de distintos tipos de tareas</t>
  </si>
  <si>
    <t xml:space="preserve">Les pràctiques externes tenen com objectiu el fet que l’estudiant pugui aplicar els coneixements teòrics i metodològics adquirits al llarg del grau en les tasques que desenvolupen una sèrie d’empreses que treballen en diferents àmbits relacionats amb la llengua i la literatura castellanes, entre d’altres. Els continguts podran variar en funció de l’empresa o institució on es facin les pràctiques. </t>
  </si>
  <si>
    <t>Las prácticas externas tienen como objetivo que el estudiante pueda aplicar los conocimientos teóricos y metodológicos adquiridos a lo largo del grado en las tareas que desenvolpen diversas empresas que trabajan en ámbitos relacionados con la lengua y la literatura castellanas, entre otras. Los contenidos podrán variar en función de la empresa o institución donde se realicen las prácticas.</t>
  </si>
  <si>
    <t>The external practices aim to enable the student to apply the theoretical and methodological knowledge acquired throughout the degree in the tasks carried out by different companies that work in fields related to Spanish language and literature, among others. The contents may vary depending on the company or institution where the practices are carried out.</t>
  </si>
  <si>
    <t xml:space="preserve">3102CG8. Evaluar la propia actividad y el propio aprendizaje y elaborar estrategias para mejorarlos. </t>
  </si>
  <si>
    <t>Literatura espanyola</t>
  </si>
  <si>
    <t>Literatura española</t>
  </si>
  <si>
    <t>Spanish Literature</t>
  </si>
  <si>
    <t>Expresión correcta, tanto oral como escrita, en lengua española.</t>
  </si>
  <si>
    <t>Conocimiento del significado del género, movimiento, periodo o autor estudiados y su correlación en su contexto literario y cultural que permita realizar una interpretación cabal de las obras.</t>
  </si>
  <si>
    <t>Desarrollar habilidades de autocorrección</t>
  </si>
  <si>
    <t>L'assignatura proposa l'estudi d'un gènere, un moviment, un període, una obra o un autor de la literatura espanyola, des d'una perspectiva variada i que té present enfocaments històrics i crítics. L'assignatura s'organitza de bell nou cada any, per tal d'atendre a les necessitats intel·lectuals i/o professionals dels alumnes i de la societat.</t>
  </si>
  <si>
    <t>Se estudia un género, un movimiento, un periodo, una obra o un autor concreto de la literatura española, desde una variada perspectiva que tiene en cuenta enfoques históricos y críticos. La asignatura se organiza de forma nueva cada año, atendiendo a las demandas intelectuales y/o profesionales de los alumnos y la sociedad.</t>
  </si>
  <si>
    <t>The subject is devoted to the study of a genre, mouvement, period, work or author of Spanish Literature from several perspectives and attending historical and critical approaches. Its list of topics changes every school year in order to respond to the student's and society intellectual and professional needs.</t>
  </si>
  <si>
    <t>Llengua espanyola</t>
  </si>
  <si>
    <t>Lengua española</t>
  </si>
  <si>
    <t>Spanish Language</t>
  </si>
  <si>
    <r>
      <rPr>
        <sz val="11"/>
        <color theme="1"/>
        <rFont val="Calibri"/>
        <family val="2"/>
        <scheme val="minor"/>
      </rPr>
      <t>Saber discriminar las dificultades concretas que afectan a las habilidades lingüísticas y matemáticas y elaborar un informe para orientar la intervención educativa en la escuela.</t>
    </r>
  </si>
  <si>
    <r>
      <rPr>
        <sz val="11"/>
        <color theme="1"/>
        <rFont val="Calibri"/>
        <family val="2"/>
        <scheme val="minor"/>
      </rPr>
      <t>Capacidad para reconocer y relacionar las características sintácticas, fonéticas, fonológicas y/o morfológicas de la lengua española.</t>
    </r>
  </si>
  <si>
    <t>Aquesta assignatura se centra en l'estudi de diversos àmbits de la gramàtica de la llengua espanyola (fonètica, fonologia, morfologia, sintaxi, lèxic, semàntica, pragmàtica, dialectologia o història de la llengua) amb l'objectiu d'aprofundir en l'anàlisi de la llengua des de diferents perspectives a partir del coneixement de les fonts informatitzades, els diccionaris i les referències bibliogràfiques més rellevants sobre el tema. L'organització de l'assignatura es renova cada any, tenint en compte les demandes intel·lectuals i/o professionals dels alumnes i de la societat.</t>
  </si>
  <si>
    <t>Esta asignatura se centra en el estudio de distintos ámbitos de la gramática de la lengua española (fonética, fonología, morfología, sintaxis, léxico, semántica, pragmática, dialectología o historia de la lengua) con el objetivo de profundizar en el análisis de la lengua desde enfoques diversos a partir del conocimiento de las fuentes informatizadas, los diccionarios y las referencias bibliográficas más relevantes sobre el tema. La asignatura se organiza de forma nueva cada año, atendiendo a las demandas intelectuales y/o profesionales de los alumnos y la sociedad.</t>
  </si>
  <si>
    <t>This subject focuses on the study of several aspects concerning the grammar of Spanish (phonetics, phonology, morphology, syntax, lexicon, semantics, pragmatics, dialectology or Language History) in order to go into the analysis of Spanish in depth from different standpoints considering the main computerized sources, and the most relevant dictionaries and bibliographical references on the topic. The organization of the subject is renewed year after year taking into account the intellectual and professional demands of both the students and the society.</t>
  </si>
  <si>
    <t>Eines del filòleg</t>
  </si>
  <si>
    <t>Instrumentos del filólogo</t>
  </si>
  <si>
    <t>Instruments of the philologist</t>
  </si>
  <si>
    <t>Seleccionar y utilizar las tecnologías de la información más adecuadas a los objetivos que se persigan (personales y profesionales).</t>
  </si>
  <si>
    <t>Trabajar de forma autónoma planificando y gestionando el tiempo y los recursos para conseguir los objetivos previstos.</t>
  </si>
  <si>
    <t>Reconocer los elementos constitutivos básicos de la sintaxis, la fonética, la fonologia  y la morfología de la lengua catalana.</t>
  </si>
  <si>
    <t>Utilizar y saber extraer la información necesaria de todas las fuentes de información léxica y gramatical sobre la lengua catalana y la castellana disponibles on line.</t>
  </si>
  <si>
    <t>Presentació d'un seguit d'eines (gramàtiques, diccionaris, atles, corpus lexicogràfics, corpus textuals, etc.) que resulten fonamentals a l'hora de fer una anàlisi de la llengua catalana i castellana, tant des del punt de vista sincrònic com diacrònic, i presentació d'un seguit d'aplicacions, basades en el coneixement lingüístic, a altres àmbits externs a la filologia.</t>
  </si>
  <si>
    <t>Presentación de una serie de herramientas (gramáticas, diccionarios, atlas, corpus lexicográficos, corpus textuales, etc.) que resultan fundamentales para hacer un análisis de la lengua catalana y de la castellana, tanto desde el punto de vista sincrónico como del diacrónico, y presentación de una serie de aplicaciones, basadas en el conocimiento lingüístico, a ámbitos externos a la filología</t>
  </si>
  <si>
    <t>Presentation of a series of tools (grammars, dictionaries, atlases, lexicographical corpora, textual corpora, etc.) that are essential for an analysis of the Catalan and Spanish language, both from the synchronic and diachronic point of view, and Presentation of a series of applications, based on linguistic knowledge, to areas external to philology</t>
  </si>
  <si>
    <t>3102CE53. Gestionar, organizar y analizar con sentido crítico la información en todos los ámbitos</t>
  </si>
  <si>
    <t>Seminari en humanitats</t>
  </si>
  <si>
    <t>Seminario en humanidades</t>
  </si>
  <si>
    <t>Seminar on humanities</t>
  </si>
  <si>
    <t>Leer con fluidez y sentido crítico los clásicos catalanes des de la actualidad hasta nuestros días.</t>
  </si>
  <si>
    <t>Aplicar la bibliografía académica especializada al estudio y a la interpretación de textos literarios.</t>
  </si>
  <si>
    <t>Familiaridad con la terminología retórica con los principios de la métrica y de la teoría literaria.</t>
  </si>
  <si>
    <t>Identificar los problemas y temas centrales que se debaten en cada texto.</t>
  </si>
  <si>
    <t>Estudi d'un gènere o d'un fenomen de la literatura catalana des dels seus orígens fins a l'actualitat.</t>
  </si>
  <si>
    <t xml:space="preserve"> Estudio de un género o de un fenómeno de la literatura catalana des de sus orígenes hasta la actualidad.</t>
  </si>
  <si>
    <t>Study of a genre or phenomenon of Catalan literature from its origins to the present.</t>
  </si>
  <si>
    <t>3102CE55. Saber analizar y comentar textos tanto desde el punto de vista literario como del lingüístico a partir de los métodos científicos de las diversas escuelas y del uso de las herramientas y los datos informáticos.</t>
  </si>
  <si>
    <t>Presencial  100%</t>
  </si>
  <si>
    <t>Presencial 0%</t>
  </si>
  <si>
    <t>Presencial 40%</t>
  </si>
  <si>
    <t>Seminari de llengua italiana</t>
  </si>
  <si>
    <t>Seminario de lengua italiana</t>
  </si>
  <si>
    <t>Seminary of Italian language</t>
  </si>
  <si>
    <t>Aprofundiment en l'estudi dels elements constitutius de la llengua italiana (gramàtica, fonologia, vocabulari, etc.).</t>
  </si>
  <si>
    <t>Profundización en el estudio de los elementos constitutivos de la lengua italiana (gramática, fonología, vocabulario, etc.).</t>
  </si>
  <si>
    <t>Deepening in the study of the constituents of the Italian language (grammar, phonology, vocabulary, etc.).</t>
  </si>
  <si>
    <t>Seminari de literatura italiana</t>
  </si>
  <si>
    <t>Seminario de literatura italiana</t>
  </si>
  <si>
    <t>Estudi panonàmic de la història de la literatura italiana, amb especial incidència en els autors i les obres més representatives de cada període.</t>
  </si>
  <si>
    <t>Estudio panorámico de la historia de la literatura italiana, con especial incidencia en los autores y en las obras más representativas de cada período.</t>
  </si>
  <si>
    <t>A panoramic study of the history of Italian literature, with special emphasis on the authors and in the most representative works of each period.</t>
  </si>
  <si>
    <t>Literatura catalana: temes i gèneres</t>
  </si>
  <si>
    <t>Literatura catalana: temas y géneros</t>
  </si>
  <si>
    <t>Catalan Literature: Subjects and Genres</t>
  </si>
  <si>
    <t>Aplicar la bibliografía académica especializada al estudio y a la interpretación de textos literarios</t>
  </si>
  <si>
    <t>Familiaridad con la terminología retórica y con los principios de la métrica y la teoría literaria.</t>
  </si>
  <si>
    <t>Aprofundiment en l'estudi de la literatura catalana de totes les èpoques a partir d'uns temes determinats (sàtira, poesia política, viatgers literaris, literatura d'idees, etc.) i d'uns gèneres literaris (èpica, lírica, teatre, autobiografia, etc.).</t>
  </si>
  <si>
    <t>Profundización en el estudio de la literatura catalana de todas las épocas a partir de determinados temas (sátira, poesia política, viajeros literarios, literatura de ideas, etc.) y géneros literarios (épica, lírica, teatro, autobiografia, etc.).</t>
  </si>
  <si>
    <t>Study of a genre or phenomenon of Catalan literature from its origins to the present.
Deepening in the study of Catalan literature of all ages based on certain subjects (satire, political poetry, literary travelers, literature of ideas, etc.) and literary genres (epic, lyric, theater, autobiography, etc.).</t>
  </si>
  <si>
    <t>Llengua catalana: descripció i variació</t>
  </si>
  <si>
    <t>Lengua catalana: descripción y variación</t>
  </si>
  <si>
    <t>Catalan language: description and variation</t>
  </si>
  <si>
    <t>Aprofundiment en l'estudi de la diversitat i la riquesa de la llengua catalana en les seves diverses varietats i registres.</t>
  </si>
  <si>
    <t>Profundización en el estudio de la diversidad y la riqueza de la lengua catalana en sus diversas variedades y registros.</t>
  </si>
  <si>
    <t>Adquisició del català i de l'espanyol com a segones llengües</t>
  </si>
  <si>
    <t>Adquisición del catalán y del español como segundas llenguas</t>
  </si>
  <si>
    <t>Catalan and Spanish acquisition as L2</t>
  </si>
  <si>
    <t>Analizar textos representativos del estudio del aprendizaje de segundas lenguas.</t>
  </si>
  <si>
    <t>Identificar los modelos lingüísticos principales y analizar las ideas lingüísticas en la adquisición de la L2.</t>
  </si>
  <si>
    <t>Analizar las competencias principales en L2 de catalán y español.</t>
  </si>
  <si>
    <t>Estudiar los errores más frecuentes en el aprendizaje del catalán y del español como L2.</t>
  </si>
  <si>
    <t>Diversitat tipològica i adquisició de segones llengües; la influència de la L1. El procés d'adquisició i l'ensenyament de segones llengües (teoria i pràctica). El català i l'espanyol com a L2.</t>
  </si>
  <si>
    <t>Diversidad tipológica y adquisición de segundas lenguas; la influencia de la L1. El proceso de adquisición y la enseñanza de segundas lenguas (teoría y práctica). El catalán y el español como L2.</t>
  </si>
  <si>
    <t>Typological diversity and acquisition of second languages; the influence of the L1. The process of acquisition and teaching of second languages (theory and practice). Catalan and Spanish as L2.</t>
  </si>
  <si>
    <t>3102CE50.  Dominar la gramática normativa de la lengua catalana y los principios básicos de la ortotipografía y de las nuevas tecnologías de la comunicación.</t>
  </si>
  <si>
    <t xml:space="preserve">3102CE63. Adquirir y utilizar adecuadamente la terminología y la formalización básicas para describir con precisión la lengua española. </t>
  </si>
  <si>
    <t>Crítica textual i treball editorial</t>
  </si>
  <si>
    <t>Crítica textual y trabajo editorial</t>
  </si>
  <si>
    <t>Textual Criticism and Publishing</t>
  </si>
  <si>
    <t>Analizar críticamente los problemas planteados e identificar claramente la cuestión o cuestiones a solucionar.</t>
  </si>
  <si>
    <t>Interpretar críticamente la historia de la literatura con la ayuda de la bibliografía académica.</t>
  </si>
  <si>
    <t>Utilizar y saber extraer la información necesaria de todas las fuentes de información léxica y gramatical sobre la lengua catalana disponibles on line.</t>
  </si>
  <si>
    <t>El seminari s'estructura en dues parts. La primera, de caràcter eminentment pràctic, aspira a presentar un panorama general del treball al món editorial actual, per la qual cosa s'introduirà els alumnes en algunes de les feines fonamentals d'aquesta activitat, com la correcció, la revisió o la maquetació de textos. La segona part se centra en els problemes de transmissió i edició dels textos literaris a través dels mètodes de la crítica textual, i inclou nocions elementals de paleografia, codicologia y bibliografia material.</t>
  </si>
  <si>
    <t>El seminario se estructura en dos partes. En la primera, de carácter eminentemente práctico, se presenta un panorama general del trabajo en el mundo editorial actual y se introducirá a los alumnos en alguna de las actividades fundamentales de esta actividad, como la corrección, la revisión o la maquetación de textos. La segunda parte se centra en los problemas de transmisión y edición de textos literarios a través de los métodos de la crítica textual e incluye nociones elementales de paleografía, codicología y bibliografía material.</t>
  </si>
  <si>
    <t>This seminar is structured in two parts. The first, very practical in its approach, will present an overview of current editorial work in the publishing industry, discussing the range of tasks involved, such as copy-editing, proof-reading or text setting. The second part will focus on the problems of the transmission and the process of editing literary texts using textual criticism, while discussing some basic notions of palaeography, codicology and textual bibliography.</t>
  </si>
  <si>
    <t>Escriptures, tecnologia i difusió del coneixement: de la tauleta de fang a Internet</t>
  </si>
  <si>
    <t>Escrituras, tecnología y difusión del conocimiento: de la tablilla de fango a Internet.</t>
  </si>
  <si>
    <t>Writings, technologies and diffusion of the knowledge. From the clay tablet to Internet</t>
  </si>
  <si>
    <t>Interpretar críticamente la historia de la lengua con ayuida de la escritura.</t>
  </si>
  <si>
    <t>Estudi de la història de l'escriptura i de l'evolució de les tecnologies que l'han fet possible des de diverses perspectives (antropològica, filosòfica, lingüística, etc.).</t>
  </si>
  <si>
    <t>Estudio de la historia de la escritura y de la evolución de las tecnologías que la han hecho posible desde diversas perspectivas (antropológica, filosófica, lingüística, etc.).</t>
  </si>
  <si>
    <t>Study of the history of writing and the evolution of technologies that have made it possible from different perspectives (anthropological, philosophical, linguistic, etc.).</t>
  </si>
  <si>
    <t>Literatura i periodisme</t>
  </si>
  <si>
    <t>Literatura y periodismo</t>
  </si>
  <si>
    <t>Literature and Journalism</t>
  </si>
  <si>
    <t>Identificar la estructura y las ideas principales que atribuyen sentido al texto y permiten su comprensión.</t>
  </si>
  <si>
    <t>Familiaridad con la terminología retórica y los principios de la teoría literaria.</t>
  </si>
  <si>
    <t>Estudi de les fecundes relacions establertes entre la literatura i el periodisme a  la literatura occidental des del segle XIX fins als nostres dies amb la irrupció de les noves tecnologies de la comunicació.</t>
  </si>
  <si>
    <t>Estudio de las fecundas relaciones entre la literatura y el periodismo en la literatura occidental desde el siglo XIX hasta la actualidad con la irrupción de las nuevas tecnologías de la comunicación.</t>
  </si>
  <si>
    <t>Study of the fecund relations between literature and journalism in Western literature from the nineteenth century to the present day with the emergence of new communication technologies.</t>
  </si>
  <si>
    <t>3102CE56. Saber analizar y comentar textos tanto desde el punto de vista literario como del lingüístico a partir de los métodos científicos de las diversas escuelas y del uso de las herramientas y bases de datos informáticas.</t>
  </si>
  <si>
    <t>Literatura, cinema i altres arts</t>
  </si>
  <si>
    <t>Literatura, cine y otras artes</t>
  </si>
  <si>
    <t>Literature, cinema and other arts</t>
  </si>
  <si>
    <t>Aplicar la bibliografía académica especializada al estudio y a la interpretación de los textos literarios.</t>
  </si>
  <si>
    <t>Estudi de les fecundes relacions entre la literatura i el cinema des del cinema silent fins a l'actualitat.</t>
  </si>
  <si>
    <t>Estudio de las fecundas relaciones entre la literatura y el arte cinematográfico desde el cine silente hasta la actualidad.</t>
  </si>
  <si>
    <t>Study of the fruitful relationships between literature and cinematographic art from the silent film to the present.</t>
  </si>
  <si>
    <t>3102CE52. Argumentar con rigor y sentido crítico sobre temas y problemas relacionados con la lengua y la literatura catalanas.</t>
  </si>
  <si>
    <t>Teoria i història de les arts escèniques</t>
  </si>
  <si>
    <t>Teoria y historia de las artes escénicas</t>
  </si>
  <si>
    <t>Theory and history of performing arts</t>
  </si>
  <si>
    <t>Leer con fluidez y sentido crítico los clásicos catalanes desde la edad media hasta nuestros días.</t>
  </si>
  <si>
    <t>Estudi  de la gènesi i de l'evolució de les diverses arts escèniques al llarg de la història.</t>
  </si>
  <si>
    <t>Estudio de la génesis y de la evolución de las diversas artes escénicas a lo largo de la historia.</t>
  </si>
  <si>
    <t>Study of the genesis and the evolution of the various scenic arts throughout history.</t>
  </si>
  <si>
    <t>3102CE57. Desarrollo de las habilidades comunicativas tanto orales como escritas y del dominio de las nuevas tecnologías de la comunicación.</t>
  </si>
  <si>
    <t>La construcció de les llengües d'Europa</t>
  </si>
  <si>
    <t>La construcción de las lenguas de Europa</t>
  </si>
  <si>
    <t>The construction of European languages</t>
  </si>
  <si>
    <t>Utilizar adecuadamente la bibliografía y recvursos específicos de los distintos ámbitos de conocimiento.</t>
  </si>
  <si>
    <t>Analizar textos representativos de la historia de la lengua desde la Edad Media hasta nuestros días.</t>
  </si>
  <si>
    <t>Relacionar los principales procesos lingüísticos del catalán de cada época (codificación, institucionalización, estandarización, etc.) con los de otras lengua europeas.</t>
  </si>
  <si>
    <t>Leer bibliografía e interpretar datos en alguna tercera lengua.</t>
  </si>
  <si>
    <t xml:space="preserve">En la definició de les identitats europees, les llengües han tingut i segueixen tenint un paper fonamental, i no pas per casualitat. La història de les llengües d’Europa és, veritablement, la història d’una construcció cultural que comporta la convergència dels parlars amb més afinitats, la desaparició de moltes particularitats lingüístiques que no resultaven convenients, l’emfasització de certs trets lingüístics que permetien remarcar les diferències, etc. Amb ritmes i cronologies diferents, l’esquema de l’elaboració de les llengües nacionals europees és similar. </t>
  </si>
  <si>
    <t>En la definición de las identidades europeas, las lenguas han tenido y continuan teniendo un papel fundamental, y ello no ha sido por casualidad. La historia de las lenguas de Europa es la historia de una construcción cultural que comporta la convergencia de las hablas con más afinidades, la desaparición de muchas particularidades lingüísticas que no resultan convenientes, el émfasis en ciertos rasgos lingüísticos que permiten subrayar las diferencias, etc. Con ritmos y cronologías diferentes el esquema de la elaboración de las lenguas nacionales europeas es similar.</t>
  </si>
  <si>
    <t>In the definition of European identities, languages have had and continue to play a fundamental role, and this has not been by chance. The history of the languages of Europe is the history of a cultural construction that involves the convergence of spoken languages with more affinities, the disappearance of many linguistic peculiarities that are not convenient, the emphasis on certain linguistic features that allow to emphasize the differences, etc. With different rhythms and chronologies the scheme of the elaboration of the European national languages is similar.</t>
  </si>
  <si>
    <t>Mètodes i problemes de la filologia romànica</t>
  </si>
  <si>
    <t>Métodos y problemas de la filología románica</t>
  </si>
  <si>
    <t>Methods and Problems of Romance Philology</t>
  </si>
  <si>
    <r>
      <t>Utilizar y saber extraer la información necesaria de todas las fuentes de información léxica y gramatical sobre la lengua catalana disponibles</t>
    </r>
    <r>
      <rPr>
        <i/>
        <sz val="11"/>
        <color theme="1"/>
        <rFont val="Calibri"/>
        <family val="2"/>
        <scheme val="minor"/>
      </rPr>
      <t xml:space="preserve"> online.</t>
    </r>
  </si>
  <si>
    <t>Interpretar críticamente la historia de la lengua con la ayuda de la bibliografía académica.</t>
  </si>
  <si>
    <t>Dominar la terminología de la gramática normativa.</t>
  </si>
  <si>
    <t>La filologia romànica, tant en l’àmbit de la llengua com de la literatura, és el marc on s’han produït els debats fonamentals per a l’evolució de la recerca filològica, des dels estudis pioners dels segles XVIII i XIX fins a les tendències actuals, amb la irrupció de la filologia material o l’ús de les noves tecnologies informàtiques. En aquest seminari, es proporcionaran els elements necessaris per treballar en el conjunt de les llengües romàniques, des d’una perspectiva sincrònica i diacrònica, i s’oferirà un panorama crític dels mètodes amb què actualment s’aborden els problemes de l’estudi dels textos per presentar el ventall d’eines de lectura amb què compta el filòleg actual.</t>
  </si>
  <si>
    <t>La filología románica, tanto en el ámbito de la lengua com en el de la literatura, es el marco donde se han producido los debates fundamentales para la evolución de la investigación filológica, desde los estudios pioneros de los siglos XVIII y XIX, hasta las tendencias actuales, con la irrupción de la filología material o de las nuevas tecnologías informáticas. En este seminario se proporcionarán los elementos necesarios para trabajar en el conjunto de las lenguas románicas desde una perspectiva sincrónica y diacrónica, y se ofrecerá un panorama crítico de los métodos con que actualmente se abordan los problemas del estudio de los textos para presentar el abanico de herramientas a la disposición del filólogo de nuestros días.</t>
  </si>
  <si>
    <t>Romance philology, both in the field of language as well as in literature, is the framework where the fundamental debates for the evolution of philological research have taken place, from the pioneering studies of the eighteenth and nineteenth centuries, to trends Current, with the irruption of material philology or of new computer technologies. In this seminar, the necessary elements will be provided to work in the set of Romance languages from a synchronic and diachronic perspective, and a critical overview of the methods with which the problems of the study of the texts to present the fan of tools at the disposal of the philologist of our day.</t>
  </si>
  <si>
    <t>Literatura espanyola I</t>
  </si>
  <si>
    <t>Literatura española I</t>
  </si>
  <si>
    <t>Spanish Literature I</t>
  </si>
  <si>
    <t>Literatura espanyola II</t>
  </si>
  <si>
    <t>Literatura española II</t>
  </si>
  <si>
    <t>Spanish Literature II</t>
  </si>
  <si>
    <t>Literatura espanyola III</t>
  </si>
  <si>
    <t>Literatura española III</t>
  </si>
  <si>
    <t>Spanish Literature III</t>
  </si>
  <si>
    <t>Literatura espanyola IV</t>
  </si>
  <si>
    <t>Literatura española IV</t>
  </si>
  <si>
    <t>Spanish Literature IV</t>
  </si>
  <si>
    <t>Literatura espanyola V</t>
  </si>
  <si>
    <t>Literatura española V</t>
  </si>
  <si>
    <t>Spanish Literature V</t>
  </si>
  <si>
    <t>Literatura espanyola VI</t>
  </si>
  <si>
    <t>Literatura española VI</t>
  </si>
  <si>
    <t>Spanish Literature VI</t>
  </si>
  <si>
    <t>Literatura contemporània</t>
  </si>
  <si>
    <t>Literatura contemporánea</t>
  </si>
  <si>
    <t>Contemporary literature</t>
  </si>
  <si>
    <t>Llengua espanyola I</t>
  </si>
  <si>
    <t>Lengua española I</t>
  </si>
  <si>
    <t>Spanish Language I</t>
  </si>
  <si>
    <t>Llengua espanyola II</t>
  </si>
  <si>
    <t>Lengua española II</t>
  </si>
  <si>
    <t>Spanish Language II</t>
  </si>
  <si>
    <t>Llengua espanyola III</t>
  </si>
  <si>
    <t>Lengua española III</t>
  </si>
  <si>
    <t>Spanish Language III</t>
  </si>
  <si>
    <t>Llengua espanyola IV</t>
  </si>
  <si>
    <t>Lengua española IV</t>
  </si>
  <si>
    <t>Spanish Language IV</t>
  </si>
  <si>
    <t>Llengua espanyola V</t>
  </si>
  <si>
    <t>Lengua española V</t>
  </si>
  <si>
    <t>Spanish Language V</t>
  </si>
  <si>
    <t>Llengua espanyola VI</t>
  </si>
  <si>
    <t>Lengua española VI</t>
  </si>
  <si>
    <t>Spanish Language VI</t>
  </si>
  <si>
    <t>Guía del alumno mediante tutorización</t>
  </si>
  <si>
    <t>Lectura de fuentes y de bibliografía secundaria</t>
  </si>
  <si>
    <t>Búsqueda bibliogràfica</t>
  </si>
  <si>
    <t>Trabajo de campo, actividades prácticas</t>
  </si>
  <si>
    <t>Defensa pública</t>
  </si>
  <si>
    <t>M13</t>
  </si>
  <si>
    <t>Graduation Project</t>
  </si>
  <si>
    <t xml:space="preserve">Adquisición de habilidad en la redacción del propio discurso, citando a la crítica convenientemente, sin dejar de respetar la propiedad intelectual y dándose a un tiempo margen para la expresión correcta de las propias ideas.        </t>
  </si>
  <si>
    <t>Capacidad para realizar y defender una lectura crítica de los textos literarios en la que se argumente el propio punto de vista sobre las obras literarias y se domine el lenguaje de la historia literaria y la crítica.</t>
  </si>
  <si>
    <t>Elaboració i defensa d'un treball final de grau sobre temes i aspectes de la llengua i la literatura espanyoles</t>
  </si>
  <si>
    <t>Elaboración y defensa de un trabajo final sobretemas y aspectos de la lengua y la literatura españolas.</t>
  </si>
  <si>
    <t>Preparation and defense of a final work on topics and aspects of Spanish language and literature.</t>
  </si>
  <si>
    <t xml:space="preserve">3102CE61. Argumentar con rigor y construir una opinión propia y fundamentada sobre cuestiones relacionadas con la lengua y la literatura españolas.        </t>
  </si>
  <si>
    <t xml:space="preserve">3102CE63. Adquirir y utilizar adecuadamente la terminología y formalización básicas para describir con precisión la lengua española.        </t>
  </si>
  <si>
    <t xml:space="preserve">3102CE65. Aplicar los métodos de análisis y crítica literaria previamente expuestos de forma teórica a diferentes textos concretos de la literatura española.                </t>
  </si>
  <si>
    <t>M10</t>
  </si>
  <si>
    <t>Módulo de optativas</t>
  </si>
  <si>
    <t>Presencial  20%</t>
  </si>
  <si>
    <t>Deepening in the study of the diversity and richness of the Catalan language in its various varieties and registers.</t>
  </si>
  <si>
    <t>M11</t>
  </si>
  <si>
    <t xml:space="preserve">Redacción de trabajos académicos (ensayos, informes, reseñas, memorias, proyectos, etc.) </t>
  </si>
  <si>
    <t>Redacción de trabajos académicos (ensayos, informes, reseñas, memorias, proyectos, etc.)</t>
  </si>
  <si>
    <t>Pruebas escritas de carácter teórico</t>
  </si>
  <si>
    <t>Exposiciones  orales y defensa del trabajo presentado</t>
  </si>
  <si>
    <t>Asistencia y participación en clase, seminarios y grupos de trabajo, etc.</t>
  </si>
  <si>
    <t>External Internship</t>
  </si>
  <si>
    <t>Créditos  básicos propios</t>
  </si>
  <si>
    <t>Créditos básicos propios</t>
  </si>
  <si>
    <t>Treball de final de grau/  Trabajo de final de grado / Graduation project</t>
  </si>
  <si>
    <t>Treball de final de grau</t>
  </si>
  <si>
    <t>Trabajo de final de grado</t>
  </si>
  <si>
    <t>Trabajo de Final de Grado</t>
  </si>
  <si>
    <t>Relacione todas la comptencias transversales. Añada tantas filas como sean necesarias</t>
  </si>
  <si>
    <t>COMPETENCIAS TRANSVERSALES</t>
  </si>
  <si>
    <t>33102CG5. Trabajar en equipo y desarrollar los roles propios del trabajo cooperativo atendiendo a los valores democráticos,discriminación.</t>
  </si>
  <si>
    <r>
      <rPr>
        <sz val="11"/>
        <rFont val="Gill Sans"/>
        <family val="2"/>
      </rPr>
      <t xml:space="preserve">Estudio de las principales obras, autores y movimientos de la literatura española entre los siglos XVIII y XX, así como de la hispanoamericana durante el siglo XX, con especial incidencia en las corrientes estéticas y filosóficas que permitan una aproximación a los textos desde la crítica literaria. En la ficha de cada asignatura se inclye información más precisa. Asignaturas: Literatura española del siglo XX (6 ECTS) ; Literatura española de los siglos XVIII y XIX (6 ECTS); Literatura hispanoamericana del siglo XX (6 ECTS).    </t>
    </r>
    <r>
      <rPr>
        <sz val="11"/>
        <color indexed="10"/>
        <rFont val="Gill Sans"/>
        <family val="2"/>
      </rPr>
      <t xml:space="preserve">     </t>
    </r>
  </si>
  <si>
    <t>Literatura espanyola contemporània / Literatura española contemporánea / Contemporary hispanic literature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</si>
</sst>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Red]&quot;-$&quot;#,##0.00"/>
  </numFmts>
  <fonts count="7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color rgb="FF000000"/>
      <name val="Tahoma"/>
      <family val="2"/>
    </font>
    <font>
      <b/>
      <sz val="18"/>
      <color theme="0"/>
      <name val="Calibri"/>
      <family val="2"/>
      <scheme val="minor"/>
    </font>
    <font>
      <sz val="11"/>
      <name val="Calibri"/>
      <family val="2"/>
      <scheme val="minor"/>
    </font>
    <font>
      <b/>
      <sz val="11"/>
      <name val="Calibri"/>
      <family val="2"/>
      <scheme val="minor"/>
    </font>
    <font>
      <b/>
      <sz val="8"/>
      <color theme="4"/>
      <name val="Calibri"/>
      <family val="2"/>
      <scheme val="minor"/>
    </font>
    <font>
      <sz val="8"/>
      <color theme="4"/>
      <name val="Calibri"/>
      <family val="2"/>
      <scheme val="minor"/>
    </font>
    <font>
      <b/>
      <sz val="12"/>
      <color theme="1"/>
      <name val="Calibri"/>
      <family val="2"/>
      <scheme val="minor"/>
    </font>
    <font>
      <sz val="11"/>
      <name val="Gill Sans"/>
      <family val="2"/>
    </font>
    <font>
      <sz val="9"/>
      <color theme="4"/>
      <name val="Calibri"/>
      <family val="2"/>
      <scheme val="minor"/>
    </font>
    <font>
      <vertAlign val="superscript"/>
      <sz val="11"/>
      <color theme="4"/>
      <name val="Calibri"/>
      <family val="2"/>
      <scheme val="minor"/>
    </font>
    <font>
      <sz val="11"/>
      <color indexed="10"/>
      <name val="Calibri"/>
      <family val="2"/>
      <scheme val="minor"/>
    </font>
    <font>
      <i/>
      <sz val="10"/>
      <color theme="4"/>
      <name val="Calibri"/>
      <family val="2"/>
      <scheme val="minor"/>
    </font>
    <font>
      <i/>
      <sz val="11"/>
      <color theme="1"/>
      <name val="Calibri"/>
      <family val="2"/>
      <scheme val="minor"/>
    </font>
    <font>
      <b/>
      <sz val="11"/>
      <color indexed="12"/>
      <name val="Gill Sans"/>
      <family val="2"/>
    </font>
    <font>
      <sz val="11"/>
      <color indexed="12"/>
      <name val="Gill Sans"/>
      <family val="2"/>
    </font>
    <font>
      <b/>
      <sz val="12"/>
      <color theme="0"/>
      <name val="Calibri"/>
      <family val="2"/>
      <scheme val="minor"/>
    </font>
    <font>
      <sz val="18"/>
      <color theme="0"/>
      <name val="Calibri"/>
      <family val="2"/>
      <scheme val="minor"/>
    </font>
    <font>
      <b/>
      <sz val="14"/>
      <color theme="1"/>
      <name val="Arial Black"/>
      <family val="2"/>
    </font>
    <font>
      <i/>
      <sz val="11"/>
      <color theme="0"/>
      <name val="Calibri"/>
      <family val="2"/>
      <scheme val="minor"/>
    </font>
    <font>
      <b/>
      <sz val="18"/>
      <color indexed="9"/>
      <name val="Calibri"/>
      <family val="2"/>
    </font>
    <font>
      <sz val="11"/>
      <name val="Calibri"/>
      <family val="2"/>
    </font>
    <font>
      <b/>
      <sz val="11"/>
      <name val="Calibri"/>
      <family val="2"/>
    </font>
    <font>
      <sz val="11"/>
      <color indexed="9"/>
      <name val="Calibri"/>
      <family val="2"/>
    </font>
    <font>
      <b/>
      <sz val="8"/>
      <color indexed="62"/>
      <name val="Calibri"/>
      <family val="2"/>
    </font>
    <font>
      <sz val="8"/>
      <color indexed="62"/>
      <name val="Calibri"/>
      <family val="2"/>
    </font>
    <font>
      <b/>
      <sz val="12"/>
      <color indexed="8"/>
      <name val="Calibri"/>
      <family val="2"/>
    </font>
    <font>
      <sz val="9"/>
      <color indexed="62"/>
      <name val="Calibri"/>
      <family val="2"/>
    </font>
    <font>
      <vertAlign val="superscript"/>
      <sz val="11"/>
      <color indexed="62"/>
      <name val="Calibri"/>
      <family val="2"/>
    </font>
    <font>
      <sz val="11"/>
      <color indexed="10"/>
      <name val="Calibri"/>
      <family val="2"/>
    </font>
    <font>
      <i/>
      <sz val="10"/>
      <color indexed="62"/>
      <name val="Calibri"/>
      <family val="2"/>
    </font>
    <font>
      <b/>
      <sz val="11"/>
      <color indexed="8"/>
      <name val="Calibri"/>
      <family val="2"/>
    </font>
    <font>
      <i/>
      <sz val="11"/>
      <color indexed="8"/>
      <name val="Calibri"/>
      <family val="2"/>
    </font>
    <font>
      <sz val="11"/>
      <color indexed="8"/>
      <name val="Calibri"/>
      <family val="2"/>
    </font>
    <font>
      <b/>
      <sz val="12"/>
      <color indexed="9"/>
      <name val="Calibri"/>
      <family val="2"/>
    </font>
    <font>
      <b/>
      <sz val="11"/>
      <color indexed="9"/>
      <name val="Calibri"/>
      <family val="2"/>
    </font>
    <font>
      <i/>
      <sz val="10"/>
      <name val="Calibri"/>
      <family val="2"/>
      <scheme val="minor"/>
    </font>
    <font>
      <sz val="11"/>
      <color rgb="FF000000"/>
      <name val="Calibri"/>
      <family val="2"/>
      <scheme val="minor"/>
    </font>
    <font>
      <b/>
      <sz val="11"/>
      <color rgb="FF000000"/>
      <name val="Calibri"/>
      <family val="2"/>
      <scheme val="minor"/>
    </font>
    <font>
      <b/>
      <i/>
      <sz val="16"/>
      <color indexed="8"/>
      <name val="Arial"/>
      <family val="2"/>
    </font>
    <font>
      <sz val="11"/>
      <color indexed="8"/>
      <name val="Arial"/>
      <family val="2"/>
    </font>
    <font>
      <b/>
      <i/>
      <u/>
      <sz val="11"/>
      <color indexed="8"/>
      <name val="Arial"/>
      <family val="2"/>
    </font>
    <font>
      <sz val="11"/>
      <color indexed="10"/>
      <name val="Gill Sans"/>
      <family val="2"/>
    </font>
    <font>
      <i/>
      <sz val="11"/>
      <name val="Calibri"/>
      <family val="2"/>
      <scheme val="minor"/>
    </font>
    <font>
      <b/>
      <sz val="8"/>
      <color indexed="23"/>
      <name val="Calibri"/>
      <family val="2"/>
    </font>
    <font>
      <sz val="8"/>
      <color indexed="23"/>
      <name val="Calibri"/>
      <family val="2"/>
    </font>
    <font>
      <b/>
      <sz val="11"/>
      <color indexed="8"/>
      <name val="Arial"/>
      <family val="2"/>
    </font>
    <font>
      <sz val="11"/>
      <color indexed="8"/>
      <name val="Gill Sans"/>
      <family val="2"/>
    </font>
    <font>
      <sz val="9"/>
      <color indexed="23"/>
      <name val="Calibri"/>
      <family val="2"/>
    </font>
    <font>
      <vertAlign val="superscript"/>
      <sz val="11"/>
      <color indexed="23"/>
      <name val="Calibri"/>
      <family val="2"/>
    </font>
    <font>
      <i/>
      <sz val="10"/>
      <color indexed="23"/>
      <name val="Calibri"/>
      <family val="2"/>
    </font>
    <font>
      <sz val="11"/>
      <color indexed="8"/>
      <name val="Calibri"/>
      <family val="2"/>
      <scheme val="minor"/>
    </font>
    <font>
      <sz val="11"/>
      <color indexed="58"/>
      <name val="Calibri"/>
      <family val="2"/>
    </font>
    <font>
      <sz val="11"/>
      <color rgb="FFFF0000"/>
      <name val="Calibri"/>
      <family val="2"/>
      <scheme val="minor"/>
    </font>
    <font>
      <sz val="10"/>
      <color indexed="8"/>
      <name val="Times New Roman"/>
      <family val="1"/>
    </font>
    <font>
      <sz val="11"/>
      <color theme="1"/>
      <name val="Calibri"/>
      <family val="2"/>
    </font>
    <font>
      <sz val="12"/>
      <color indexed="8"/>
      <name val="Times New Roman"/>
      <family val="1"/>
    </font>
    <font>
      <sz val="12"/>
      <color indexed="8"/>
      <name val="Calibri"/>
      <family val="2"/>
    </font>
    <font>
      <sz val="12"/>
      <color theme="1"/>
      <name val="Calibri"/>
      <family val="2"/>
      <scheme val="minor"/>
    </font>
    <font>
      <sz val="11"/>
      <color theme="1"/>
      <name val="Cambria"/>
      <family val="1"/>
    </font>
    <font>
      <b/>
      <sz val="11"/>
      <color theme="1"/>
      <name val="Calibri"/>
      <family val="2"/>
    </font>
    <font>
      <sz val="11"/>
      <color indexed="58"/>
      <name val="ArialMT"/>
    </font>
    <font>
      <sz val="12"/>
      <color theme="1"/>
      <name val="Cambria"/>
      <family val="1"/>
    </font>
    <font>
      <sz val="12"/>
      <name val="Cambria"/>
      <family val="1"/>
    </font>
    <font>
      <sz val="11"/>
      <name val="Arial"/>
      <family val="2"/>
    </font>
    <font>
      <sz val="10"/>
      <color rgb="FF000000"/>
      <name val="Geneva"/>
    </font>
  </fonts>
  <fills count="34">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249977111117893"/>
        <bgColor indexed="64"/>
      </patternFill>
    </fill>
    <fill>
      <patternFill patternType="solid">
        <fgColor theme="3"/>
        <bgColor indexed="64"/>
      </patternFill>
    </fill>
    <fill>
      <patternFill patternType="solid">
        <fgColor theme="0"/>
        <bgColor indexed="64"/>
      </patternFill>
    </fill>
    <fill>
      <patternFill patternType="solid">
        <fgColor indexed="62"/>
        <bgColor indexed="64"/>
      </patternFill>
    </fill>
    <fill>
      <patternFill patternType="solid">
        <fgColor indexed="56"/>
        <bgColor indexed="64"/>
      </patternFill>
    </fill>
    <fill>
      <patternFill patternType="solid">
        <fgColor indexed="9"/>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DCE6F1"/>
        <bgColor rgb="FF000000"/>
      </patternFill>
    </fill>
    <fill>
      <patternFill patternType="solid">
        <fgColor rgb="FFFFFF00"/>
        <bgColor indexed="64"/>
      </patternFill>
    </fill>
    <fill>
      <patternFill patternType="solid">
        <fgColor theme="4" tint="0.59999389629810485"/>
        <bgColor indexed="64"/>
      </patternFill>
    </fill>
    <fill>
      <patternFill patternType="solid">
        <fgColor indexed="31"/>
      </patternFill>
    </fill>
    <fill>
      <patternFill patternType="solid">
        <fgColor indexed="27"/>
        <bgColor indexed="41"/>
      </patternFill>
    </fill>
    <fill>
      <patternFill patternType="solid">
        <fgColor indexed="31"/>
        <bgColor indexed="22"/>
      </patternFill>
    </fill>
    <fill>
      <patternFill patternType="solid">
        <fgColor indexed="23"/>
        <bgColor indexed="54"/>
      </patternFill>
    </fill>
    <fill>
      <patternFill patternType="solid">
        <fgColor rgb="FFFFFF00"/>
        <bgColor theme="4" tint="0.59999389629810485"/>
      </patternFill>
    </fill>
    <fill>
      <patternFill patternType="solid">
        <fgColor indexed="54"/>
        <bgColor indexed="62"/>
      </patternFill>
    </fill>
    <fill>
      <patternFill patternType="solid">
        <fgColor theme="4" tint="0.59999389629810485"/>
        <bgColor indexed="41"/>
      </patternFill>
    </fill>
    <fill>
      <patternFill patternType="solid">
        <fgColor indexed="62"/>
        <bgColor indexed="54"/>
      </patternFill>
    </fill>
    <fill>
      <patternFill patternType="solid">
        <fgColor indexed="9"/>
        <bgColor indexed="26"/>
      </patternFill>
    </fill>
    <fill>
      <patternFill patternType="solid">
        <fgColor theme="4" tint="0.59999389629810485"/>
        <bgColor indexed="22"/>
      </patternFill>
    </fill>
    <fill>
      <patternFill patternType="solid">
        <fgColor theme="0"/>
        <bgColor indexed="41"/>
      </patternFill>
    </fill>
    <fill>
      <patternFill patternType="solid">
        <fgColor rgb="FFFFFF00"/>
        <bgColor theme="4" tint="0.79998168889431442"/>
      </patternFill>
    </fill>
    <fill>
      <patternFill patternType="solid">
        <fgColor rgb="FFFFFF00"/>
      </patternFill>
    </fill>
    <fill>
      <patternFill patternType="solid">
        <fgColor rgb="FFFFFF00"/>
        <bgColor indexed="22"/>
      </patternFill>
    </fill>
    <fill>
      <patternFill patternType="solid">
        <fgColor rgb="FFFFFF00"/>
        <bgColor indexed="41"/>
      </patternFill>
    </fill>
    <fill>
      <patternFill patternType="solid">
        <fgColor theme="0"/>
      </patternFill>
    </fill>
    <fill>
      <patternFill patternType="solid">
        <fgColor theme="0"/>
        <bgColor indexed="22"/>
      </patternFill>
    </fill>
  </fills>
  <borders count="42">
    <border>
      <left/>
      <right/>
      <top/>
      <bottom/>
      <diagonal/>
    </border>
    <border>
      <left/>
      <right style="thin">
        <color theme="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indexed="62"/>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hair">
        <color indexed="23"/>
      </right>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top/>
      <bottom style="hair">
        <color indexed="8"/>
      </bottom>
      <diagonal/>
    </border>
    <border>
      <left/>
      <right style="hair">
        <color indexed="8"/>
      </right>
      <top/>
      <bottom style="hair">
        <color indexed="8"/>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right style="hair">
        <color indexed="9"/>
      </right>
      <top style="hair">
        <color indexed="9"/>
      </top>
      <bottom style="hair">
        <color indexed="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theme="0"/>
      </left>
      <right/>
      <top/>
      <bottom style="thin">
        <color theme="0"/>
      </bottom>
      <diagonal/>
    </border>
    <border>
      <left/>
      <right style="thin">
        <color theme="0"/>
      </right>
      <top/>
      <bottom style="thin">
        <color theme="0"/>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23">
    <xf numFmtId="0" fontId="0" fillId="0" borderId="0"/>
    <xf numFmtId="9" fontId="1" fillId="0" borderId="0" applyFont="0" applyFill="0" applyBorder="0" applyAlignment="0" applyProtection="0"/>
    <xf numFmtId="0" fontId="4"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9" fontId="37" fillId="0" borderId="0" applyFont="0" applyFill="0" applyBorder="0" applyAlignment="0" applyProtection="0"/>
    <xf numFmtId="0" fontId="1" fillId="3" borderId="0" applyNumberFormat="0" applyBorder="0" applyAlignment="0" applyProtection="0"/>
    <xf numFmtId="9" fontId="37" fillId="0" borderId="0" applyFont="0" applyFill="0" applyBorder="0" applyAlignment="0" applyProtection="0"/>
    <xf numFmtId="0" fontId="1" fillId="17" borderId="0" applyNumberFormat="0" applyBorder="0" applyAlignment="0" applyProtection="0"/>
    <xf numFmtId="0" fontId="43" fillId="0" borderId="0" applyBorder="0" applyProtection="0">
      <alignment horizontal="center"/>
    </xf>
    <xf numFmtId="0" fontId="43" fillId="0" borderId="0" applyBorder="0" applyProtection="0">
      <alignment horizontal="center" textRotation="90"/>
    </xf>
    <xf numFmtId="0" fontId="37" fillId="18" borderId="0" applyBorder="0" applyProtection="0"/>
    <xf numFmtId="0" fontId="37" fillId="18" borderId="0" applyBorder="0" applyProtection="0"/>
    <xf numFmtId="0" fontId="37" fillId="19" borderId="0" applyBorder="0" applyProtection="0"/>
    <xf numFmtId="0" fontId="37" fillId="19" borderId="0" applyBorder="0" applyProtection="0"/>
    <xf numFmtId="0" fontId="27" fillId="20" borderId="0" applyBorder="0" applyProtection="0"/>
    <xf numFmtId="0" fontId="27" fillId="20" borderId="0" applyBorder="0" applyProtection="0"/>
    <xf numFmtId="0" fontId="37" fillId="0" borderId="0" applyBorder="0" applyProtection="0"/>
    <xf numFmtId="0" fontId="37" fillId="0" borderId="0" applyBorder="0" applyProtection="0"/>
    <xf numFmtId="0" fontId="44" fillId="0" borderId="0"/>
    <xf numFmtId="0" fontId="44" fillId="0" borderId="0"/>
    <xf numFmtId="9" fontId="37" fillId="0" borderId="0" applyFont="0" applyFill="0" applyBorder="0" applyAlignment="0" applyProtection="0"/>
    <xf numFmtId="164" fontId="45" fillId="0" borderId="0" applyBorder="0" applyProtection="0"/>
  </cellStyleXfs>
  <cellXfs count="1057">
    <xf numFmtId="0" fontId="0" fillId="0" borderId="0" xfId="0"/>
    <xf numFmtId="0" fontId="7" fillId="0" borderId="0" xfId="0" applyFont="1"/>
    <xf numFmtId="0" fontId="8" fillId="0" borderId="0" xfId="0" applyFont="1"/>
    <xf numFmtId="0" fontId="8" fillId="0" borderId="0" xfId="0" applyFont="1" applyAlignment="1">
      <alignment horizontal="right"/>
    </xf>
    <xf numFmtId="0" fontId="4" fillId="0" borderId="0" xfId="0" applyFont="1"/>
    <xf numFmtId="0" fontId="9" fillId="0" borderId="0" xfId="0" applyFont="1"/>
    <xf numFmtId="0" fontId="4" fillId="6" borderId="0" xfId="2" applyFill="1"/>
    <xf numFmtId="0" fontId="10" fillId="0" borderId="0" xfId="0" applyFont="1"/>
    <xf numFmtId="0" fontId="12" fillId="7" borderId="0" xfId="0" applyFont="1" applyFill="1" applyBorder="1" applyAlignment="1">
      <alignment horizontal="center"/>
    </xf>
    <xf numFmtId="0" fontId="7" fillId="0" borderId="0" xfId="0" applyFont="1" applyBorder="1" applyAlignment="1">
      <alignment horizontal="left"/>
    </xf>
    <xf numFmtId="0" fontId="1" fillId="3" borderId="0" xfId="3" applyBorder="1" applyAlignment="1">
      <alignment horizontal="center"/>
    </xf>
    <xf numFmtId="0" fontId="8" fillId="0" borderId="0" xfId="0" applyFont="1" applyBorder="1" applyAlignment="1">
      <alignment wrapText="1"/>
    </xf>
    <xf numFmtId="0" fontId="13" fillId="0" borderId="0" xfId="0" applyFont="1" applyAlignment="1">
      <alignment vertical="top"/>
    </xf>
    <xf numFmtId="0" fontId="1" fillId="7" borderId="0" xfId="4" applyFill="1"/>
    <xf numFmtId="0" fontId="8" fillId="0" borderId="1" xfId="0" applyFont="1" applyBorder="1" applyAlignment="1">
      <alignment wrapText="1"/>
    </xf>
    <xf numFmtId="0" fontId="15" fillId="0" borderId="0" xfId="0" applyFont="1" applyBorder="1" applyAlignment="1"/>
    <xf numFmtId="0" fontId="7" fillId="0" borderId="0" xfId="0" applyFont="1" applyBorder="1" applyAlignment="1"/>
    <xf numFmtId="0" fontId="8" fillId="0" borderId="0" xfId="0" applyFont="1" applyBorder="1" applyAlignment="1">
      <alignment vertical="center"/>
    </xf>
    <xf numFmtId="0" fontId="8" fillId="0" borderId="0" xfId="0" applyFont="1" applyBorder="1" applyAlignment="1"/>
    <xf numFmtId="0" fontId="0" fillId="0" borderId="0" xfId="0" applyAlignment="1">
      <alignment horizontal="right"/>
    </xf>
    <xf numFmtId="0" fontId="0" fillId="7" borderId="0" xfId="0" applyFill="1" applyAlignment="1">
      <alignment horizontal="right"/>
    </xf>
    <xf numFmtId="0" fontId="0" fillId="0" borderId="2" xfId="0" applyBorder="1" applyAlignment="1">
      <alignment horizontal="right"/>
    </xf>
    <xf numFmtId="0" fontId="1" fillId="3" borderId="3" xfId="3" applyBorder="1"/>
    <xf numFmtId="0" fontId="16" fillId="0" borderId="1" xfId="0" applyFont="1" applyBorder="1" applyAlignment="1">
      <alignment vertical="top" wrapText="1"/>
    </xf>
    <xf numFmtId="0" fontId="0" fillId="0" borderId="4" xfId="0" applyBorder="1" applyAlignment="1">
      <alignment horizontal="right"/>
    </xf>
    <xf numFmtId="0" fontId="1" fillId="3" borderId="5" xfId="3" applyBorder="1"/>
    <xf numFmtId="0" fontId="0" fillId="0" borderId="0" xfId="0" applyFont="1"/>
    <xf numFmtId="0" fontId="0" fillId="0" borderId="0" xfId="0" applyBorder="1" applyAlignment="1">
      <alignment horizontal="right"/>
    </xf>
    <xf numFmtId="0" fontId="1" fillId="0" borderId="0" xfId="3" applyFill="1" applyBorder="1"/>
    <xf numFmtId="0" fontId="0" fillId="0" borderId="0" xfId="0" applyFill="1"/>
    <xf numFmtId="0" fontId="0" fillId="0" borderId="0" xfId="0" applyFill="1" applyBorder="1" applyAlignment="1">
      <alignment horizontal="right"/>
    </xf>
    <xf numFmtId="0" fontId="7" fillId="0" borderId="0" xfId="0" applyFont="1" applyFill="1" applyBorder="1" applyAlignment="1"/>
    <xf numFmtId="0" fontId="0" fillId="0" borderId="0" xfId="0" applyFill="1" applyAlignment="1">
      <alignment horizontal="right"/>
    </xf>
    <xf numFmtId="0" fontId="16" fillId="0" borderId="0" xfId="0" applyFont="1"/>
    <xf numFmtId="0" fontId="0" fillId="7" borderId="0" xfId="3" applyFont="1" applyFill="1" applyBorder="1" applyAlignment="1">
      <alignment vertical="center" wrapText="1"/>
    </xf>
    <xf numFmtId="0" fontId="12" fillId="0" borderId="0" xfId="0" applyFont="1" applyBorder="1" applyAlignment="1">
      <alignment horizontal="left" vertical="center" wrapText="1"/>
    </xf>
    <xf numFmtId="0" fontId="18" fillId="0" borderId="0" xfId="0" applyFont="1" applyAlignment="1">
      <alignment horizontal="left" wrapText="1"/>
    </xf>
    <xf numFmtId="0" fontId="19" fillId="0" borderId="0" xfId="0" applyFont="1"/>
    <xf numFmtId="0" fontId="20" fillId="2" borderId="8" xfId="2" applyFont="1" applyBorder="1" applyAlignment="1">
      <alignment horizontal="center" wrapText="1"/>
    </xf>
    <xf numFmtId="0" fontId="1" fillId="4" borderId="8" xfId="4" applyBorder="1" applyAlignment="1">
      <alignment horizontal="left" wrapText="1"/>
    </xf>
    <xf numFmtId="0" fontId="1" fillId="3" borderId="8" xfId="3" applyBorder="1" applyAlignment="1">
      <alignment horizontal="left" wrapText="1"/>
    </xf>
    <xf numFmtId="0" fontId="0" fillId="0" borderId="0" xfId="0" applyBorder="1"/>
    <xf numFmtId="0" fontId="19" fillId="7" borderId="0" xfId="0" applyFont="1" applyFill="1" applyBorder="1" applyAlignment="1">
      <alignment horizontal="left" vertical="center" wrapText="1"/>
    </xf>
    <xf numFmtId="0" fontId="0" fillId="0" borderId="0" xfId="1" applyNumberFormat="1" applyFont="1"/>
    <xf numFmtId="0" fontId="0" fillId="0" borderId="0" xfId="0" applyAlignment="1">
      <alignment horizontal="left" vertical="center"/>
    </xf>
    <xf numFmtId="0" fontId="4" fillId="7" borderId="0" xfId="0" applyFont="1" applyFill="1" applyAlignment="1">
      <alignment horizontal="left" vertical="center"/>
    </xf>
    <xf numFmtId="0" fontId="4" fillId="7" borderId="0" xfId="0" applyFont="1" applyFill="1"/>
    <xf numFmtId="0" fontId="23" fillId="7" borderId="0" xfId="0" applyFont="1" applyFill="1" applyBorder="1" applyAlignment="1">
      <alignment horizontal="center"/>
    </xf>
    <xf numFmtId="0" fontId="23" fillId="7" borderId="0" xfId="0" applyFont="1" applyFill="1" applyBorder="1"/>
    <xf numFmtId="0" fontId="0" fillId="0" borderId="0" xfId="0" applyAlignment="1">
      <alignment horizontal="center"/>
    </xf>
    <xf numFmtId="0" fontId="1" fillId="4" borderId="0" xfId="4"/>
    <xf numFmtId="0" fontId="0" fillId="4" borderId="0" xfId="4" applyFont="1"/>
    <xf numFmtId="0" fontId="4" fillId="7" borderId="0" xfId="0" applyFont="1" applyFill="1" applyBorder="1"/>
    <xf numFmtId="0" fontId="0" fillId="0" borderId="0" xfId="0"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lignment vertical="center" wrapText="1"/>
    </xf>
    <xf numFmtId="0" fontId="4" fillId="7" borderId="0" xfId="0" applyFont="1" applyFill="1" applyAlignment="1">
      <alignment vertical="center"/>
    </xf>
    <xf numFmtId="0" fontId="0" fillId="0" borderId="0" xfId="0" applyAlignment="1">
      <alignment horizontal="left"/>
    </xf>
    <xf numFmtId="9" fontId="0" fillId="0" borderId="0" xfId="1" applyFont="1" applyAlignment="1">
      <alignment horizontal="center"/>
    </xf>
    <xf numFmtId="0" fontId="1" fillId="7" borderId="0" xfId="4" applyFill="1" applyAlignment="1"/>
    <xf numFmtId="0" fontId="0" fillId="0" borderId="0" xfId="0" applyAlignment="1">
      <alignment horizontal="center" vertical="center" wrapText="1"/>
    </xf>
    <xf numFmtId="0" fontId="1" fillId="4" borderId="8" xfId="4" applyBorder="1" applyAlignment="1">
      <alignment horizontal="center" wrapText="1"/>
    </xf>
    <xf numFmtId="0" fontId="1" fillId="3" borderId="8" xfId="3" applyBorder="1" applyAlignment="1">
      <alignment horizontal="center" wrapText="1"/>
    </xf>
    <xf numFmtId="0" fontId="25" fillId="0" borderId="0" xfId="0" applyFont="1"/>
    <xf numFmtId="0" fontId="26" fillId="0" borderId="0" xfId="0" applyFont="1"/>
    <xf numFmtId="0" fontId="26" fillId="0" borderId="0" xfId="0" applyFont="1" applyAlignment="1">
      <alignment horizontal="right"/>
    </xf>
    <xf numFmtId="0" fontId="27" fillId="0" borderId="0" xfId="0" applyFont="1"/>
    <xf numFmtId="0" fontId="28" fillId="0" borderId="0" xfId="0" applyFont="1"/>
    <xf numFmtId="0" fontId="4" fillId="9" borderId="0" xfId="2" applyFill="1"/>
    <xf numFmtId="0" fontId="29" fillId="0" borderId="0" xfId="0" applyFont="1"/>
    <xf numFmtId="0" fontId="0" fillId="10" borderId="0" xfId="0" applyFill="1"/>
    <xf numFmtId="0" fontId="12" fillId="10" borderId="0" xfId="0" applyFont="1" applyFill="1" applyBorder="1" applyAlignment="1">
      <alignment horizontal="center"/>
    </xf>
    <xf numFmtId="0" fontId="25" fillId="0" borderId="0" xfId="0" applyFont="1" applyBorder="1" applyAlignment="1">
      <alignment horizontal="left"/>
    </xf>
    <xf numFmtId="0" fontId="26" fillId="0" borderId="0" xfId="0" applyFont="1" applyBorder="1" applyAlignment="1">
      <alignment wrapText="1"/>
    </xf>
    <xf numFmtId="0" fontId="31" fillId="0" borderId="0" xfId="0" applyFont="1" applyAlignment="1">
      <alignment vertical="top"/>
    </xf>
    <xf numFmtId="0" fontId="1" fillId="10" borderId="0" xfId="4" applyFill="1"/>
    <xf numFmtId="0" fontId="26" fillId="0" borderId="10" xfId="0" applyFont="1" applyBorder="1" applyAlignment="1">
      <alignment wrapText="1"/>
    </xf>
    <xf numFmtId="0" fontId="33" fillId="0" borderId="0" xfId="0" applyFont="1" applyBorder="1" applyAlignment="1"/>
    <xf numFmtId="0" fontId="25" fillId="0" borderId="0" xfId="0" applyFont="1" applyBorder="1" applyAlignment="1"/>
    <xf numFmtId="0" fontId="26" fillId="0" borderId="0" xfId="0" applyFont="1" applyBorder="1" applyAlignment="1">
      <alignment vertical="center"/>
    </xf>
    <xf numFmtId="0" fontId="26" fillId="0" borderId="0" xfId="0" applyFont="1" applyBorder="1" applyAlignment="1"/>
    <xf numFmtId="0" fontId="0" fillId="10" borderId="0" xfId="0" applyFill="1" applyAlignment="1">
      <alignment horizontal="right"/>
    </xf>
    <xf numFmtId="0" fontId="34" fillId="0" borderId="10" xfId="0" applyFont="1" applyBorder="1" applyAlignment="1">
      <alignment vertical="top" wrapText="1"/>
    </xf>
    <xf numFmtId="0" fontId="25" fillId="0" borderId="0" xfId="0" applyFont="1" applyFill="1" applyBorder="1" applyAlignment="1"/>
    <xf numFmtId="0" fontId="35" fillId="0" borderId="0" xfId="0" applyFont="1"/>
    <xf numFmtId="0" fontId="36" fillId="0" borderId="0" xfId="0" applyFont="1"/>
    <xf numFmtId="0" fontId="34" fillId="0" borderId="0" xfId="0" applyFont="1"/>
    <xf numFmtId="0" fontId="25" fillId="0" borderId="0" xfId="0" applyFont="1" applyBorder="1" applyAlignment="1">
      <alignment horizontal="left" vertical="center" wrapText="1"/>
    </xf>
    <xf numFmtId="0" fontId="0" fillId="10" borderId="0" xfId="3" applyFont="1" applyFill="1" applyBorder="1" applyAlignment="1">
      <alignment vertical="center" wrapText="1"/>
    </xf>
    <xf numFmtId="0" fontId="38" fillId="2" borderId="13" xfId="2" applyFont="1" applyBorder="1" applyAlignment="1">
      <alignment horizontal="center" wrapText="1"/>
    </xf>
    <xf numFmtId="0" fontId="1" fillId="4" borderId="13" xfId="4" applyBorder="1" applyAlignment="1">
      <alignment horizontal="left" wrapText="1"/>
    </xf>
    <xf numFmtId="0" fontId="19" fillId="10" borderId="0" xfId="0" applyFont="1" applyFill="1" applyBorder="1" applyAlignment="1">
      <alignment horizontal="left" vertical="center" wrapText="1"/>
    </xf>
    <xf numFmtId="0" fontId="0" fillId="0" borderId="15" xfId="0" applyBorder="1" applyAlignment="1">
      <alignment horizontal="right"/>
    </xf>
    <xf numFmtId="0" fontId="1" fillId="3" borderId="16" xfId="3" applyBorder="1"/>
    <xf numFmtId="49" fontId="1" fillId="7" borderId="0" xfId="3" applyNumberFormat="1" applyFill="1" applyAlignment="1">
      <alignment horizontal="left"/>
    </xf>
    <xf numFmtId="0" fontId="0" fillId="3" borderId="0" xfId="3" applyFont="1" applyBorder="1" applyAlignment="1">
      <alignment horizontal="center" vertical="center"/>
    </xf>
    <xf numFmtId="0" fontId="12" fillId="0" borderId="0" xfId="0" applyFont="1" applyBorder="1" applyAlignment="1">
      <alignment horizontal="left" vertical="top" wrapText="1"/>
    </xf>
    <xf numFmtId="0" fontId="0" fillId="3" borderId="0" xfId="6" applyFont="1" applyBorder="1" applyAlignment="1">
      <alignment horizontal="center" vertical="center"/>
    </xf>
    <xf numFmtId="0" fontId="1" fillId="3" borderId="0" xfId="6" applyBorder="1" applyAlignment="1">
      <alignment horizontal="center"/>
    </xf>
    <xf numFmtId="0" fontId="1" fillId="3" borderId="3" xfId="6" applyBorder="1"/>
    <xf numFmtId="0" fontId="1" fillId="3" borderId="5" xfId="6" applyBorder="1"/>
    <xf numFmtId="0" fontId="1" fillId="0" borderId="0" xfId="6" applyFill="1" applyBorder="1"/>
    <xf numFmtId="0" fontId="0" fillId="7" borderId="0" xfId="6" applyFont="1" applyFill="1" applyBorder="1" applyAlignment="1">
      <alignment vertical="center" wrapText="1"/>
    </xf>
    <xf numFmtId="0" fontId="1" fillId="3" borderId="8" xfId="6" applyBorder="1" applyAlignment="1">
      <alignment horizontal="left" wrapText="1"/>
    </xf>
    <xf numFmtId="0" fontId="33" fillId="0" borderId="0" xfId="0" applyFont="1" applyBorder="1" applyAlignment="1">
      <alignment horizontal="right"/>
    </xf>
    <xf numFmtId="0" fontId="0" fillId="3" borderId="3" xfId="3" applyFont="1" applyBorder="1" applyAlignment="1">
      <alignment horizontal="center"/>
    </xf>
    <xf numFmtId="0" fontId="0" fillId="3" borderId="5" xfId="3" applyFont="1" applyBorder="1" applyAlignment="1">
      <alignment horizontal="center"/>
    </xf>
    <xf numFmtId="0" fontId="1" fillId="4" borderId="13" xfId="4" applyBorder="1" applyAlignment="1">
      <alignment horizontal="center" wrapText="1"/>
    </xf>
    <xf numFmtId="0" fontId="1" fillId="3" borderId="13" xfId="3" applyBorder="1" applyAlignment="1">
      <alignment horizontal="center" wrapText="1"/>
    </xf>
    <xf numFmtId="0" fontId="1" fillId="3" borderId="16" xfId="3" applyBorder="1" applyAlignment="1">
      <alignment horizontal="center"/>
    </xf>
    <xf numFmtId="0" fontId="1" fillId="4" borderId="12" xfId="4" applyBorder="1" applyAlignment="1"/>
    <xf numFmtId="9" fontId="1" fillId="4" borderId="12" xfId="4" applyNumberFormat="1" applyBorder="1" applyAlignment="1"/>
    <xf numFmtId="9" fontId="1" fillId="4" borderId="0" xfId="4" applyNumberFormat="1" applyAlignment="1">
      <alignment horizontal="left"/>
    </xf>
    <xf numFmtId="0" fontId="0" fillId="3" borderId="0" xfId="3" applyFont="1" applyBorder="1" applyAlignment="1">
      <alignment horizontal="center" vertical="top"/>
    </xf>
    <xf numFmtId="0" fontId="0" fillId="0" borderId="0" xfId="0" applyAlignment="1">
      <alignment vertical="top"/>
    </xf>
    <xf numFmtId="0" fontId="7" fillId="3" borderId="3" xfId="3" applyFont="1" applyBorder="1"/>
    <xf numFmtId="0" fontId="7" fillId="4" borderId="8" xfId="4" applyFont="1" applyBorder="1" applyAlignment="1">
      <alignment horizontal="center" wrapText="1"/>
    </xf>
    <xf numFmtId="0" fontId="7" fillId="3" borderId="8" xfId="3" applyFont="1" applyBorder="1" applyAlignment="1">
      <alignment horizontal="center" wrapText="1"/>
    </xf>
    <xf numFmtId="0" fontId="40" fillId="0" borderId="0" xfId="0" applyFont="1"/>
    <xf numFmtId="0" fontId="0" fillId="7" borderId="15" xfId="0" applyFill="1" applyBorder="1" applyAlignment="1">
      <alignment horizontal="right"/>
    </xf>
    <xf numFmtId="0" fontId="0" fillId="0" borderId="0" xfId="0" applyAlignment="1">
      <alignment wrapText="1"/>
    </xf>
    <xf numFmtId="0" fontId="0" fillId="0" borderId="0" xfId="0" applyFill="1" applyAlignment="1">
      <alignment wrapText="1"/>
    </xf>
    <xf numFmtId="0" fontId="0" fillId="0" borderId="0" xfId="0" applyFill="1" applyAlignment="1">
      <alignment horizontal="right" wrapText="1"/>
    </xf>
    <xf numFmtId="0" fontId="0" fillId="13" borderId="0" xfId="0" applyFill="1"/>
    <xf numFmtId="49" fontId="41" fillId="14" borderId="0" xfId="0" applyNumberFormat="1" applyFont="1" applyFill="1" applyAlignment="1">
      <alignment horizontal="center" wrapText="1"/>
    </xf>
    <xf numFmtId="0" fontId="7" fillId="0" borderId="0" xfId="0" applyFont="1" applyAlignment="1">
      <alignment horizontal="right"/>
    </xf>
    <xf numFmtId="0" fontId="0" fillId="0" borderId="0" xfId="0" applyFont="1" applyAlignment="1">
      <alignment horizontal="right"/>
    </xf>
    <xf numFmtId="0" fontId="25" fillId="0" borderId="0" xfId="0" applyFont="1" applyAlignment="1">
      <alignment horizontal="right"/>
    </xf>
    <xf numFmtId="0" fontId="0" fillId="0" borderId="0" xfId="0" applyAlignment="1"/>
    <xf numFmtId="0" fontId="0" fillId="0" borderId="0" xfId="0"/>
    <xf numFmtId="0" fontId="0" fillId="7" borderId="0" xfId="0" applyFill="1"/>
    <xf numFmtId="0" fontId="3" fillId="0" borderId="0" xfId="0" applyFont="1"/>
    <xf numFmtId="0" fontId="17" fillId="0" borderId="0" xfId="0" applyFont="1"/>
    <xf numFmtId="49" fontId="0" fillId="3" borderId="0" xfId="3" applyNumberFormat="1" applyFont="1" applyAlignment="1"/>
    <xf numFmtId="0" fontId="22" fillId="0" borderId="0" xfId="0" applyFont="1"/>
    <xf numFmtId="0" fontId="11" fillId="0" borderId="0" xfId="0" applyFont="1"/>
    <xf numFmtId="0" fontId="21" fillId="5" borderId="0" xfId="2" applyFont="1" applyFill="1" applyAlignment="1">
      <alignment horizontal="center" vertical="center" wrapText="1"/>
    </xf>
    <xf numFmtId="0" fontId="21" fillId="5" borderId="0" xfId="2" applyFont="1" applyFill="1" applyAlignment="1">
      <alignment horizontal="center" vertical="center"/>
    </xf>
    <xf numFmtId="0" fontId="0" fillId="0" borderId="0" xfId="0" applyAlignment="1">
      <alignment horizontal="left" vertical="top"/>
    </xf>
    <xf numFmtId="0" fontId="0" fillId="0" borderId="0" xfId="0"/>
    <xf numFmtId="0" fontId="3" fillId="0" borderId="0" xfId="0" applyFont="1"/>
    <xf numFmtId="0" fontId="42" fillId="0" borderId="0" xfId="0" applyFont="1"/>
    <xf numFmtId="0" fontId="3" fillId="0" borderId="0" xfId="0" applyFont="1" applyAlignment="1">
      <alignment vertical="center"/>
    </xf>
    <xf numFmtId="0" fontId="0" fillId="0" borderId="0" xfId="0"/>
    <xf numFmtId="0" fontId="12" fillId="0" borderId="0" xfId="0" applyFont="1"/>
    <xf numFmtId="0" fontId="17" fillId="0" borderId="0" xfId="0" applyFont="1" applyAlignment="1">
      <alignment wrapText="1"/>
    </xf>
    <xf numFmtId="49" fontId="1" fillId="3" borderId="0" xfId="6" applyNumberFormat="1" applyAlignment="1"/>
    <xf numFmtId="49" fontId="37" fillId="3" borderId="0" xfId="3" applyNumberFormat="1" applyFont="1" applyAlignment="1"/>
    <xf numFmtId="49" fontId="7" fillId="3" borderId="0" xfId="3" applyNumberFormat="1" applyFont="1" applyAlignment="1"/>
    <xf numFmtId="0" fontId="17" fillId="0" borderId="0" xfId="0" applyFont="1" applyAlignment="1">
      <alignment horizontal="left"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wrapText="1"/>
    </xf>
    <xf numFmtId="49" fontId="11" fillId="3" borderId="0" xfId="3" applyNumberFormat="1" applyFont="1" applyBorder="1" applyAlignment="1">
      <alignment horizontal="left"/>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49" fontId="37" fillId="3" borderId="0" xfId="3" applyNumberFormat="1" applyFont="1" applyAlignment="1">
      <alignment horizontal="left"/>
    </xf>
    <xf numFmtId="0" fontId="36" fillId="0" borderId="0" xfId="0" applyFont="1" applyAlignment="1">
      <alignment horizontal="left" wrapText="1"/>
    </xf>
    <xf numFmtId="0" fontId="1" fillId="3" borderId="7" xfId="3" applyBorder="1" applyAlignment="1">
      <alignment wrapText="1"/>
    </xf>
    <xf numFmtId="0" fontId="1" fillId="4" borderId="7" xfId="4" applyBorder="1" applyAlignment="1">
      <alignment wrapText="1"/>
    </xf>
    <xf numFmtId="0" fontId="0" fillId="4" borderId="0" xfId="4" applyFont="1" applyAlignment="1">
      <alignment horizontal="left"/>
    </xf>
    <xf numFmtId="0" fontId="17" fillId="0" borderId="0" xfId="0" applyFont="1" applyAlignment="1">
      <alignment horizontal="left"/>
    </xf>
    <xf numFmtId="0" fontId="1" fillId="4" borderId="7" xfId="4" applyBorder="1" applyAlignment="1"/>
    <xf numFmtId="0" fontId="1" fillId="3" borderId="7" xfId="3" applyBorder="1" applyAlignment="1"/>
    <xf numFmtId="0" fontId="1" fillId="3" borderId="7" xfId="6" applyBorder="1" applyAlignment="1">
      <alignment wrapText="1"/>
    </xf>
    <xf numFmtId="0" fontId="1" fillId="3" borderId="7" xfId="6" applyBorder="1" applyAlignment="1"/>
    <xf numFmtId="0" fontId="1" fillId="4" borderId="12" xfId="4" applyBorder="1" applyAlignment="1">
      <alignment wrapText="1"/>
    </xf>
    <xf numFmtId="0" fontId="1" fillId="3" borderId="12" xfId="3" applyBorder="1" applyAlignment="1">
      <alignment wrapText="1"/>
    </xf>
    <xf numFmtId="0" fontId="7" fillId="3" borderId="7" xfId="3" applyFont="1" applyBorder="1" applyAlignment="1">
      <alignment wrapText="1"/>
    </xf>
    <xf numFmtId="0" fontId="42" fillId="0" borderId="0" xfId="0" applyFont="1" applyAlignment="1">
      <alignment vertical="center"/>
    </xf>
    <xf numFmtId="0" fontId="0" fillId="15" borderId="6" xfId="4" applyFont="1" applyFill="1" applyBorder="1" applyAlignment="1">
      <alignment horizontal="left" wrapText="1"/>
    </xf>
    <xf numFmtId="0" fontId="1" fillId="15" borderId="8" xfId="4" applyFill="1" applyBorder="1" applyAlignment="1">
      <alignment horizontal="left" wrapText="1"/>
    </xf>
    <xf numFmtId="9" fontId="0" fillId="15" borderId="0" xfId="0" applyNumberFormat="1" applyFill="1" applyAlignment="1">
      <alignment horizontal="center"/>
    </xf>
    <xf numFmtId="0" fontId="0" fillId="15" borderId="0" xfId="0" applyFill="1" applyAlignment="1">
      <alignment horizontal="center"/>
    </xf>
    <xf numFmtId="0" fontId="0" fillId="15" borderId="6" xfId="3" applyFont="1" applyFill="1" applyBorder="1" applyAlignment="1">
      <alignment horizontal="left" wrapText="1"/>
    </xf>
    <xf numFmtId="0" fontId="1" fillId="15" borderId="8" xfId="3" applyFill="1" applyBorder="1" applyAlignment="1">
      <alignment horizontal="left" wrapText="1"/>
    </xf>
    <xf numFmtId="0" fontId="0" fillId="15" borderId="0" xfId="0" applyFill="1"/>
    <xf numFmtId="0" fontId="0" fillId="15" borderId="0" xfId="0" applyFill="1" applyAlignment="1">
      <alignment horizontal="left"/>
    </xf>
    <xf numFmtId="9" fontId="0" fillId="15" borderId="0" xfId="1" applyFont="1" applyFill="1" applyAlignment="1">
      <alignment horizontal="center"/>
    </xf>
    <xf numFmtId="0" fontId="1" fillId="15" borderId="0" xfId="4" applyFill="1" applyAlignment="1"/>
    <xf numFmtId="0" fontId="4" fillId="15" borderId="0" xfId="0" applyFont="1" applyFill="1"/>
    <xf numFmtId="9" fontId="1" fillId="15" borderId="6" xfId="4" applyNumberFormat="1" applyFill="1" applyBorder="1" applyAlignment="1">
      <alignment horizontal="center" wrapText="1"/>
    </xf>
    <xf numFmtId="9" fontId="0" fillId="15" borderId="0" xfId="1" applyNumberFormat="1" applyFont="1" applyFill="1" applyAlignment="1">
      <alignment horizontal="center"/>
    </xf>
    <xf numFmtId="0" fontId="0" fillId="16" borderId="0" xfId="0" applyFill="1"/>
    <xf numFmtId="0" fontId="0" fillId="15" borderId="0" xfId="1" applyNumberFormat="1" applyFont="1" applyFill="1"/>
    <xf numFmtId="0" fontId="7" fillId="15" borderId="0" xfId="0" applyFont="1" applyFill="1"/>
    <xf numFmtId="9" fontId="0" fillId="11" borderId="6" xfId="1" applyNumberFormat="1" applyFont="1" applyFill="1" applyBorder="1" applyAlignment="1">
      <alignment horizontal="center"/>
    </xf>
    <xf numFmtId="9" fontId="0" fillId="12" borderId="6" xfId="1" applyNumberFormat="1" applyFont="1" applyFill="1" applyBorder="1" applyAlignment="1">
      <alignment horizontal="center"/>
    </xf>
    <xf numFmtId="0" fontId="0" fillId="3" borderId="5" xfId="3" applyFont="1" applyBorder="1"/>
    <xf numFmtId="9" fontId="0" fillId="15" borderId="0" xfId="0" applyNumberFormat="1" applyFill="1"/>
    <xf numFmtId="9" fontId="1" fillId="11" borderId="19" xfId="0" applyNumberFormat="1" applyFont="1" applyFill="1" applyBorder="1" applyAlignment="1">
      <alignment horizontal="center"/>
    </xf>
    <xf numFmtId="0" fontId="0" fillId="21" borderId="17" xfId="0" applyFont="1" applyFill="1" applyBorder="1"/>
    <xf numFmtId="9" fontId="0" fillId="21" borderId="18" xfId="0" applyNumberFormat="1" applyFont="1" applyFill="1" applyBorder="1" applyAlignment="1">
      <alignment horizontal="center"/>
    </xf>
    <xf numFmtId="9" fontId="0" fillId="21" borderId="19" xfId="1" applyNumberFormat="1" applyFont="1" applyFill="1" applyBorder="1" applyAlignment="1">
      <alignment horizontal="center"/>
    </xf>
    <xf numFmtId="0" fontId="46" fillId="7" borderId="0" xfId="0" applyFont="1" applyFill="1" applyBorder="1" applyAlignment="1">
      <alignment horizontal="left" vertical="top" wrapText="1"/>
    </xf>
    <xf numFmtId="49" fontId="1" fillId="7" borderId="0" xfId="6" applyNumberFormat="1" applyFill="1" applyAlignment="1">
      <alignment horizontal="left"/>
    </xf>
    <xf numFmtId="0" fontId="1" fillId="7" borderId="8" xfId="4" applyFill="1" applyBorder="1" applyAlignment="1">
      <alignment horizontal="left" wrapText="1"/>
    </xf>
    <xf numFmtId="0" fontId="1" fillId="7" borderId="8" xfId="3" applyFill="1" applyBorder="1" applyAlignment="1">
      <alignment horizontal="left" wrapText="1"/>
    </xf>
    <xf numFmtId="49" fontId="1" fillId="7" borderId="0" xfId="6" applyNumberFormat="1" applyFill="1" applyAlignment="1">
      <alignment horizontal="left" wrapText="1"/>
    </xf>
    <xf numFmtId="0" fontId="1" fillId="7" borderId="8" xfId="6" applyFill="1" applyBorder="1" applyAlignment="1">
      <alignment horizontal="left" wrapText="1"/>
    </xf>
    <xf numFmtId="0" fontId="0" fillId="15" borderId="6" xfId="6" applyFont="1" applyFill="1" applyBorder="1" applyAlignment="1">
      <alignment horizontal="left" wrapText="1"/>
    </xf>
    <xf numFmtId="0" fontId="1" fillId="3" borderId="8" xfId="6" applyBorder="1" applyAlignment="1">
      <alignment horizontal="center" wrapText="1"/>
    </xf>
    <xf numFmtId="0" fontId="7" fillId="15" borderId="6" xfId="3" applyFont="1" applyFill="1" applyBorder="1" applyAlignment="1">
      <alignment horizontal="left" vertical="top" wrapText="1"/>
    </xf>
    <xf numFmtId="0" fontId="7" fillId="3" borderId="7" xfId="3" applyFont="1" applyBorder="1" applyAlignment="1">
      <alignment horizontal="left" vertical="top" wrapText="1"/>
    </xf>
    <xf numFmtId="0" fontId="47" fillId="0" borderId="0" xfId="0" applyFont="1" applyAlignment="1">
      <alignment horizontal="left" wrapText="1"/>
    </xf>
    <xf numFmtId="0" fontId="0" fillId="3" borderId="0" xfId="6" applyFont="1" applyBorder="1"/>
    <xf numFmtId="9" fontId="0" fillId="0" borderId="0" xfId="1" applyNumberFormat="1" applyFont="1"/>
    <xf numFmtId="0" fontId="1" fillId="10" borderId="0" xfId="3" applyFont="1" applyFill="1" applyBorder="1" applyAlignment="1">
      <alignment vertical="center" wrapText="1"/>
    </xf>
    <xf numFmtId="0" fontId="1" fillId="0" borderId="0" xfId="21" applyNumberFormat="1" applyFont="1"/>
    <xf numFmtId="49" fontId="37" fillId="3" borderId="0" xfId="3" applyNumberFormat="1" applyFont="1" applyAlignment="1">
      <alignment horizontal="center" wrapText="1"/>
    </xf>
    <xf numFmtId="0" fontId="0" fillId="0" borderId="0" xfId="21" applyNumberFormat="1" applyFont="1"/>
    <xf numFmtId="0" fontId="37" fillId="0" borderId="0" xfId="17" applyNumberFormat="1" applyFont="1" applyFill="1" applyAlignment="1"/>
    <xf numFmtId="0" fontId="35" fillId="0" borderId="0" xfId="17" applyNumberFormat="1" applyFont="1" applyFill="1" applyAlignment="1"/>
    <xf numFmtId="0" fontId="35" fillId="0" borderId="0" xfId="17" applyNumberFormat="1" applyFont="1" applyFill="1" applyAlignment="1">
      <alignment horizontal="right"/>
    </xf>
    <xf numFmtId="0" fontId="27" fillId="0" borderId="0" xfId="17" applyNumberFormat="1" applyFont="1" applyFill="1" applyAlignment="1"/>
    <xf numFmtId="0" fontId="48" fillId="0" borderId="0" xfId="17" applyNumberFormat="1" applyFont="1" applyFill="1" applyAlignment="1"/>
    <xf numFmtId="0" fontId="27" fillId="24" borderId="0" xfId="15" applyNumberFormat="1" applyFont="1" applyFill="1" applyAlignment="1"/>
    <xf numFmtId="0" fontId="49" fillId="0" borderId="0" xfId="17" applyNumberFormat="1" applyFont="1" applyFill="1" applyAlignment="1"/>
    <xf numFmtId="0" fontId="37" fillId="25" borderId="0" xfId="17" applyNumberFormat="1" applyFont="1" applyFill="1" applyAlignment="1"/>
    <xf numFmtId="0" fontId="51" fillId="25" borderId="0" xfId="17" applyNumberFormat="1" applyFont="1" applyFill="1" applyAlignment="1">
      <alignment horizontal="center"/>
    </xf>
    <xf numFmtId="0" fontId="37" fillId="0" borderId="0" xfId="17" applyNumberFormat="1" applyFont="1" applyFill="1" applyAlignment="1">
      <alignment horizontal="left"/>
    </xf>
    <xf numFmtId="0" fontId="37" fillId="23" borderId="0" xfId="11" applyNumberFormat="1" applyFont="1" applyFill="1" applyAlignment="1">
      <alignment horizontal="center"/>
    </xf>
    <xf numFmtId="0" fontId="35" fillId="0" borderId="0" xfId="17" applyNumberFormat="1" applyFont="1" applyFill="1" applyAlignment="1">
      <alignment wrapText="1"/>
    </xf>
    <xf numFmtId="0" fontId="52" fillId="0" borderId="0" xfId="17" applyNumberFormat="1" applyFont="1" applyFill="1" applyAlignment="1">
      <alignment vertical="top"/>
    </xf>
    <xf numFmtId="0" fontId="37" fillId="25" borderId="0" xfId="13" applyNumberFormat="1" applyFont="1" applyFill="1" applyAlignment="1"/>
    <xf numFmtId="0" fontId="35" fillId="0" borderId="20" xfId="17" applyNumberFormat="1" applyFont="1" applyFill="1" applyBorder="1" applyAlignment="1">
      <alignment wrapText="1"/>
    </xf>
    <xf numFmtId="0" fontId="33" fillId="0" borderId="0" xfId="17" applyNumberFormat="1" applyFont="1" applyFill="1" applyAlignment="1"/>
    <xf numFmtId="0" fontId="35" fillId="0" borderId="0" xfId="17" applyNumberFormat="1" applyFont="1" applyFill="1" applyAlignment="1">
      <alignment vertical="center"/>
    </xf>
    <xf numFmtId="0" fontId="37" fillId="0" borderId="0" xfId="17" applyNumberFormat="1" applyFont="1" applyFill="1" applyAlignment="1">
      <alignment horizontal="right"/>
    </xf>
    <xf numFmtId="0" fontId="37" fillId="25" borderId="0" xfId="17" applyNumberFormat="1" applyFont="1" applyFill="1" applyAlignment="1">
      <alignment horizontal="right"/>
    </xf>
    <xf numFmtId="0" fontId="37" fillId="0" borderId="21" xfId="17" applyNumberFormat="1" applyFont="1" applyFill="1" applyBorder="1" applyAlignment="1">
      <alignment horizontal="right"/>
    </xf>
    <xf numFmtId="0" fontId="37" fillId="23" borderId="22" xfId="11" applyNumberFormat="1" applyFont="1" applyFill="1" applyBorder="1" applyAlignment="1"/>
    <xf numFmtId="0" fontId="54" fillId="0" borderId="20" xfId="17" applyNumberFormat="1" applyFont="1" applyFill="1" applyBorder="1" applyAlignment="1">
      <alignment vertical="top" wrapText="1"/>
    </xf>
    <xf numFmtId="0" fontId="37" fillId="0" borderId="23" xfId="17" applyNumberFormat="1" applyFont="1" applyFill="1" applyBorder="1" applyAlignment="1">
      <alignment horizontal="right"/>
    </xf>
    <xf numFmtId="0" fontId="37" fillId="23" borderId="24" xfId="11" applyNumberFormat="1" applyFont="1" applyFill="1" applyBorder="1" applyAlignment="1"/>
    <xf numFmtId="0" fontId="37" fillId="0" borderId="0" xfId="11" applyNumberFormat="1" applyFont="1" applyFill="1" applyAlignment="1"/>
    <xf numFmtId="0" fontId="36" fillId="0" borderId="0" xfId="17" applyNumberFormat="1" applyFont="1" applyFill="1" applyAlignment="1"/>
    <xf numFmtId="0" fontId="54" fillId="0" borderId="0" xfId="17" applyNumberFormat="1" applyFont="1" applyFill="1" applyAlignment="1"/>
    <xf numFmtId="0" fontId="37" fillId="0" borderId="0" xfId="17" applyNumberFormat="1" applyFont="1" applyFill="1" applyAlignment="1">
      <alignment horizontal="left" vertical="top"/>
    </xf>
    <xf numFmtId="0" fontId="37" fillId="0" borderId="0" xfId="17" applyNumberFormat="1" applyFont="1" applyFill="1" applyAlignment="1">
      <alignment horizontal="left" vertical="center" wrapText="1"/>
    </xf>
    <xf numFmtId="0" fontId="37" fillId="25" borderId="0" xfId="11" applyNumberFormat="1" applyFont="1" applyFill="1" applyAlignment="1">
      <alignment vertical="center" wrapText="1"/>
    </xf>
    <xf numFmtId="0" fontId="51" fillId="0" borderId="0" xfId="17" applyNumberFormat="1" applyFont="1" applyFill="1" applyAlignment="1">
      <alignment horizontal="left" vertical="center" wrapText="1"/>
    </xf>
    <xf numFmtId="0" fontId="18" fillId="0" borderId="0" xfId="17" applyNumberFormat="1" applyFont="1" applyFill="1" applyAlignment="1">
      <alignment horizontal="left" wrapText="1"/>
    </xf>
    <xf numFmtId="0" fontId="19" fillId="0" borderId="0" xfId="17" applyNumberFormat="1" applyFont="1" applyFill="1" applyAlignment="1"/>
    <xf numFmtId="0" fontId="51" fillId="0" borderId="0" xfId="17" applyNumberFormat="1" applyFont="1" applyFill="1" applyAlignment="1"/>
    <xf numFmtId="49" fontId="37" fillId="23" borderId="0" xfId="11" applyNumberFormat="1" applyFont="1" applyFill="1" applyAlignment="1">
      <alignment horizontal="center" wrapText="1"/>
    </xf>
    <xf numFmtId="0" fontId="19" fillId="25" borderId="0" xfId="17" applyNumberFormat="1" applyFont="1" applyFill="1" applyAlignment="1">
      <alignment horizontal="left" vertical="center" wrapText="1"/>
    </xf>
    <xf numFmtId="0" fontId="37" fillId="18" borderId="0" xfId="11" applyNumberFormat="1" applyFont="1" applyFill="1" applyAlignment="1">
      <alignment horizontal="center"/>
    </xf>
    <xf numFmtId="0" fontId="37" fillId="18" borderId="22" xfId="11" applyNumberFormat="1" applyFont="1" applyFill="1" applyBorder="1" applyAlignment="1"/>
    <xf numFmtId="0" fontId="37" fillId="18" borderId="24" xfId="11" applyNumberFormat="1" applyFont="1" applyFill="1" applyBorder="1" applyAlignment="1"/>
    <xf numFmtId="49" fontId="37" fillId="18" borderId="0" xfId="11" applyNumberFormat="1" applyFont="1" applyFill="1" applyAlignment="1">
      <alignment horizontal="center" wrapText="1"/>
    </xf>
    <xf numFmtId="0" fontId="0" fillId="3" borderId="0" xfId="6" applyFont="1" applyBorder="1" applyAlignment="1">
      <alignment horizontal="center"/>
    </xf>
    <xf numFmtId="0" fontId="1" fillId="16" borderId="8" xfId="4" applyFill="1" applyBorder="1" applyAlignment="1">
      <alignment horizontal="left" wrapText="1"/>
    </xf>
    <xf numFmtId="0" fontId="1" fillId="16" borderId="8" xfId="6" applyFill="1" applyBorder="1" applyAlignment="1">
      <alignment horizontal="left" wrapText="1"/>
    </xf>
    <xf numFmtId="0" fontId="0" fillId="16" borderId="0" xfId="0" applyFill="1" applyAlignment="1"/>
    <xf numFmtId="0" fontId="37" fillId="0" borderId="0" xfId="18" applyNumberFormat="1" applyFont="1" applyFill="1" applyAlignment="1"/>
    <xf numFmtId="0" fontId="35" fillId="0" borderId="0" xfId="18" applyNumberFormat="1" applyFont="1" applyFill="1" applyAlignment="1"/>
    <xf numFmtId="0" fontId="35" fillId="0" borderId="0" xfId="18" applyNumberFormat="1" applyFont="1" applyFill="1" applyAlignment="1">
      <alignment horizontal="right"/>
    </xf>
    <xf numFmtId="0" fontId="27" fillId="0" borderId="0" xfId="18" applyNumberFormat="1" applyFont="1" applyFill="1" applyAlignment="1"/>
    <xf numFmtId="0" fontId="48" fillId="0" borderId="0" xfId="18" applyNumberFormat="1" applyFont="1" applyFill="1" applyAlignment="1"/>
    <xf numFmtId="0" fontId="27" fillId="24" borderId="0" xfId="16" applyNumberFormat="1" applyFont="1" applyFill="1" applyAlignment="1"/>
    <xf numFmtId="0" fontId="49" fillId="0" borderId="0" xfId="18" applyNumberFormat="1" applyFont="1" applyFill="1" applyAlignment="1"/>
    <xf numFmtId="0" fontId="37" fillId="25" borderId="0" xfId="18" applyNumberFormat="1" applyFont="1" applyFill="1" applyAlignment="1"/>
    <xf numFmtId="0" fontId="51" fillId="25" borderId="0" xfId="18" applyNumberFormat="1" applyFont="1" applyFill="1" applyAlignment="1">
      <alignment horizontal="center"/>
    </xf>
    <xf numFmtId="0" fontId="37" fillId="0" borderId="0" xfId="18" applyNumberFormat="1" applyFont="1" applyFill="1" applyAlignment="1">
      <alignment horizontal="left"/>
    </xf>
    <xf numFmtId="0" fontId="37" fillId="18" borderId="0" xfId="12" applyNumberFormat="1" applyFont="1" applyFill="1" applyAlignment="1">
      <alignment horizontal="center"/>
    </xf>
    <xf numFmtId="0" fontId="35" fillId="0" borderId="0" xfId="18" applyNumberFormat="1" applyFont="1" applyFill="1" applyAlignment="1">
      <alignment wrapText="1"/>
    </xf>
    <xf numFmtId="0" fontId="52" fillId="0" borderId="0" xfId="18" applyNumberFormat="1" applyFont="1" applyFill="1" applyAlignment="1">
      <alignment vertical="top"/>
    </xf>
    <xf numFmtId="0" fontId="37" fillId="25" borderId="0" xfId="14" applyNumberFormat="1" applyFont="1" applyFill="1" applyAlignment="1"/>
    <xf numFmtId="0" fontId="35" fillId="0" borderId="20" xfId="18" applyNumberFormat="1" applyFont="1" applyFill="1" applyBorder="1" applyAlignment="1">
      <alignment wrapText="1"/>
    </xf>
    <xf numFmtId="0" fontId="33" fillId="0" borderId="0" xfId="18" applyNumberFormat="1" applyFont="1" applyFill="1" applyAlignment="1"/>
    <xf numFmtId="0" fontId="35" fillId="0" borderId="0" xfId="18" applyNumberFormat="1" applyFont="1" applyFill="1" applyAlignment="1">
      <alignment vertical="center"/>
    </xf>
    <xf numFmtId="0" fontId="37" fillId="0" borderId="0" xfId="18" applyNumberFormat="1" applyFont="1" applyFill="1" applyAlignment="1">
      <alignment horizontal="right"/>
    </xf>
    <xf numFmtId="0" fontId="37" fillId="25" borderId="0" xfId="18" applyNumberFormat="1" applyFont="1" applyFill="1" applyAlignment="1">
      <alignment horizontal="right"/>
    </xf>
    <xf numFmtId="0" fontId="37" fillId="0" borderId="21" xfId="18" applyNumberFormat="1" applyFont="1" applyFill="1" applyBorder="1" applyAlignment="1">
      <alignment horizontal="right"/>
    </xf>
    <xf numFmtId="0" fontId="37" fillId="18" borderId="22" xfId="12" applyNumberFormat="1" applyFont="1" applyFill="1" applyBorder="1" applyAlignment="1"/>
    <xf numFmtId="0" fontId="54" fillId="0" borderId="20" xfId="18" applyNumberFormat="1" applyFont="1" applyFill="1" applyBorder="1" applyAlignment="1">
      <alignment vertical="top" wrapText="1"/>
    </xf>
    <xf numFmtId="0" fontId="37" fillId="0" borderId="23" xfId="18" applyNumberFormat="1" applyFont="1" applyFill="1" applyBorder="1" applyAlignment="1">
      <alignment horizontal="right"/>
    </xf>
    <xf numFmtId="0" fontId="37" fillId="18" borderId="24" xfId="12" applyNumberFormat="1" applyFont="1" applyFill="1" applyBorder="1" applyAlignment="1"/>
    <xf numFmtId="0" fontId="37" fillId="0" borderId="0" xfId="12" applyNumberFormat="1" applyFont="1" applyFill="1" applyAlignment="1"/>
    <xf numFmtId="0" fontId="36" fillId="0" borderId="0" xfId="18" applyNumberFormat="1" applyFont="1" applyFill="1" applyAlignment="1"/>
    <xf numFmtId="0" fontId="54" fillId="0" borderId="0" xfId="18" applyNumberFormat="1" applyFont="1" applyFill="1" applyAlignment="1"/>
    <xf numFmtId="0" fontId="37" fillId="0" borderId="0" xfId="18" applyNumberFormat="1" applyFont="1" applyFill="1" applyAlignment="1">
      <alignment horizontal="left" vertical="center" wrapText="1"/>
    </xf>
    <xf numFmtId="0" fontId="37" fillId="25" borderId="0" xfId="12" applyNumberFormat="1" applyFont="1" applyFill="1" applyAlignment="1">
      <alignment vertical="center" wrapText="1"/>
    </xf>
    <xf numFmtId="0" fontId="51" fillId="0" borderId="0" xfId="18" applyNumberFormat="1" applyFont="1" applyFill="1" applyAlignment="1">
      <alignment horizontal="left" vertical="center" wrapText="1"/>
    </xf>
    <xf numFmtId="0" fontId="18" fillId="0" borderId="0" xfId="18" applyNumberFormat="1" applyFont="1" applyFill="1" applyAlignment="1">
      <alignment horizontal="left" wrapText="1"/>
    </xf>
    <xf numFmtId="0" fontId="19" fillId="0" borderId="0" xfId="18" applyNumberFormat="1" applyFont="1" applyFill="1" applyAlignment="1"/>
    <xf numFmtId="0" fontId="44" fillId="27" borderId="0" xfId="20" applyNumberFormat="1" applyFill="1" applyAlignment="1">
      <alignment horizontal="left"/>
    </xf>
    <xf numFmtId="0" fontId="51" fillId="0" borderId="0" xfId="18" applyNumberFormat="1" applyFont="1" applyFill="1" applyAlignment="1"/>
    <xf numFmtId="49" fontId="37" fillId="18" borderId="0" xfId="12" applyNumberFormat="1" applyFont="1" applyFill="1" applyAlignment="1">
      <alignment horizontal="center" wrapText="1"/>
    </xf>
    <xf numFmtId="0" fontId="19" fillId="25" borderId="0" xfId="18" applyNumberFormat="1" applyFont="1" applyFill="1" applyAlignment="1">
      <alignment horizontal="left" vertical="center" wrapText="1"/>
    </xf>
    <xf numFmtId="0" fontId="7" fillId="4" borderId="8" xfId="4" applyFont="1" applyBorder="1" applyAlignment="1">
      <alignment horizontal="left" wrapText="1"/>
    </xf>
    <xf numFmtId="0" fontId="7" fillId="3" borderId="8" xfId="3" applyFont="1" applyBorder="1" applyAlignment="1">
      <alignment horizontal="left" wrapText="1"/>
    </xf>
    <xf numFmtId="0" fontId="0" fillId="15" borderId="0" xfId="4" applyFont="1" applyFill="1" applyAlignment="1">
      <alignment horizontal="left"/>
    </xf>
    <xf numFmtId="0" fontId="17" fillId="0" borderId="0" xfId="0" applyFont="1" applyAlignment="1">
      <alignment horizontal="left" wrapText="1"/>
    </xf>
    <xf numFmtId="0" fontId="1" fillId="4" borderId="7" xfId="4" applyBorder="1" applyAlignment="1">
      <alignment horizontal="center" wrapText="1"/>
    </xf>
    <xf numFmtId="9" fontId="1" fillId="3" borderId="6" xfId="3" applyNumberFormat="1" applyBorder="1" applyAlignment="1">
      <alignment horizontal="center" wrapText="1"/>
    </xf>
    <xf numFmtId="49" fontId="1" fillId="3" borderId="0" xfId="3" applyNumberFormat="1" applyAlignment="1">
      <alignment horizontal="left"/>
    </xf>
    <xf numFmtId="9" fontId="1" fillId="4" borderId="6" xfId="4" applyNumberFormat="1" applyBorder="1" applyAlignment="1">
      <alignment horizontal="center" wrapText="1"/>
    </xf>
    <xf numFmtId="49" fontId="1" fillId="3" borderId="0" xfId="3" applyNumberFormat="1" applyAlignment="1">
      <alignment horizontal="center" wrapText="1"/>
    </xf>
    <xf numFmtId="0" fontId="1" fillId="3" borderId="7" xfId="3" applyBorder="1" applyAlignment="1">
      <alignment horizontal="center" wrapText="1"/>
    </xf>
    <xf numFmtId="0" fontId="0" fillId="4" borderId="0" xfId="4" applyFont="1" applyAlignment="1">
      <alignment horizontal="left" wrapText="1"/>
    </xf>
    <xf numFmtId="0" fontId="1" fillId="4" borderId="0" xfId="4" applyAlignment="1">
      <alignment horizontal="left" wrapText="1"/>
    </xf>
    <xf numFmtId="0" fontId="0" fillId="0" borderId="0" xfId="0" applyAlignment="1">
      <alignment horizontal="left" wrapText="1"/>
    </xf>
    <xf numFmtId="49" fontId="0" fillId="3" borderId="0" xfId="3" applyNumberFormat="1" applyFont="1" applyAlignment="1">
      <alignment horizontal="center" wrapText="1"/>
    </xf>
    <xf numFmtId="0" fontId="7" fillId="0" borderId="0" xfId="0" applyFont="1" applyBorder="1" applyAlignment="1">
      <alignment horizontal="left" vertical="center" wrapText="1"/>
    </xf>
    <xf numFmtId="0" fontId="1" fillId="4" borderId="7" xfId="4" applyBorder="1" applyAlignment="1">
      <alignment horizontal="left" wrapText="1"/>
    </xf>
    <xf numFmtId="49" fontId="1" fillId="3" borderId="0" xfId="6" applyNumberFormat="1" applyAlignment="1">
      <alignment horizontal="left"/>
    </xf>
    <xf numFmtId="49" fontId="1" fillId="3" borderId="0" xfId="6" applyNumberFormat="1" applyAlignment="1">
      <alignment horizontal="center" wrapText="1"/>
    </xf>
    <xf numFmtId="0" fontId="1" fillId="3" borderId="7" xfId="6" applyBorder="1" applyAlignment="1">
      <alignment horizontal="center" wrapText="1"/>
    </xf>
    <xf numFmtId="0" fontId="36" fillId="0" borderId="0" xfId="0" applyFont="1" applyAlignment="1">
      <alignment horizontal="left" wrapText="1"/>
    </xf>
    <xf numFmtId="0" fontId="0" fillId="4" borderId="6" xfId="4" applyFont="1" applyBorder="1" applyAlignment="1">
      <alignment horizontal="left" wrapText="1"/>
    </xf>
    <xf numFmtId="0" fontId="1" fillId="3" borderId="7" xfId="6" applyBorder="1" applyAlignment="1">
      <alignment horizontal="left" wrapText="1"/>
    </xf>
    <xf numFmtId="49" fontId="0" fillId="15" borderId="0" xfId="6" applyNumberFormat="1" applyFont="1" applyFill="1" applyAlignment="1">
      <alignment horizontal="left"/>
    </xf>
    <xf numFmtId="49" fontId="1" fillId="15" borderId="0" xfId="6" applyNumberFormat="1" applyFill="1" applyAlignment="1">
      <alignment horizontal="left"/>
    </xf>
    <xf numFmtId="0" fontId="1" fillId="7" borderId="7" xfId="4" applyFill="1" applyBorder="1" applyAlignment="1">
      <alignment horizontal="center" wrapText="1"/>
    </xf>
    <xf numFmtId="0" fontId="0" fillId="7" borderId="6" xfId="6" applyFont="1" applyFill="1" applyBorder="1" applyAlignment="1">
      <alignment horizontal="left" wrapText="1"/>
    </xf>
    <xf numFmtId="0" fontId="1" fillId="7" borderId="7" xfId="6" applyFill="1" applyBorder="1" applyAlignment="1">
      <alignment horizontal="left" wrapText="1"/>
    </xf>
    <xf numFmtId="0" fontId="0" fillId="0" borderId="0" xfId="0" applyAlignment="1">
      <alignment horizontal="left" vertical="top" wrapText="1"/>
    </xf>
    <xf numFmtId="49" fontId="37" fillId="18" borderId="0" xfId="11" applyNumberFormat="1" applyFont="1" applyFill="1" applyAlignment="1">
      <alignment horizontal="left" wrapText="1"/>
    </xf>
    <xf numFmtId="49" fontId="1" fillId="3" borderId="0" xfId="6" applyNumberFormat="1" applyAlignment="1">
      <alignment wrapText="1"/>
    </xf>
    <xf numFmtId="0" fontId="1" fillId="16" borderId="0" xfId="4" applyFont="1" applyFill="1" applyAlignment="1">
      <alignment horizontal="left" wrapText="1"/>
    </xf>
    <xf numFmtId="0" fontId="1" fillId="16" borderId="0" xfId="0" applyFont="1" applyFill="1" applyAlignment="1">
      <alignment horizontal="left" wrapText="1"/>
    </xf>
    <xf numFmtId="0" fontId="0" fillId="0" borderId="0" xfId="0" applyAlignment="1">
      <alignment horizontal="left"/>
    </xf>
    <xf numFmtId="49" fontId="1" fillId="3" borderId="0" xfId="3" applyNumberFormat="1" applyFont="1" applyAlignment="1"/>
    <xf numFmtId="49" fontId="37" fillId="23" borderId="0" xfId="11" applyNumberFormat="1" applyFont="1" applyFill="1" applyAlignment="1"/>
    <xf numFmtId="49" fontId="37" fillId="18" borderId="0" xfId="11" applyNumberFormat="1" applyFont="1" applyFill="1" applyAlignment="1"/>
    <xf numFmtId="49" fontId="0" fillId="16" borderId="0" xfId="6" applyNumberFormat="1" applyFont="1" applyFill="1" applyAlignment="1"/>
    <xf numFmtId="49" fontId="1" fillId="16" borderId="0" xfId="6" applyNumberFormat="1" applyFill="1" applyAlignment="1"/>
    <xf numFmtId="49" fontId="37" fillId="18" borderId="0" xfId="12" applyNumberFormat="1" applyFont="1" applyFill="1" applyAlignment="1"/>
    <xf numFmtId="0" fontId="17" fillId="0" borderId="0" xfId="0" applyFont="1" applyAlignment="1">
      <alignment horizontal="left" wrapText="1"/>
    </xf>
    <xf numFmtId="49" fontId="1" fillId="3" borderId="0" xfId="3" applyNumberFormat="1" applyAlignment="1"/>
    <xf numFmtId="0" fontId="1" fillId="3" borderId="0" xfId="6" applyFont="1" applyBorder="1" applyAlignment="1">
      <alignment horizontal="center" vertical="center"/>
    </xf>
    <xf numFmtId="0" fontId="37" fillId="3" borderId="16" xfId="6" applyFont="1" applyBorder="1"/>
    <xf numFmtId="0" fontId="1" fillId="3" borderId="16" xfId="6" applyBorder="1"/>
    <xf numFmtId="0" fontId="37" fillId="3" borderId="5" xfId="6" applyFont="1" applyBorder="1"/>
    <xf numFmtId="0" fontId="1" fillId="10" borderId="0" xfId="6" applyFont="1" applyFill="1" applyBorder="1" applyAlignment="1">
      <alignment vertical="center" wrapText="1"/>
    </xf>
    <xf numFmtId="0" fontId="58" fillId="0" borderId="0" xfId="0" applyFont="1" applyAlignment="1">
      <alignment horizontal="justify"/>
    </xf>
    <xf numFmtId="0" fontId="37" fillId="4" borderId="13" xfId="4" applyFont="1" applyBorder="1" applyAlignment="1">
      <alignment horizontal="left" wrapText="1"/>
    </xf>
    <xf numFmtId="0" fontId="37" fillId="3" borderId="13" xfId="6" applyFont="1" applyBorder="1" applyAlignment="1">
      <alignment horizontal="left" wrapText="1"/>
    </xf>
    <xf numFmtId="0" fontId="1" fillId="0" borderId="0" xfId="7" applyNumberFormat="1" applyFont="1"/>
    <xf numFmtId="0" fontId="37" fillId="3" borderId="3" xfId="6" applyFont="1" applyBorder="1"/>
    <xf numFmtId="0" fontId="60" fillId="0" borderId="0" xfId="0" applyFont="1"/>
    <xf numFmtId="0" fontId="0" fillId="16" borderId="0" xfId="0" applyFont="1" applyFill="1" applyAlignment="1">
      <alignment horizontal="left"/>
    </xf>
    <xf numFmtId="0" fontId="62" fillId="16" borderId="0" xfId="0" applyFont="1" applyFill="1" applyAlignment="1">
      <alignment horizontal="left"/>
    </xf>
    <xf numFmtId="0" fontId="1" fillId="15" borderId="7" xfId="4" applyFill="1" applyBorder="1" applyAlignment="1">
      <alignment horizontal="center" wrapText="1"/>
    </xf>
    <xf numFmtId="0" fontId="1" fillId="15" borderId="7" xfId="6" applyFill="1" applyBorder="1" applyAlignment="1">
      <alignment horizontal="center" wrapText="1"/>
    </xf>
    <xf numFmtId="49" fontId="0" fillId="15" borderId="0" xfId="6" applyNumberFormat="1" applyFont="1" applyFill="1" applyAlignment="1">
      <alignment horizontal="center"/>
    </xf>
    <xf numFmtId="0" fontId="1" fillId="15" borderId="8" xfId="6" applyFill="1" applyBorder="1" applyAlignment="1">
      <alignment horizontal="left" wrapText="1"/>
    </xf>
    <xf numFmtId="9" fontId="1" fillId="15" borderId="6" xfId="6" applyNumberFormat="1" applyFill="1" applyBorder="1" applyAlignment="1">
      <alignment horizontal="center" wrapText="1"/>
    </xf>
    <xf numFmtId="0" fontId="46" fillId="0" borderId="29" xfId="0" applyFont="1" applyBorder="1" applyAlignment="1">
      <alignment horizontal="left" wrapText="1"/>
    </xf>
    <xf numFmtId="0" fontId="46" fillId="0" borderId="30" xfId="0" applyFont="1" applyBorder="1" applyAlignment="1">
      <alignment horizontal="left" wrapText="1"/>
    </xf>
    <xf numFmtId="49" fontId="1" fillId="7" borderId="0" xfId="3" applyNumberFormat="1" applyFill="1" applyAlignment="1">
      <alignment horizontal="left" vertical="top" wrapText="1"/>
    </xf>
    <xf numFmtId="0" fontId="1" fillId="15" borderId="7" xfId="4" applyFill="1" applyBorder="1" applyAlignment="1">
      <alignment horizontal="center" vertical="center" wrapText="1"/>
    </xf>
    <xf numFmtId="9" fontId="0" fillId="15" borderId="0" xfId="1" applyFont="1" applyFill="1" applyAlignment="1">
      <alignment horizontal="center" vertical="center"/>
    </xf>
    <xf numFmtId="0" fontId="1" fillId="15" borderId="7" xfId="6" applyFill="1" applyBorder="1" applyAlignment="1">
      <alignment horizontal="center" vertical="center" wrapText="1"/>
    </xf>
    <xf numFmtId="0" fontId="1" fillId="15" borderId="7" xfId="4" applyFill="1" applyBorder="1" applyAlignment="1">
      <alignment horizontal="left" wrapText="1"/>
    </xf>
    <xf numFmtId="0" fontId="0" fillId="15" borderId="0" xfId="0" applyFill="1" applyAlignment="1">
      <alignment horizontal="center" vertical="center"/>
    </xf>
    <xf numFmtId="0" fontId="0" fillId="0" borderId="0" xfId="1" applyNumberFormat="1" applyFont="1" applyAlignment="1">
      <alignment horizontal="center"/>
    </xf>
    <xf numFmtId="0" fontId="8" fillId="21" borderId="17" xfId="0" applyFont="1" applyFill="1" applyBorder="1"/>
    <xf numFmtId="0" fontId="0" fillId="21" borderId="18" xfId="0" applyFont="1" applyFill="1" applyBorder="1" applyAlignment="1">
      <alignment horizontal="center"/>
    </xf>
    <xf numFmtId="0" fontId="0" fillId="28" borderId="7" xfId="0" applyFont="1" applyFill="1" applyBorder="1"/>
    <xf numFmtId="0" fontId="0" fillId="28" borderId="8" xfId="0" applyFont="1" applyFill="1" applyBorder="1" applyAlignment="1">
      <alignment horizontal="center"/>
    </xf>
    <xf numFmtId="0" fontId="0" fillId="21" borderId="7" xfId="0" applyFont="1" applyFill="1" applyBorder="1"/>
    <xf numFmtId="0" fontId="0" fillId="21" borderId="8" xfId="0" applyFont="1" applyFill="1" applyBorder="1" applyAlignment="1">
      <alignment horizontal="center"/>
    </xf>
    <xf numFmtId="0" fontId="1" fillId="3" borderId="3" xfId="6" applyBorder="1" applyAlignment="1">
      <alignment horizontal="right"/>
    </xf>
    <xf numFmtId="0" fontId="62" fillId="13" borderId="0" xfId="0" applyFont="1" applyFill="1"/>
    <xf numFmtId="0" fontId="0" fillId="16" borderId="0" xfId="0" applyFont="1" applyFill="1"/>
    <xf numFmtId="0" fontId="63" fillId="16" borderId="0" xfId="0" applyFont="1" applyFill="1"/>
    <xf numFmtId="0" fontId="0" fillId="15" borderId="6" xfId="4" applyFont="1" applyFill="1" applyBorder="1" applyAlignment="1">
      <alignment horizontal="center" wrapText="1"/>
    </xf>
    <xf numFmtId="0" fontId="0" fillId="15" borderId="6" xfId="6" applyFont="1" applyFill="1" applyBorder="1" applyAlignment="1">
      <alignment horizontal="center" wrapText="1"/>
    </xf>
    <xf numFmtId="49" fontId="1" fillId="13" borderId="0" xfId="6" applyNumberFormat="1" applyFill="1" applyAlignment="1">
      <alignment horizontal="center" wrapText="1"/>
    </xf>
    <xf numFmtId="0" fontId="0" fillId="0" borderId="0" xfId="0" applyFill="1" applyBorder="1" applyAlignment="1">
      <alignment horizontal="left"/>
    </xf>
    <xf numFmtId="0" fontId="0" fillId="3" borderId="8" xfId="6" applyFont="1" applyBorder="1" applyAlignment="1">
      <alignment horizontal="left" wrapText="1"/>
    </xf>
    <xf numFmtId="0" fontId="1" fillId="16" borderId="0" xfId="0" applyFont="1" applyFill="1"/>
    <xf numFmtId="0" fontId="1" fillId="15" borderId="7" xfId="6" applyFill="1" applyBorder="1" applyAlignment="1">
      <alignment horizontal="left" wrapText="1"/>
    </xf>
    <xf numFmtId="0" fontId="0" fillId="4" borderId="8" xfId="4" applyFont="1" applyBorder="1" applyAlignment="1">
      <alignment horizontal="center" wrapText="1"/>
    </xf>
    <xf numFmtId="0" fontId="0" fillId="3" borderId="8" xfId="6" applyFont="1" applyBorder="1" applyAlignment="1">
      <alignment horizontal="center" wrapText="1"/>
    </xf>
    <xf numFmtId="0" fontId="46" fillId="0" borderId="0" xfId="0" applyFont="1" applyBorder="1" applyAlignment="1">
      <alignment horizontal="left" wrapText="1"/>
    </xf>
    <xf numFmtId="0" fontId="1" fillId="29" borderId="31" xfId="4" applyFont="1" applyFill="1" applyBorder="1" applyAlignment="1">
      <alignment horizontal="left" vertical="top" wrapText="1"/>
    </xf>
    <xf numFmtId="1" fontId="1" fillId="29" borderId="32" xfId="4" applyNumberFormat="1" applyFill="1" applyBorder="1" applyAlignment="1">
      <alignment horizontal="left" wrapText="1"/>
    </xf>
    <xf numFmtId="1" fontId="1" fillId="29" borderId="31" xfId="4" applyNumberFormat="1" applyFill="1" applyBorder="1" applyAlignment="1">
      <alignment horizontal="left" wrapText="1"/>
    </xf>
    <xf numFmtId="0" fontId="1" fillId="29" borderId="31" xfId="3" applyFont="1" applyFill="1" applyBorder="1" applyAlignment="1">
      <alignment horizontal="left" vertical="top" wrapText="1"/>
    </xf>
    <xf numFmtId="0" fontId="0" fillId="29" borderId="32" xfId="3" applyFont="1" applyFill="1" applyBorder="1" applyAlignment="1">
      <alignment horizontal="left" wrapText="1"/>
    </xf>
    <xf numFmtId="1" fontId="1" fillId="29" borderId="31" xfId="3" applyNumberFormat="1" applyFill="1" applyBorder="1" applyAlignment="1">
      <alignment horizontal="left" wrapText="1"/>
    </xf>
    <xf numFmtId="0" fontId="1" fillId="29" borderId="32" xfId="4" applyFill="1" applyBorder="1" applyAlignment="1">
      <alignment horizontal="left" wrapText="1"/>
    </xf>
    <xf numFmtId="0" fontId="1" fillId="29" borderId="32" xfId="3" applyFill="1" applyBorder="1" applyAlignment="1">
      <alignment horizontal="left" wrapText="1"/>
    </xf>
    <xf numFmtId="0" fontId="0" fillId="29" borderId="31" xfId="4" applyFont="1" applyFill="1" applyBorder="1" applyAlignment="1">
      <alignment horizontal="left" vertical="top" wrapText="1"/>
    </xf>
    <xf numFmtId="0" fontId="1" fillId="29" borderId="31" xfId="4" applyFill="1" applyBorder="1" applyAlignment="1">
      <alignment horizontal="left" wrapText="1"/>
    </xf>
    <xf numFmtId="0" fontId="1" fillId="29" borderId="6" xfId="4" applyFont="1" applyFill="1" applyBorder="1" applyAlignment="1">
      <alignment horizontal="left" vertical="top" wrapText="1"/>
    </xf>
    <xf numFmtId="0" fontId="1" fillId="29" borderId="7" xfId="4" applyFill="1" applyBorder="1" applyAlignment="1">
      <alignment horizontal="left" wrapText="1"/>
    </xf>
    <xf numFmtId="1" fontId="1" fillId="29" borderId="8" xfId="4" applyNumberFormat="1" applyFill="1" applyBorder="1" applyAlignment="1">
      <alignment horizontal="left" wrapText="1"/>
    </xf>
    <xf numFmtId="0" fontId="0" fillId="29" borderId="6" xfId="4" applyFont="1" applyFill="1" applyBorder="1" applyAlignment="1">
      <alignment horizontal="left" vertical="top" wrapText="1"/>
    </xf>
    <xf numFmtId="0" fontId="1" fillId="29" borderId="8" xfId="4" applyFill="1" applyBorder="1" applyAlignment="1">
      <alignment horizontal="left" wrapText="1"/>
    </xf>
    <xf numFmtId="0" fontId="37" fillId="29" borderId="31" xfId="3" applyFont="1" applyFill="1" applyBorder="1" applyAlignment="1">
      <alignment horizontal="left" vertical="top" wrapText="1"/>
    </xf>
    <xf numFmtId="0" fontId="1" fillId="29" borderId="35" xfId="3" applyFill="1" applyBorder="1" applyAlignment="1">
      <alignment horizontal="left" wrapText="1"/>
    </xf>
    <xf numFmtId="0" fontId="0" fillId="29" borderId="8" xfId="4" applyFont="1" applyFill="1" applyBorder="1" applyAlignment="1">
      <alignment horizontal="left" wrapText="1"/>
    </xf>
    <xf numFmtId="0" fontId="1" fillId="29" borderId="35" xfId="4" applyFill="1" applyBorder="1" applyAlignment="1">
      <alignment horizontal="left" wrapText="1"/>
    </xf>
    <xf numFmtId="1" fontId="0" fillId="15" borderId="0" xfId="1" applyNumberFormat="1" applyFont="1" applyFill="1" applyAlignment="1">
      <alignment horizontal="left"/>
    </xf>
    <xf numFmtId="0" fontId="0" fillId="29" borderId="31" xfId="3" applyFont="1" applyFill="1" applyBorder="1" applyAlignment="1">
      <alignment horizontal="left" vertical="top" wrapText="1"/>
    </xf>
    <xf numFmtId="0" fontId="37" fillId="30" borderId="25" xfId="13" applyNumberFormat="1" applyFont="1" applyFill="1" applyBorder="1" applyAlignment="1">
      <alignment horizontal="left" vertical="top" wrapText="1"/>
    </xf>
    <xf numFmtId="0" fontId="37" fillId="30" borderId="25" xfId="13" applyNumberFormat="1" applyFont="1" applyFill="1" applyBorder="1" applyAlignment="1">
      <alignment horizontal="left" wrapText="1"/>
    </xf>
    <xf numFmtId="0" fontId="1" fillId="29" borderId="31" xfId="4" applyFont="1" applyFill="1" applyBorder="1" applyAlignment="1">
      <alignment horizontal="left" wrapText="1"/>
    </xf>
    <xf numFmtId="0" fontId="1" fillId="29" borderId="31" xfId="3" applyFont="1" applyFill="1" applyBorder="1" applyAlignment="1">
      <alignment horizontal="left" wrapText="1"/>
    </xf>
    <xf numFmtId="0" fontId="0" fillId="29" borderId="6" xfId="3" applyFont="1" applyFill="1" applyBorder="1" applyAlignment="1">
      <alignment horizontal="left" wrapText="1"/>
    </xf>
    <xf numFmtId="0" fontId="1" fillId="29" borderId="7" xfId="3" applyFill="1" applyBorder="1" applyAlignment="1">
      <alignment horizontal="left" wrapText="1"/>
    </xf>
    <xf numFmtId="0" fontId="0" fillId="0" borderId="0" xfId="0" applyNumberFormat="1"/>
    <xf numFmtId="0" fontId="0" fillId="7" borderId="0" xfId="0" applyFill="1" applyAlignment="1">
      <alignment vertical="center"/>
    </xf>
    <xf numFmtId="0" fontId="0" fillId="15" borderId="6" xfId="4" applyFont="1" applyFill="1" applyBorder="1" applyAlignment="1">
      <alignment horizontal="left" vertical="top" wrapText="1"/>
    </xf>
    <xf numFmtId="0" fontId="1" fillId="4" borderId="0" xfId="4" applyAlignment="1">
      <alignment horizontal="left" vertical="top"/>
    </xf>
    <xf numFmtId="0" fontId="37" fillId="27" borderId="25" xfId="12" applyNumberFormat="1" applyFont="1" applyFill="1" applyBorder="1" applyAlignment="1">
      <alignment horizontal="left" wrapText="1"/>
    </xf>
    <xf numFmtId="0" fontId="0" fillId="7" borderId="0" xfId="4" applyFont="1" applyFill="1" applyAlignment="1">
      <alignment horizontal="left" vertical="top" wrapText="1"/>
    </xf>
    <xf numFmtId="49" fontId="1" fillId="7" borderId="0" xfId="8" applyNumberFormat="1" applyFill="1" applyAlignment="1">
      <alignment horizontal="left" vertical="top" wrapText="1"/>
    </xf>
    <xf numFmtId="49" fontId="1" fillId="7" borderId="0" xfId="3" applyNumberFormat="1" applyFill="1" applyAlignment="1">
      <alignment horizontal="left" wrapText="1"/>
    </xf>
    <xf numFmtId="0" fontId="7" fillId="0" borderId="0" xfId="0" applyFont="1" applyBorder="1" applyAlignment="1">
      <alignment horizontal="left" vertical="top" wrapText="1"/>
    </xf>
    <xf numFmtId="49" fontId="0" fillId="3" borderId="0" xfId="6" applyNumberFormat="1" applyFont="1" applyAlignment="1"/>
    <xf numFmtId="49" fontId="1" fillId="3" borderId="0" xfId="6" applyNumberFormat="1" applyAlignment="1"/>
    <xf numFmtId="0" fontId="37" fillId="17" borderId="0" xfId="8" applyFont="1" applyBorder="1" applyAlignment="1">
      <alignment horizontal="center" vertical="center"/>
    </xf>
    <xf numFmtId="0" fontId="1" fillId="17" borderId="0" xfId="8" applyBorder="1" applyAlignment="1">
      <alignment horizontal="center"/>
    </xf>
    <xf numFmtId="0" fontId="1" fillId="17" borderId="3" xfId="8" applyBorder="1"/>
    <xf numFmtId="0" fontId="1" fillId="17" borderId="5" xfId="8" applyBorder="1"/>
    <xf numFmtId="0" fontId="1" fillId="0" borderId="0" xfId="8" applyFill="1" applyBorder="1"/>
    <xf numFmtId="0" fontId="37" fillId="10" borderId="0" xfId="8" applyFont="1" applyFill="1" applyBorder="1" applyAlignment="1">
      <alignment vertical="center" wrapText="1"/>
    </xf>
    <xf numFmtId="0" fontId="38" fillId="2" borderId="32" xfId="2" applyFont="1" applyBorder="1" applyAlignment="1">
      <alignment horizontal="center" wrapText="1"/>
    </xf>
    <xf numFmtId="0" fontId="1" fillId="4" borderId="32" xfId="4" applyBorder="1" applyAlignment="1">
      <alignment horizontal="left" wrapText="1"/>
    </xf>
    <xf numFmtId="0" fontId="1" fillId="17" borderId="32" xfId="8" applyBorder="1" applyAlignment="1">
      <alignment horizontal="left" wrapText="1"/>
    </xf>
    <xf numFmtId="0" fontId="37" fillId="0" borderId="0" xfId="21" applyNumberFormat="1" applyFont="1"/>
    <xf numFmtId="0" fontId="0" fillId="0" borderId="37" xfId="0" applyBorder="1" applyAlignment="1">
      <alignment horizontal="right"/>
    </xf>
    <xf numFmtId="0" fontId="0" fillId="7" borderId="37" xfId="0" applyFill="1" applyBorder="1" applyAlignment="1">
      <alignment horizontal="right"/>
    </xf>
    <xf numFmtId="0" fontId="1" fillId="17" borderId="38" xfId="8" applyBorder="1"/>
    <xf numFmtId="0" fontId="1" fillId="0" borderId="0" xfId="0" applyFont="1"/>
    <xf numFmtId="49" fontId="1" fillId="3" borderId="0" xfId="6" applyNumberFormat="1" applyFont="1" applyAlignment="1">
      <alignment horizontal="center" wrapText="1"/>
    </xf>
    <xf numFmtId="0" fontId="66" fillId="0" borderId="0" xfId="0" applyFont="1"/>
    <xf numFmtId="0" fontId="0" fillId="3" borderId="0" xfId="3" applyFont="1" applyBorder="1" applyAlignment="1">
      <alignment horizontal="center"/>
    </xf>
    <xf numFmtId="0" fontId="1" fillId="15" borderId="6" xfId="4" applyFont="1" applyFill="1" applyBorder="1" applyAlignment="1">
      <alignment horizontal="left" wrapText="1"/>
    </xf>
    <xf numFmtId="0" fontId="1" fillId="15" borderId="7" xfId="3" applyFill="1" applyBorder="1" applyAlignment="1">
      <alignment horizontal="center" wrapText="1"/>
    </xf>
    <xf numFmtId="0" fontId="1" fillId="15" borderId="6" xfId="4" applyFill="1" applyBorder="1" applyAlignment="1">
      <alignment horizontal="center" wrapText="1"/>
    </xf>
    <xf numFmtId="0" fontId="1" fillId="15" borderId="6" xfId="3" applyFill="1" applyBorder="1" applyAlignment="1">
      <alignment horizontal="center" wrapText="1"/>
    </xf>
    <xf numFmtId="0" fontId="1" fillId="7" borderId="7" xfId="3" applyFill="1" applyBorder="1" applyAlignment="1">
      <alignment horizontal="center" wrapText="1"/>
    </xf>
    <xf numFmtId="0" fontId="67" fillId="0" borderId="0" xfId="0" applyFont="1"/>
    <xf numFmtId="49" fontId="37" fillId="3" borderId="0" xfId="6" applyNumberFormat="1" applyFont="1" applyAlignment="1"/>
    <xf numFmtId="49" fontId="1" fillId="3" borderId="0" xfId="6" applyNumberFormat="1" applyFont="1" applyAlignment="1"/>
    <xf numFmtId="49" fontId="0" fillId="3" borderId="0" xfId="6" applyNumberFormat="1" applyFont="1" applyAlignment="1">
      <alignment vertical="top"/>
    </xf>
    <xf numFmtId="49" fontId="1" fillId="3" borderId="0" xfId="6" applyNumberFormat="1" applyAlignment="1">
      <alignment vertical="top"/>
    </xf>
    <xf numFmtId="49" fontId="37" fillId="17" borderId="0" xfId="8" applyNumberFormat="1" applyFont="1" applyAlignment="1"/>
    <xf numFmtId="49" fontId="1" fillId="17" borderId="0" xfId="8" applyNumberFormat="1" applyAlignment="1"/>
    <xf numFmtId="49" fontId="0" fillId="3" borderId="0" xfId="3" applyNumberFormat="1" applyFont="1" applyAlignment="1">
      <alignment vertical="top"/>
    </xf>
    <xf numFmtId="49" fontId="1" fillId="3" borderId="0" xfId="3" applyNumberFormat="1" applyAlignment="1">
      <alignment vertical="top"/>
    </xf>
    <xf numFmtId="0" fontId="17" fillId="0" borderId="0" xfId="0" applyFont="1" applyAlignment="1">
      <alignment horizontal="left" wrapText="1"/>
    </xf>
    <xf numFmtId="49" fontId="1" fillId="3" borderId="0" xfId="3" applyNumberFormat="1" applyAlignment="1"/>
    <xf numFmtId="49" fontId="1" fillId="3" borderId="0" xfId="6" applyNumberFormat="1" applyAlignment="1"/>
    <xf numFmtId="9" fontId="1" fillId="4" borderId="6" xfId="4" applyNumberFormat="1" applyBorder="1" applyAlignment="1">
      <alignment horizontal="center" wrapText="1"/>
    </xf>
    <xf numFmtId="0" fontId="17" fillId="0" borderId="0" xfId="0" applyFont="1" applyAlignment="1">
      <alignment horizontal="left" wrapText="1"/>
    </xf>
    <xf numFmtId="0" fontId="1" fillId="4" borderId="6" xfId="4" applyBorder="1" applyAlignment="1">
      <alignment horizontal="center" wrapText="1"/>
    </xf>
    <xf numFmtId="0" fontId="1" fillId="4" borderId="7" xfId="4" applyBorder="1" applyAlignment="1">
      <alignment horizontal="center" wrapText="1"/>
    </xf>
    <xf numFmtId="0" fontId="1" fillId="4" borderId="9" xfId="4" applyBorder="1" applyAlignment="1">
      <alignment horizontal="center" wrapText="1"/>
    </xf>
    <xf numFmtId="0" fontId="1" fillId="3" borderId="6" xfId="3" applyBorder="1" applyAlignment="1">
      <alignment horizontal="center" wrapText="1"/>
    </xf>
    <xf numFmtId="0" fontId="1" fillId="3" borderId="7" xfId="3" applyBorder="1" applyAlignment="1">
      <alignment horizontal="center" wrapText="1"/>
    </xf>
    <xf numFmtId="0" fontId="1" fillId="3" borderId="9" xfId="3" applyBorder="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9" fontId="1" fillId="3" borderId="6" xfId="3" applyNumberFormat="1" applyBorder="1" applyAlignment="1">
      <alignment horizontal="center" wrapText="1"/>
    </xf>
    <xf numFmtId="0" fontId="20" fillId="2" borderId="6" xfId="2" applyFont="1" applyBorder="1" applyAlignment="1">
      <alignment horizontal="center" wrapText="1"/>
    </xf>
    <xf numFmtId="0" fontId="20" fillId="2" borderId="7" xfId="2" applyFont="1" applyBorder="1" applyAlignment="1">
      <alignment horizontal="center" wrapText="1"/>
    </xf>
    <xf numFmtId="49" fontId="0" fillId="3" borderId="0" xfId="3" applyNumberFormat="1" applyFont="1" applyAlignment="1">
      <alignment horizontal="left"/>
    </xf>
    <xf numFmtId="49" fontId="1" fillId="3" borderId="0" xfId="3" applyNumberFormat="1" applyAlignment="1">
      <alignment horizontal="left"/>
    </xf>
    <xf numFmtId="49" fontId="1" fillId="3" borderId="0" xfId="3" applyNumberFormat="1" applyAlignment="1">
      <alignment horizontal="center"/>
    </xf>
    <xf numFmtId="49" fontId="1" fillId="3" borderId="0" xfId="3" applyNumberFormat="1" applyAlignment="1">
      <alignment horizontal="center"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49" fontId="0" fillId="3" borderId="0" xfId="3" applyNumberFormat="1" applyFont="1" applyAlignment="1">
      <alignment horizontal="left"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49" fontId="11" fillId="3" borderId="0" xfId="3" applyNumberFormat="1" applyFont="1" applyBorder="1" applyAlignment="1">
      <alignment horizontal="left"/>
    </xf>
    <xf numFmtId="0" fontId="0" fillId="3" borderId="6" xfId="3" applyFont="1" applyBorder="1" applyAlignment="1">
      <alignment horizontal="left" wrapText="1"/>
    </xf>
    <xf numFmtId="0" fontId="1" fillId="3" borderId="7" xfId="3" applyBorder="1" applyAlignment="1">
      <alignment horizontal="left" wrapText="1"/>
    </xf>
    <xf numFmtId="49" fontId="1" fillId="3" borderId="0" xfId="3" applyNumberFormat="1" applyAlignment="1">
      <alignment horizontal="left" wrapText="1"/>
    </xf>
    <xf numFmtId="49" fontId="0" fillId="3" borderId="0" xfId="3" applyNumberFormat="1" applyFont="1" applyAlignment="1"/>
    <xf numFmtId="49" fontId="1" fillId="3" borderId="0" xfId="3" applyNumberFormat="1" applyAlignment="1"/>
    <xf numFmtId="0" fontId="0" fillId="0" borderId="0" xfId="0" applyAlignment="1">
      <alignment horizontal="left" wrapText="1"/>
    </xf>
    <xf numFmtId="49" fontId="0" fillId="3" borderId="0" xfId="3" applyNumberFormat="1" applyFont="1" applyAlignment="1">
      <alignment horizontal="center" wrapText="1"/>
    </xf>
    <xf numFmtId="9" fontId="0" fillId="4" borderId="6" xfId="4" applyNumberFormat="1" applyFont="1" applyBorder="1" applyAlignment="1">
      <alignment horizontal="center" wrapText="1"/>
    </xf>
    <xf numFmtId="0" fontId="1" fillId="4" borderId="7" xfId="4" applyBorder="1" applyAlignment="1">
      <alignment horizontal="left" wrapText="1"/>
    </xf>
    <xf numFmtId="0" fontId="7" fillId="0" borderId="0" xfId="0" applyFont="1" applyBorder="1" applyAlignment="1">
      <alignment horizontal="left" vertical="center" wrapText="1"/>
    </xf>
    <xf numFmtId="49" fontId="1" fillId="3" borderId="0" xfId="6" applyNumberFormat="1" applyAlignment="1">
      <alignment horizontal="center" wrapText="1"/>
    </xf>
    <xf numFmtId="0" fontId="36" fillId="0" borderId="0" xfId="0" applyFont="1" applyAlignment="1">
      <alignment horizontal="left" wrapText="1"/>
    </xf>
    <xf numFmtId="0" fontId="0" fillId="16" borderId="0" xfId="0" applyFill="1" applyAlignment="1">
      <alignment horizontal="left"/>
    </xf>
    <xf numFmtId="0" fontId="0" fillId="4" borderId="6" xfId="4" applyFont="1" applyBorder="1" applyAlignment="1">
      <alignment horizontal="left" wrapText="1"/>
    </xf>
    <xf numFmtId="0" fontId="0" fillId="3" borderId="0" xfId="6" applyFont="1" applyBorder="1" applyAlignment="1">
      <alignment horizontal="center"/>
    </xf>
    <xf numFmtId="0" fontId="1" fillId="3" borderId="0" xfId="6" applyBorder="1" applyAlignment="1">
      <alignment horizontal="center"/>
    </xf>
    <xf numFmtId="0" fontId="0" fillId="4" borderId="6" xfId="4" applyFont="1" applyBorder="1" applyAlignment="1">
      <alignment horizontal="left" vertical="top" wrapText="1"/>
    </xf>
    <xf numFmtId="49" fontId="1" fillId="3" borderId="0" xfId="3" applyNumberFormat="1" applyFont="1" applyAlignment="1">
      <alignment horizontal="left"/>
    </xf>
    <xf numFmtId="0" fontId="37" fillId="23" borderId="0" xfId="11" applyNumberFormat="1" applyFont="1" applyFill="1" applyAlignment="1">
      <alignment horizontal="center" vertical="center"/>
    </xf>
    <xf numFmtId="0" fontId="37" fillId="18" borderId="25" xfId="11" applyNumberFormat="1" applyFont="1" applyFill="1" applyBorder="1" applyAlignment="1">
      <alignment horizontal="left" wrapText="1"/>
    </xf>
    <xf numFmtId="0" fontId="36" fillId="0" borderId="0" xfId="17" applyNumberFormat="1" applyFont="1" applyFill="1" applyAlignment="1">
      <alignment horizontal="left" wrapText="1"/>
    </xf>
    <xf numFmtId="0" fontId="38" fillId="20" borderId="25" xfId="15" applyNumberFormat="1" applyFont="1" applyFill="1" applyBorder="1" applyAlignment="1">
      <alignment horizontal="center" wrapText="1"/>
    </xf>
    <xf numFmtId="0" fontId="37" fillId="19" borderId="25" xfId="13" applyNumberFormat="1" applyFont="1" applyFill="1" applyBorder="1" applyAlignment="1">
      <alignment horizontal="left" wrapText="1"/>
    </xf>
    <xf numFmtId="0" fontId="37" fillId="26" borderId="25" xfId="13" applyNumberFormat="1" applyFont="1" applyFill="1" applyBorder="1" applyAlignment="1">
      <alignment horizontal="left" wrapText="1"/>
    </xf>
    <xf numFmtId="0" fontId="37" fillId="23" borderId="25" xfId="11" applyNumberFormat="1" applyFont="1" applyFill="1" applyBorder="1" applyAlignment="1">
      <alignment horizontal="left" wrapText="1"/>
    </xf>
    <xf numFmtId="0" fontId="35" fillId="18" borderId="0" xfId="11" applyNumberFormat="1" applyFont="1" applyFill="1" applyAlignment="1">
      <alignment horizontal="center" vertical="center"/>
    </xf>
    <xf numFmtId="49" fontId="0" fillId="3" borderId="0" xfId="6" applyNumberFormat="1" applyFont="1" applyAlignment="1">
      <alignment horizontal="center" wrapText="1"/>
    </xf>
    <xf numFmtId="0" fontId="37" fillId="18" borderId="0" xfId="12" applyNumberFormat="1" applyFont="1" applyFill="1" applyAlignment="1">
      <alignment horizontal="center" vertical="center"/>
    </xf>
    <xf numFmtId="49" fontId="37" fillId="27" borderId="0" xfId="12" applyNumberFormat="1" applyFont="1" applyFill="1" applyAlignment="1">
      <alignment horizontal="center"/>
    </xf>
    <xf numFmtId="0" fontId="0" fillId="0" borderId="0" xfId="0" applyAlignment="1">
      <alignment horizontal="left"/>
    </xf>
    <xf numFmtId="0" fontId="37" fillId="19" borderId="25" xfId="14" applyNumberFormat="1" applyFont="1" applyFill="1" applyBorder="1" applyAlignment="1">
      <alignment horizontal="left" wrapText="1"/>
    </xf>
    <xf numFmtId="0" fontId="37" fillId="18" borderId="25" xfId="12" applyNumberFormat="1" applyFont="1" applyFill="1" applyBorder="1" applyAlignment="1">
      <alignment horizontal="left" wrapText="1"/>
    </xf>
    <xf numFmtId="0" fontId="36" fillId="0" borderId="0" xfId="18" applyNumberFormat="1" applyFont="1" applyFill="1" applyAlignment="1">
      <alignment horizontal="left" wrapText="1"/>
    </xf>
    <xf numFmtId="0" fontId="38" fillId="20" borderId="25" xfId="16" applyNumberFormat="1" applyFont="1" applyFill="1" applyBorder="1" applyAlignment="1">
      <alignment horizontal="center" wrapText="1"/>
    </xf>
    <xf numFmtId="49" fontId="0" fillId="3" borderId="0" xfId="6" applyNumberFormat="1" applyFont="1" applyAlignment="1"/>
    <xf numFmtId="49" fontId="1" fillId="3" borderId="0" xfId="6" applyNumberFormat="1" applyAlignment="1"/>
    <xf numFmtId="49" fontId="1" fillId="17" borderId="0" xfId="8" applyNumberFormat="1" applyAlignment="1">
      <alignment horizontal="center" wrapText="1"/>
    </xf>
    <xf numFmtId="0" fontId="37" fillId="18" borderId="0" xfId="11" applyNumberFormat="1" applyFont="1" applyFill="1" applyAlignment="1">
      <alignment horizontal="center" vertical="center"/>
    </xf>
    <xf numFmtId="49" fontId="62" fillId="3" borderId="0" xfId="3" applyNumberFormat="1" applyFont="1" applyBorder="1" applyAlignment="1">
      <alignment horizontal="left"/>
    </xf>
    <xf numFmtId="9" fontId="0" fillId="3" borderId="6" xfId="3" applyNumberFormat="1" applyFont="1" applyBorder="1" applyAlignment="1">
      <alignment horizontal="center" wrapText="1"/>
    </xf>
    <xf numFmtId="0" fontId="1" fillId="3" borderId="38" xfId="6" applyBorder="1"/>
    <xf numFmtId="0" fontId="1" fillId="3" borderId="38" xfId="3" applyBorder="1"/>
    <xf numFmtId="0" fontId="1" fillId="3" borderId="38" xfId="3" applyFont="1" applyBorder="1"/>
    <xf numFmtId="0" fontId="1" fillId="3" borderId="32" xfId="3" applyBorder="1" applyAlignment="1">
      <alignment horizontal="left" wrapText="1"/>
    </xf>
    <xf numFmtId="1" fontId="1" fillId="4" borderId="32" xfId="4" applyNumberFormat="1" applyBorder="1" applyAlignment="1">
      <alignment horizontal="left" wrapText="1"/>
    </xf>
    <xf numFmtId="49" fontId="37" fillId="17" borderId="0" xfId="8" applyNumberFormat="1" applyFont="1" applyAlignment="1">
      <alignment vertical="top"/>
    </xf>
    <xf numFmtId="49" fontId="1" fillId="17" borderId="0" xfId="8" applyNumberFormat="1" applyAlignment="1">
      <alignment vertical="top"/>
    </xf>
    <xf numFmtId="0" fontId="64" fillId="0" borderId="0" xfId="0" applyFont="1"/>
    <xf numFmtId="0" fontId="0" fillId="7" borderId="6" xfId="3" applyFont="1" applyFill="1" applyBorder="1" applyAlignment="1">
      <alignment horizontal="left" vertical="top" wrapText="1"/>
    </xf>
    <xf numFmtId="0" fontId="7" fillId="3" borderId="6" xfId="3" applyFont="1" applyBorder="1" applyAlignment="1">
      <alignment horizontal="left" vertical="top" wrapText="1"/>
    </xf>
    <xf numFmtId="0" fontId="7" fillId="4" borderId="6" xfId="4" applyFont="1" applyBorder="1" applyAlignment="1">
      <alignment horizontal="left" vertical="top" wrapText="1"/>
    </xf>
    <xf numFmtId="0" fontId="0" fillId="3" borderId="6" xfId="3" applyFont="1" applyBorder="1" applyAlignment="1">
      <alignment horizontal="left" vertical="top" wrapText="1"/>
    </xf>
    <xf numFmtId="49" fontId="1" fillId="3" borderId="0" xfId="3" applyNumberFormat="1" applyAlignment="1"/>
    <xf numFmtId="0" fontId="1" fillId="4" borderId="0" xfId="4" applyAlignment="1">
      <alignment horizontal="left" wrapText="1"/>
    </xf>
    <xf numFmtId="0" fontId="0" fillId="0" borderId="0" xfId="0" applyAlignment="1">
      <alignment horizontal="left" wrapText="1"/>
    </xf>
    <xf numFmtId="0" fontId="0" fillId="15" borderId="6" xfId="4" applyFont="1" applyFill="1" applyBorder="1" applyAlignment="1">
      <alignment horizontal="left" wrapText="1"/>
    </xf>
    <xf numFmtId="0" fontId="0" fillId="15" borderId="6" xfId="6" applyFont="1" applyFill="1" applyBorder="1" applyAlignment="1">
      <alignment horizontal="left" wrapText="1"/>
    </xf>
    <xf numFmtId="0" fontId="0" fillId="0" borderId="0" xfId="0" applyAlignment="1">
      <alignment horizontal="center"/>
    </xf>
    <xf numFmtId="0" fontId="11" fillId="15" borderId="0" xfId="0" applyFont="1" applyFill="1"/>
    <xf numFmtId="0" fontId="11" fillId="15" borderId="0" xfId="0" applyFont="1" applyFill="1" applyAlignment="1">
      <alignment vertical="center"/>
    </xf>
    <xf numFmtId="0" fontId="0" fillId="15" borderId="0" xfId="0" applyFill="1" applyAlignment="1">
      <alignment vertical="center"/>
    </xf>
    <xf numFmtId="0" fontId="0" fillId="15" borderId="0" xfId="0" applyFill="1" applyAlignment="1">
      <alignment vertical="center" wrapText="1"/>
    </xf>
    <xf numFmtId="0" fontId="17" fillId="15" borderId="0" xfId="0" applyFont="1" applyFill="1"/>
    <xf numFmtId="0" fontId="3" fillId="15" borderId="0" xfId="0" applyFont="1" applyFill="1"/>
    <xf numFmtId="0" fontId="0" fillId="15" borderId="0" xfId="0" applyFill="1" applyAlignment="1">
      <alignment horizontal="center" vertical="center" wrapText="1"/>
    </xf>
    <xf numFmtId="0" fontId="17" fillId="0" borderId="0" xfId="0" applyFont="1" applyAlignment="1">
      <alignment horizontal="left" wrapText="1"/>
    </xf>
    <xf numFmtId="0" fontId="1" fillId="4" borderId="6" xfId="4" applyBorder="1" applyAlignment="1">
      <alignment horizontal="center" wrapText="1"/>
    </xf>
    <xf numFmtId="0" fontId="1" fillId="4" borderId="7" xfId="4" applyBorder="1" applyAlignment="1">
      <alignment horizontal="center" wrapText="1"/>
    </xf>
    <xf numFmtId="9" fontId="1" fillId="3" borderId="6" xfId="6" applyNumberFormat="1" applyBorder="1" applyAlignment="1">
      <alignment horizontal="center" wrapText="1"/>
    </xf>
    <xf numFmtId="9" fontId="1" fillId="3" borderId="7" xfId="6" applyNumberFormat="1" applyBorder="1" applyAlignment="1">
      <alignment horizontal="center" wrapText="1"/>
    </xf>
    <xf numFmtId="0" fontId="0" fillId="0" borderId="6" xfId="4" applyFont="1" applyFill="1" applyBorder="1" applyAlignment="1">
      <alignment horizontal="center" wrapText="1"/>
    </xf>
    <xf numFmtId="0" fontId="1" fillId="0" borderId="7" xfId="4" applyFill="1" applyBorder="1" applyAlignment="1">
      <alignment horizontal="center" wrapText="1"/>
    </xf>
    <xf numFmtId="49" fontId="0" fillId="15" borderId="0" xfId="6" applyNumberFormat="1" applyFont="1" applyFill="1" applyAlignment="1">
      <alignment horizontal="left"/>
    </xf>
    <xf numFmtId="0" fontId="0" fillId="15" borderId="0" xfId="4" applyFont="1" applyFill="1" applyAlignment="1">
      <alignment horizontal="left"/>
    </xf>
    <xf numFmtId="0" fontId="1" fillId="15" borderId="0" xfId="4" applyFill="1" applyAlignment="1">
      <alignment horizontal="left"/>
    </xf>
    <xf numFmtId="9" fontId="1" fillId="4" borderId="6" xfId="4" applyNumberFormat="1" applyBorder="1" applyAlignment="1">
      <alignment horizontal="center" wrapText="1"/>
    </xf>
    <xf numFmtId="9" fontId="1" fillId="4" borderId="7" xfId="4" applyNumberFormat="1" applyBorder="1" applyAlignment="1">
      <alignment horizontal="center" wrapText="1"/>
    </xf>
    <xf numFmtId="0" fontId="21" fillId="5" borderId="0" xfId="2" applyFont="1" applyFill="1" applyAlignment="1">
      <alignment horizontal="center" vertical="center" wrapText="1"/>
    </xf>
    <xf numFmtId="0" fontId="20" fillId="2" borderId="0" xfId="2" applyFont="1" applyAlignment="1">
      <alignment horizontal="center" wrapText="1"/>
    </xf>
    <xf numFmtId="0" fontId="0" fillId="4" borderId="0" xfId="4" applyFont="1" applyAlignment="1">
      <alignment horizontal="left" vertical="top" wrapText="1"/>
    </xf>
    <xf numFmtId="49" fontId="0" fillId="3" borderId="0" xfId="6" applyNumberFormat="1" applyFont="1" applyAlignment="1">
      <alignment horizontal="left"/>
    </xf>
    <xf numFmtId="49" fontId="1" fillId="3" borderId="0" xfId="6" applyNumberFormat="1" applyAlignment="1">
      <alignment horizontal="left"/>
    </xf>
    <xf numFmtId="49" fontId="0" fillId="3" borderId="0" xfId="6" applyNumberFormat="1" applyFont="1" applyAlignment="1">
      <alignment horizontal="left" wrapText="1"/>
    </xf>
    <xf numFmtId="49" fontId="1" fillId="3" borderId="0" xfId="6" applyNumberFormat="1" applyAlignment="1">
      <alignment horizontal="left" wrapText="1"/>
    </xf>
    <xf numFmtId="0" fontId="8" fillId="0" borderId="0" xfId="0" applyFont="1" applyBorder="1" applyAlignment="1">
      <alignment horizontal="left" wrapText="1"/>
    </xf>
    <xf numFmtId="0" fontId="1" fillId="3" borderId="0" xfId="3" applyBorder="1" applyAlignment="1">
      <alignment horizontal="left"/>
    </xf>
    <xf numFmtId="0" fontId="6" fillId="5" borderId="0" xfId="2" applyFont="1" applyFill="1" applyAlignment="1">
      <alignment horizontal="center" vertical="center" wrapText="1"/>
    </xf>
    <xf numFmtId="0" fontId="0" fillId="3" borderId="0" xfId="3" applyFont="1" applyAlignment="1">
      <alignment horizontal="center" vertical="center"/>
    </xf>
    <xf numFmtId="0" fontId="1" fillId="3" borderId="0" xfId="3" applyAlignment="1">
      <alignment horizontal="center" vertical="center"/>
    </xf>
    <xf numFmtId="49" fontId="11" fillId="3" borderId="0" xfId="3" applyNumberFormat="1" applyFont="1" applyBorder="1" applyAlignment="1">
      <alignment horizontal="left"/>
    </xf>
    <xf numFmtId="0" fontId="0" fillId="3" borderId="0" xfId="3" applyFont="1" applyBorder="1" applyAlignment="1">
      <alignment horizontal="left" vertical="top" wrapText="1"/>
    </xf>
    <xf numFmtId="49" fontId="14" fillId="0" borderId="0" xfId="0" applyNumberFormat="1" applyFont="1" applyAlignment="1">
      <alignment horizontal="left" vertical="top" wrapText="1"/>
    </xf>
    <xf numFmtId="0" fontId="16" fillId="0" borderId="1" xfId="0" applyFont="1" applyBorder="1" applyAlignment="1">
      <alignment horizontal="left" vertical="top" wrapText="1"/>
    </xf>
    <xf numFmtId="49" fontId="0" fillId="3" borderId="0" xfId="3" applyNumberFormat="1" applyFont="1" applyAlignment="1">
      <alignment horizontal="left"/>
    </xf>
    <xf numFmtId="49" fontId="1" fillId="3" borderId="0" xfId="3" applyNumberFormat="1" applyAlignment="1">
      <alignment horizontal="left"/>
    </xf>
    <xf numFmtId="49" fontId="0" fillId="3" borderId="0" xfId="3" applyNumberFormat="1" applyFont="1" applyAlignment="1">
      <alignment horizontal="left" wrapText="1"/>
    </xf>
    <xf numFmtId="49" fontId="1" fillId="3" borderId="0" xfId="3" applyNumberFormat="1" applyAlignment="1">
      <alignment horizontal="center"/>
    </xf>
    <xf numFmtId="0" fontId="1" fillId="3" borderId="0" xfId="3" applyBorder="1" applyAlignment="1">
      <alignment horizontal="left" vertical="top" wrapText="1"/>
    </xf>
    <xf numFmtId="0" fontId="20" fillId="2" borderId="6" xfId="2" applyFont="1" applyBorder="1" applyAlignment="1">
      <alignment horizontal="center" wrapText="1"/>
    </xf>
    <xf numFmtId="0" fontId="20" fillId="2" borderId="7" xfId="2" applyFont="1" applyBorder="1" applyAlignment="1">
      <alignment horizontal="center" wrapText="1"/>
    </xf>
    <xf numFmtId="49" fontId="1" fillId="3" borderId="0" xfId="3" applyNumberFormat="1" applyAlignment="1">
      <alignment horizontal="center" wrapText="1"/>
    </xf>
    <xf numFmtId="0" fontId="2" fillId="2" borderId="6" xfId="2" applyFont="1" applyBorder="1" applyAlignment="1">
      <alignment horizontal="center" wrapText="1"/>
    </xf>
    <xf numFmtId="0" fontId="2" fillId="2" borderId="7" xfId="2" applyFont="1" applyBorder="1" applyAlignment="1">
      <alignment horizontal="center" wrapText="1"/>
    </xf>
    <xf numFmtId="0" fontId="2" fillId="2" borderId="9" xfId="2" applyFont="1" applyBorder="1" applyAlignment="1">
      <alignment horizontal="center" wrapText="1"/>
    </xf>
    <xf numFmtId="9" fontId="1" fillId="3" borderId="6" xfId="3" applyNumberFormat="1" applyBorder="1" applyAlignment="1">
      <alignment horizontal="center" wrapText="1"/>
    </xf>
    <xf numFmtId="0" fontId="1" fillId="3" borderId="7" xfId="3" applyBorder="1" applyAlignment="1">
      <alignment horizontal="center" wrapText="1"/>
    </xf>
    <xf numFmtId="0" fontId="1" fillId="3" borderId="6" xfId="3" applyBorder="1" applyAlignment="1">
      <alignment horizontal="center" wrapText="1"/>
    </xf>
    <xf numFmtId="0" fontId="1" fillId="4" borderId="9" xfId="4" applyBorder="1" applyAlignment="1">
      <alignment horizontal="center" wrapText="1"/>
    </xf>
    <xf numFmtId="0" fontId="1" fillId="3" borderId="9" xfId="3" applyBorder="1" applyAlignment="1">
      <alignment horizontal="center" wrapText="1"/>
    </xf>
    <xf numFmtId="49" fontId="0" fillId="3" borderId="0" xfId="3" applyNumberFormat="1" applyFont="1" applyAlignment="1"/>
    <xf numFmtId="49" fontId="1" fillId="3" borderId="0" xfId="3" applyNumberFormat="1" applyAlignment="1"/>
    <xf numFmtId="49" fontId="0" fillId="3" borderId="0" xfId="3" applyNumberFormat="1" applyFont="1" applyAlignment="1">
      <alignment horizontal="center"/>
    </xf>
    <xf numFmtId="49" fontId="1" fillId="3" borderId="0" xfId="3" applyNumberFormat="1" applyAlignment="1">
      <alignment horizontal="left" wrapText="1"/>
    </xf>
    <xf numFmtId="0" fontId="1" fillId="4" borderId="6" xfId="4" applyNumberFormat="1" applyBorder="1" applyAlignment="1">
      <alignment horizontal="center" wrapText="1"/>
    </xf>
    <xf numFmtId="0" fontId="1" fillId="4" borderId="7" xfId="4" applyNumberFormat="1" applyBorder="1" applyAlignment="1">
      <alignment horizontal="center" wrapText="1"/>
    </xf>
    <xf numFmtId="0" fontId="1" fillId="4" borderId="9" xfId="4" applyNumberFormat="1" applyBorder="1" applyAlignment="1">
      <alignment horizontal="center" wrapText="1"/>
    </xf>
    <xf numFmtId="0" fontId="0" fillId="3" borderId="6" xfId="3" applyFont="1" applyBorder="1" applyAlignment="1">
      <alignment horizontal="left" wrapText="1"/>
    </xf>
    <xf numFmtId="0" fontId="1" fillId="3" borderId="7" xfId="3" applyBorder="1" applyAlignment="1">
      <alignment horizontal="left" wrapText="1"/>
    </xf>
    <xf numFmtId="0" fontId="1" fillId="3" borderId="6" xfId="3" applyNumberFormat="1" applyBorder="1" applyAlignment="1">
      <alignment horizontal="center" wrapText="1"/>
    </xf>
    <xf numFmtId="0" fontId="1" fillId="3" borderId="7" xfId="3" applyNumberFormat="1" applyBorder="1" applyAlignment="1">
      <alignment horizontal="center" wrapText="1"/>
    </xf>
    <xf numFmtId="0" fontId="1" fillId="3" borderId="9" xfId="3" applyNumberFormat="1" applyBorder="1" applyAlignment="1">
      <alignment horizontal="center" wrapText="1"/>
    </xf>
    <xf numFmtId="9" fontId="1" fillId="4" borderId="6" xfId="1" applyFill="1" applyBorder="1" applyAlignment="1">
      <alignment horizontal="center" wrapText="1"/>
    </xf>
    <xf numFmtId="9" fontId="1" fillId="4" borderId="7" xfId="1" applyFill="1" applyBorder="1" applyAlignment="1">
      <alignment horizontal="center" wrapText="1"/>
    </xf>
    <xf numFmtId="9" fontId="1" fillId="7" borderId="6" xfId="3" applyNumberFormat="1" applyFill="1" applyBorder="1" applyAlignment="1">
      <alignment horizontal="center" wrapText="1"/>
    </xf>
    <xf numFmtId="0" fontId="1" fillId="7" borderId="9" xfId="3" applyFill="1" applyBorder="1" applyAlignment="1">
      <alignment horizontal="center" wrapText="1"/>
    </xf>
    <xf numFmtId="0" fontId="1" fillId="7" borderId="7" xfId="3" applyFill="1" applyBorder="1" applyAlignment="1">
      <alignment horizontal="center" wrapText="1"/>
    </xf>
    <xf numFmtId="9" fontId="1" fillId="7" borderId="6" xfId="4" applyNumberFormat="1" applyFill="1" applyBorder="1" applyAlignment="1">
      <alignment horizontal="center" wrapText="1"/>
    </xf>
    <xf numFmtId="0" fontId="1" fillId="7" borderId="9" xfId="4" applyFill="1" applyBorder="1" applyAlignment="1">
      <alignment horizontal="center" wrapText="1"/>
    </xf>
    <xf numFmtId="0" fontId="1" fillId="7" borderId="7" xfId="4" applyFill="1" applyBorder="1" applyAlignment="1">
      <alignment horizontal="center" wrapText="1"/>
    </xf>
    <xf numFmtId="0" fontId="0" fillId="15" borderId="0" xfId="0" applyFill="1" applyAlignment="1">
      <alignment horizontal="left"/>
    </xf>
    <xf numFmtId="49" fontId="0" fillId="15" borderId="0" xfId="3" applyNumberFormat="1" applyFont="1" applyFill="1" applyAlignment="1">
      <alignment horizontal="left"/>
    </xf>
    <xf numFmtId="0" fontId="0" fillId="16" borderId="0" xfId="4" applyFont="1" applyFill="1" applyAlignment="1">
      <alignment horizontal="left" wrapText="1"/>
    </xf>
    <xf numFmtId="0" fontId="1" fillId="16" borderId="0" xfId="4" applyFill="1" applyAlignment="1">
      <alignment horizontal="left" wrapText="1"/>
    </xf>
    <xf numFmtId="0" fontId="46" fillId="16" borderId="0" xfId="0" applyFont="1" applyFill="1" applyBorder="1" applyAlignment="1">
      <alignment horizontal="left" vertical="top" wrapText="1"/>
    </xf>
    <xf numFmtId="0" fontId="0" fillId="0" borderId="0" xfId="0" applyAlignment="1"/>
    <xf numFmtId="0" fontId="0" fillId="4" borderId="0" xfId="4" applyFont="1" applyAlignment="1">
      <alignment wrapText="1"/>
    </xf>
    <xf numFmtId="0" fontId="0" fillId="4" borderId="0" xfId="4" applyFont="1" applyAlignment="1">
      <alignment horizontal="left" wrapText="1"/>
    </xf>
    <xf numFmtId="0" fontId="1" fillId="4" borderId="0" xfId="4" applyAlignment="1">
      <alignment horizontal="left" wrapText="1"/>
    </xf>
    <xf numFmtId="49" fontId="0" fillId="16" borderId="0" xfId="3" applyNumberFormat="1" applyFont="1" applyFill="1" applyAlignment="1">
      <alignment horizontal="left" vertical="top" wrapText="1"/>
    </xf>
    <xf numFmtId="0" fontId="0" fillId="16" borderId="0" xfId="0" applyFill="1" applyAlignment="1">
      <alignment horizontal="left" vertical="top" wrapText="1"/>
    </xf>
    <xf numFmtId="0" fontId="1" fillId="4" borderId="0" xfId="4" applyAlignment="1">
      <alignment horizontal="center" wrapText="1"/>
    </xf>
    <xf numFmtId="49" fontId="0" fillId="16" borderId="0" xfId="3" applyNumberFormat="1" applyFont="1" applyFill="1" applyAlignment="1">
      <alignment horizontal="left" wrapText="1"/>
    </xf>
    <xf numFmtId="0" fontId="0" fillId="16" borderId="0" xfId="0" applyFill="1" applyAlignment="1">
      <alignment horizontal="left" wrapText="1"/>
    </xf>
    <xf numFmtId="0" fontId="0" fillId="3" borderId="0" xfId="3" applyFont="1" applyBorder="1" applyAlignment="1">
      <alignment horizontal="left"/>
    </xf>
    <xf numFmtId="49" fontId="11" fillId="3" borderId="0" xfId="3" applyNumberFormat="1" applyFont="1" applyBorder="1" applyAlignment="1"/>
    <xf numFmtId="49" fontId="1" fillId="3" borderId="0" xfId="3" applyNumberFormat="1" applyFont="1" applyAlignment="1">
      <alignment horizontal="left" wrapText="1"/>
    </xf>
    <xf numFmtId="0" fontId="0" fillId="3" borderId="0" xfId="3" applyFont="1" applyBorder="1" applyAlignment="1">
      <alignment horizontal="left" vertical="center" wrapText="1"/>
    </xf>
    <xf numFmtId="0" fontId="1" fillId="3" borderId="0" xfId="3" applyBorder="1" applyAlignment="1">
      <alignment horizontal="left" vertical="center" wrapText="1"/>
    </xf>
    <xf numFmtId="0" fontId="0" fillId="0" borderId="0" xfId="0" applyAlignment="1">
      <alignment horizontal="left" wrapText="1"/>
    </xf>
    <xf numFmtId="0" fontId="0" fillId="3" borderId="6" xfId="3" applyFont="1" applyBorder="1" applyAlignment="1">
      <alignment horizontal="center" wrapText="1"/>
    </xf>
    <xf numFmtId="9" fontId="1" fillId="3" borderId="6" xfId="1" applyFill="1" applyBorder="1" applyAlignment="1">
      <alignment horizontal="center" wrapText="1"/>
    </xf>
    <xf numFmtId="9" fontId="1" fillId="3" borderId="7" xfId="1" applyFill="1" applyBorder="1" applyAlignment="1">
      <alignment horizontal="center" wrapText="1"/>
    </xf>
    <xf numFmtId="49" fontId="0" fillId="3" borderId="0" xfId="3" applyNumberFormat="1" applyFont="1" applyAlignment="1">
      <alignment horizontal="center" wrapText="1"/>
    </xf>
    <xf numFmtId="0" fontId="0" fillId="4" borderId="6" xfId="4" applyFont="1" applyBorder="1" applyAlignment="1">
      <alignment horizontal="left"/>
    </xf>
    <xf numFmtId="0" fontId="1" fillId="4" borderId="7" xfId="4" applyBorder="1" applyAlignment="1">
      <alignment horizontal="left"/>
    </xf>
    <xf numFmtId="0" fontId="0" fillId="3" borderId="0" xfId="3" applyFont="1" applyBorder="1" applyAlignment="1" applyProtection="1">
      <alignment horizontal="left"/>
      <protection locked="0"/>
    </xf>
    <xf numFmtId="0" fontId="1" fillId="3" borderId="0" xfId="3" applyBorder="1" applyAlignment="1" applyProtection="1">
      <alignment horizontal="left"/>
      <protection locked="0"/>
    </xf>
    <xf numFmtId="0" fontId="7" fillId="0" borderId="0" xfId="0" applyFont="1" applyBorder="1" applyAlignment="1">
      <alignment horizontal="left" vertical="center" wrapText="1"/>
    </xf>
    <xf numFmtId="9" fontId="1" fillId="4" borderId="6" xfId="4" applyNumberFormat="1" applyBorder="1" applyAlignment="1">
      <alignment horizontal="left" wrapText="1"/>
    </xf>
    <xf numFmtId="0" fontId="1" fillId="4" borderId="7" xfId="4" applyBorder="1" applyAlignment="1">
      <alignment horizontal="left" wrapText="1"/>
    </xf>
    <xf numFmtId="9" fontId="0" fillId="4" borderId="6" xfId="4" applyNumberFormat="1" applyFont="1" applyBorder="1" applyAlignment="1">
      <alignment horizontal="left" wrapText="1"/>
    </xf>
    <xf numFmtId="9" fontId="0" fillId="3" borderId="6" xfId="3" applyNumberFormat="1" applyFont="1" applyBorder="1" applyAlignment="1">
      <alignment horizontal="left" wrapText="1"/>
    </xf>
    <xf numFmtId="9" fontId="0" fillId="4" borderId="6" xfId="4" applyNumberFormat="1" applyFont="1" applyBorder="1" applyAlignment="1">
      <alignment horizontal="center" wrapText="1"/>
    </xf>
    <xf numFmtId="9" fontId="1" fillId="3" borderId="6" xfId="3" applyNumberFormat="1" applyBorder="1" applyAlignment="1">
      <alignment horizontal="left" wrapText="1"/>
    </xf>
    <xf numFmtId="0" fontId="0" fillId="3" borderId="0" xfId="6" applyFont="1" applyBorder="1" applyAlignment="1">
      <alignment horizontal="left"/>
    </xf>
    <xf numFmtId="0" fontId="1" fillId="3" borderId="0" xfId="6" applyBorder="1" applyAlignment="1">
      <alignment horizontal="left"/>
    </xf>
    <xf numFmtId="0" fontId="0" fillId="3" borderId="0" xfId="6" applyFont="1" applyAlignment="1">
      <alignment horizontal="center" vertical="center"/>
    </xf>
    <xf numFmtId="0" fontId="1" fillId="3" borderId="0" xfId="6" applyAlignment="1">
      <alignment horizontal="center" vertical="center"/>
    </xf>
    <xf numFmtId="49" fontId="11" fillId="3" borderId="0" xfId="6" applyNumberFormat="1" applyFont="1" applyBorder="1" applyAlignment="1">
      <alignment horizontal="left"/>
    </xf>
    <xf numFmtId="0" fontId="0" fillId="3" borderId="0" xfId="6" applyFont="1" applyBorder="1" applyAlignment="1">
      <alignment horizontal="left" vertical="top" wrapText="1"/>
    </xf>
    <xf numFmtId="49" fontId="1" fillId="3" borderId="0" xfId="6" applyNumberFormat="1" applyAlignment="1">
      <alignment horizontal="center"/>
    </xf>
    <xf numFmtId="0" fontId="1" fillId="3" borderId="0" xfId="6" applyBorder="1" applyAlignment="1">
      <alignment horizontal="left" vertical="top" wrapText="1"/>
    </xf>
    <xf numFmtId="49" fontId="1" fillId="3" borderId="0" xfId="6" applyNumberFormat="1" applyAlignment="1">
      <alignment horizontal="center" wrapText="1"/>
    </xf>
    <xf numFmtId="49" fontId="0" fillId="3" borderId="0" xfId="6" applyNumberFormat="1" applyFont="1" applyAlignment="1">
      <alignment horizontal="center"/>
    </xf>
    <xf numFmtId="0" fontId="1" fillId="3" borderId="7" xfId="6" applyBorder="1" applyAlignment="1">
      <alignment horizontal="center" wrapText="1"/>
    </xf>
    <xf numFmtId="0" fontId="1" fillId="3" borderId="6" xfId="6" applyBorder="1" applyAlignment="1">
      <alignment horizontal="center" wrapText="1"/>
    </xf>
    <xf numFmtId="0" fontId="1" fillId="3" borderId="9" xfId="6" applyBorder="1" applyAlignment="1">
      <alignment horizontal="center" wrapText="1"/>
    </xf>
    <xf numFmtId="49" fontId="37" fillId="3" borderId="0" xfId="3" applyNumberFormat="1" applyFont="1" applyAlignment="1">
      <alignment horizontal="left"/>
    </xf>
    <xf numFmtId="0" fontId="24" fillId="8" borderId="0" xfId="2" applyFont="1" applyFill="1" applyAlignment="1">
      <alignment horizontal="center" vertical="center" wrapText="1"/>
    </xf>
    <xf numFmtId="0" fontId="37" fillId="3" borderId="0" xfId="3" applyFont="1" applyAlignment="1">
      <alignment horizontal="center" vertical="center"/>
    </xf>
    <xf numFmtId="49" fontId="30" fillId="3" borderId="0" xfId="3" applyNumberFormat="1" applyFont="1" applyBorder="1" applyAlignment="1">
      <alignment horizontal="left"/>
    </xf>
    <xf numFmtId="0" fontId="26" fillId="0" borderId="0" xfId="0" applyFont="1" applyBorder="1" applyAlignment="1">
      <alignment horizontal="left" wrapText="1"/>
    </xf>
    <xf numFmtId="49" fontId="32" fillId="0" borderId="0" xfId="0" applyNumberFormat="1" applyFont="1" applyAlignment="1">
      <alignment horizontal="left" vertical="top" wrapText="1"/>
    </xf>
    <xf numFmtId="0" fontId="34" fillId="0" borderId="10" xfId="0" applyFont="1" applyBorder="1" applyAlignment="1">
      <alignment horizontal="left" vertical="top" wrapText="1"/>
    </xf>
    <xf numFmtId="0" fontId="38" fillId="2" borderId="11" xfId="2" applyFont="1" applyBorder="1" applyAlignment="1">
      <alignment horizontal="center" wrapText="1"/>
    </xf>
    <xf numFmtId="0" fontId="38" fillId="2" borderId="12" xfId="2" applyFont="1" applyBorder="1" applyAlignment="1">
      <alignment horizontal="center" wrapText="1"/>
    </xf>
    <xf numFmtId="0" fontId="37" fillId="3" borderId="0" xfId="3" applyFont="1" applyBorder="1" applyAlignment="1">
      <alignment horizontal="left" vertical="center" wrapText="1"/>
    </xf>
    <xf numFmtId="0" fontId="36" fillId="0" borderId="0" xfId="0" applyFont="1" applyAlignment="1">
      <alignment horizontal="left" wrapText="1"/>
    </xf>
    <xf numFmtId="9" fontId="1" fillId="4" borderId="11" xfId="4" applyNumberFormat="1" applyBorder="1" applyAlignment="1">
      <alignment horizontal="center" wrapText="1"/>
    </xf>
    <xf numFmtId="0" fontId="1" fillId="4" borderId="12" xfId="4" applyBorder="1" applyAlignment="1">
      <alignment horizontal="center" wrapText="1"/>
    </xf>
    <xf numFmtId="9" fontId="1" fillId="3" borderId="11" xfId="3" applyNumberFormat="1" applyBorder="1" applyAlignment="1">
      <alignment horizontal="center" wrapText="1"/>
    </xf>
    <xf numFmtId="0" fontId="1" fillId="3" borderId="12" xfId="3" applyBorder="1" applyAlignment="1">
      <alignment horizontal="center" wrapText="1"/>
    </xf>
    <xf numFmtId="0" fontId="1" fillId="4" borderId="11" xfId="4" applyBorder="1" applyAlignment="1">
      <alignment horizontal="center" wrapText="1"/>
    </xf>
    <xf numFmtId="0" fontId="39" fillId="2" borderId="11" xfId="2" applyFont="1" applyBorder="1" applyAlignment="1">
      <alignment horizontal="center" wrapText="1"/>
    </xf>
    <xf numFmtId="0" fontId="39" fillId="2" borderId="12" xfId="2" applyFont="1" applyBorder="1" applyAlignment="1">
      <alignment horizontal="center" wrapText="1"/>
    </xf>
    <xf numFmtId="0" fontId="39" fillId="2" borderId="14" xfId="2" applyFont="1" applyBorder="1" applyAlignment="1">
      <alignment horizontal="center" wrapText="1"/>
    </xf>
    <xf numFmtId="0" fontId="1" fillId="4" borderId="14" xfId="4" applyBorder="1" applyAlignment="1">
      <alignment horizontal="center" wrapText="1"/>
    </xf>
    <xf numFmtId="0" fontId="1" fillId="3" borderId="14" xfId="3" applyBorder="1" applyAlignment="1">
      <alignment horizontal="center" wrapText="1"/>
    </xf>
    <xf numFmtId="0" fontId="37" fillId="3" borderId="11" xfId="3" applyFont="1" applyBorder="1" applyAlignment="1">
      <alignment horizontal="center" wrapText="1"/>
    </xf>
    <xf numFmtId="0" fontId="1" fillId="3" borderId="11" xfId="3" applyBorder="1" applyAlignment="1">
      <alignment horizontal="center" wrapText="1"/>
    </xf>
    <xf numFmtId="0" fontId="0" fillId="13" borderId="0" xfId="0" applyFont="1" applyFill="1" applyAlignment="1">
      <alignment vertical="top" wrapText="1"/>
    </xf>
    <xf numFmtId="0" fontId="0" fillId="13" borderId="0" xfId="0" applyFill="1" applyAlignment="1">
      <alignment vertical="top"/>
    </xf>
    <xf numFmtId="49" fontId="41" fillId="14" borderId="0" xfId="0" applyNumberFormat="1" applyFont="1" applyFill="1" applyAlignment="1">
      <alignment horizontal="left" wrapText="1"/>
    </xf>
    <xf numFmtId="0" fontId="0" fillId="4" borderId="6" xfId="4" applyFont="1" applyBorder="1" applyAlignment="1">
      <alignment horizontal="left" wrapText="1"/>
    </xf>
    <xf numFmtId="0" fontId="0" fillId="3" borderId="6" xfId="6" applyFont="1" applyBorder="1" applyAlignment="1">
      <alignment horizontal="left" wrapText="1"/>
    </xf>
    <xf numFmtId="0" fontId="1" fillId="3" borderId="7" xfId="6" applyBorder="1" applyAlignment="1">
      <alignment horizontal="left" wrapText="1"/>
    </xf>
    <xf numFmtId="0" fontId="7" fillId="4" borderId="6" xfId="4" applyFont="1" applyBorder="1" applyAlignment="1">
      <alignment horizontal="left" wrapText="1"/>
    </xf>
    <xf numFmtId="0" fontId="7" fillId="4" borderId="7" xfId="4" applyFont="1" applyBorder="1" applyAlignment="1">
      <alignment horizontal="left" wrapText="1"/>
    </xf>
    <xf numFmtId="0" fontId="7" fillId="3" borderId="6" xfId="3" applyFont="1" applyBorder="1" applyAlignment="1">
      <alignment horizontal="left" wrapText="1"/>
    </xf>
    <xf numFmtId="0" fontId="7" fillId="3" borderId="7" xfId="3" applyFont="1" applyBorder="1" applyAlignment="1">
      <alignment horizontal="left" wrapText="1"/>
    </xf>
    <xf numFmtId="49" fontId="1" fillId="15" borderId="0" xfId="6" applyNumberFormat="1" applyFill="1" applyAlignment="1">
      <alignment horizontal="left"/>
    </xf>
    <xf numFmtId="49" fontId="1" fillId="15" borderId="0" xfId="3" applyNumberFormat="1" applyFill="1" applyAlignment="1">
      <alignment horizontal="left"/>
    </xf>
    <xf numFmtId="49" fontId="7" fillId="3" borderId="0" xfId="3" applyNumberFormat="1" applyFont="1" applyAlignment="1">
      <alignment horizontal="left"/>
    </xf>
    <xf numFmtId="0" fontId="0" fillId="7" borderId="6" xfId="4" applyFont="1" applyFill="1" applyBorder="1" applyAlignment="1">
      <alignment horizontal="left" wrapText="1"/>
    </xf>
    <xf numFmtId="0" fontId="1" fillId="7" borderId="7" xfId="4" applyFill="1" applyBorder="1" applyAlignment="1">
      <alignment horizontal="left" wrapText="1"/>
    </xf>
    <xf numFmtId="0" fontId="0" fillId="7" borderId="6" xfId="6" applyFont="1" applyFill="1" applyBorder="1" applyAlignment="1">
      <alignment horizontal="left" wrapText="1"/>
    </xf>
    <xf numFmtId="0" fontId="1" fillId="7" borderId="7" xfId="6" applyFill="1" applyBorder="1" applyAlignment="1">
      <alignment horizontal="left" wrapText="1"/>
    </xf>
    <xf numFmtId="9" fontId="1" fillId="7" borderId="6" xfId="6" applyNumberFormat="1" applyFill="1" applyBorder="1" applyAlignment="1">
      <alignment horizontal="center" wrapText="1"/>
    </xf>
    <xf numFmtId="0" fontId="1" fillId="7" borderId="7" xfId="6" applyFill="1" applyBorder="1" applyAlignment="1">
      <alignment horizontal="center" wrapText="1"/>
    </xf>
    <xf numFmtId="49" fontId="0" fillId="16" borderId="0" xfId="6" applyNumberFormat="1" applyFont="1" applyFill="1" applyAlignment="1">
      <alignment horizontal="left" wrapText="1"/>
    </xf>
    <xf numFmtId="49" fontId="7" fillId="16" borderId="0" xfId="3" applyNumberFormat="1" applyFont="1" applyFill="1" applyAlignment="1">
      <alignment horizontal="left" wrapText="1"/>
    </xf>
    <xf numFmtId="0" fontId="0" fillId="7" borderId="6" xfId="3" applyFont="1" applyFill="1" applyBorder="1" applyAlignment="1">
      <alignment horizontal="left" wrapText="1"/>
    </xf>
    <xf numFmtId="0" fontId="1" fillId="7" borderId="7" xfId="3" applyFill="1" applyBorder="1" applyAlignment="1">
      <alignment horizontal="left" wrapText="1"/>
    </xf>
    <xf numFmtId="0" fontId="0" fillId="0" borderId="0" xfId="0" applyAlignment="1">
      <alignment horizontal="left" vertical="top" wrapText="1"/>
    </xf>
    <xf numFmtId="49" fontId="0" fillId="16" borderId="0" xfId="6" applyNumberFormat="1" applyFont="1" applyFill="1" applyAlignment="1">
      <alignment horizontal="left"/>
    </xf>
    <xf numFmtId="0" fontId="0" fillId="16" borderId="0" xfId="0" applyFill="1" applyAlignment="1">
      <alignment horizontal="left"/>
    </xf>
    <xf numFmtId="0" fontId="0" fillId="4" borderId="7" xfId="4" applyFont="1" applyBorder="1" applyAlignment="1">
      <alignment horizontal="left" wrapText="1"/>
    </xf>
    <xf numFmtId="0" fontId="0" fillId="3" borderId="7" xfId="6" applyFont="1" applyBorder="1" applyAlignment="1">
      <alignment horizontal="left" wrapText="1"/>
    </xf>
    <xf numFmtId="49" fontId="0" fillId="3" borderId="0" xfId="6" applyNumberFormat="1" applyFont="1" applyAlignment="1">
      <alignment horizontal="left" vertical="top" wrapText="1"/>
    </xf>
    <xf numFmtId="49" fontId="1" fillId="3" borderId="0" xfId="6" applyNumberFormat="1" applyAlignment="1">
      <alignment horizontal="left" vertical="top" wrapText="1"/>
    </xf>
    <xf numFmtId="0" fontId="0" fillId="4" borderId="6" xfId="4" applyFont="1" applyBorder="1" applyAlignment="1">
      <alignment horizontal="center" wrapText="1"/>
    </xf>
    <xf numFmtId="49" fontId="7" fillId="3" borderId="0" xfId="3" applyNumberFormat="1" applyFont="1" applyAlignment="1">
      <alignment horizontal="left" vertical="top"/>
    </xf>
    <xf numFmtId="49" fontId="7" fillId="3" borderId="0" xfId="3" applyNumberFormat="1" applyFont="1" applyAlignment="1">
      <alignment horizontal="center"/>
    </xf>
    <xf numFmtId="49" fontId="7" fillId="3" borderId="0" xfId="3" applyNumberFormat="1" applyFont="1" applyAlignment="1">
      <alignment horizontal="center" wrapText="1"/>
    </xf>
    <xf numFmtId="49" fontId="7" fillId="3" borderId="0" xfId="3" applyNumberFormat="1" applyFont="1" applyAlignment="1">
      <alignment horizontal="left" vertical="top" wrapText="1"/>
    </xf>
    <xf numFmtId="49" fontId="0" fillId="3" borderId="0" xfId="3" applyNumberFormat="1" applyFont="1" applyAlignment="1">
      <alignment horizontal="left" vertical="top" wrapText="1"/>
    </xf>
    <xf numFmtId="9" fontId="7" fillId="4" borderId="6" xfId="4" applyNumberFormat="1" applyFont="1" applyBorder="1" applyAlignment="1">
      <alignment horizontal="center" wrapText="1"/>
    </xf>
    <xf numFmtId="0" fontId="7" fillId="4" borderId="7" xfId="4" applyFont="1" applyBorder="1" applyAlignment="1">
      <alignment horizontal="center" wrapText="1"/>
    </xf>
    <xf numFmtId="0" fontId="7" fillId="4" borderId="9" xfId="4" applyFont="1" applyBorder="1" applyAlignment="1">
      <alignment horizontal="center" wrapText="1"/>
    </xf>
    <xf numFmtId="9" fontId="7" fillId="3" borderId="6" xfId="3" applyNumberFormat="1" applyFont="1" applyBorder="1" applyAlignment="1">
      <alignment horizontal="center" wrapText="1"/>
    </xf>
    <xf numFmtId="0" fontId="7" fillId="3" borderId="7" xfId="3" applyFont="1" applyBorder="1" applyAlignment="1">
      <alignment horizontal="center" wrapText="1"/>
    </xf>
    <xf numFmtId="0" fontId="7" fillId="3" borderId="9" xfId="3" applyFont="1" applyBorder="1" applyAlignment="1">
      <alignment horizontal="center" wrapText="1"/>
    </xf>
    <xf numFmtId="0" fontId="1" fillId="4" borderId="6" xfId="4" applyBorder="1" applyAlignment="1">
      <alignment horizontal="left" wrapText="1"/>
    </xf>
    <xf numFmtId="49" fontId="0" fillId="3" borderId="0" xfId="6" applyNumberFormat="1" applyFont="1" applyAlignment="1">
      <alignment horizontal="left" vertical="top"/>
    </xf>
    <xf numFmtId="49" fontId="1" fillId="3" borderId="0" xfId="6" applyNumberFormat="1" applyAlignment="1">
      <alignment horizontal="left" vertical="top"/>
    </xf>
    <xf numFmtId="0" fontId="7" fillId="3" borderId="6" xfId="6" applyFont="1" applyBorder="1" applyAlignment="1">
      <alignment horizontal="center" wrapText="1"/>
    </xf>
    <xf numFmtId="0" fontId="7" fillId="3" borderId="7" xfId="6" applyFont="1" applyBorder="1" applyAlignment="1">
      <alignment horizontal="center" wrapText="1"/>
    </xf>
    <xf numFmtId="0" fontId="0" fillId="3" borderId="6" xfId="6" applyFont="1" applyBorder="1" applyAlignment="1">
      <alignment horizontal="center" wrapText="1"/>
    </xf>
    <xf numFmtId="0" fontId="1" fillId="15" borderId="0" xfId="4" applyFill="1" applyAlignment="1">
      <alignment horizontal="center"/>
    </xf>
    <xf numFmtId="0" fontId="17" fillId="15" borderId="0" xfId="0" applyFont="1" applyFill="1" applyAlignment="1">
      <alignment horizontal="left" wrapText="1"/>
    </xf>
    <xf numFmtId="0" fontId="46" fillId="0" borderId="39" xfId="0" applyFont="1" applyBorder="1" applyAlignment="1">
      <alignment horizontal="left" wrapText="1"/>
    </xf>
    <xf numFmtId="0" fontId="46" fillId="0" borderId="40" xfId="0" applyFont="1" applyBorder="1" applyAlignment="1">
      <alignment horizontal="left" wrapText="1"/>
    </xf>
    <xf numFmtId="0" fontId="46" fillId="0" borderId="41" xfId="0" applyFont="1" applyBorder="1" applyAlignment="1">
      <alignment horizontal="left" wrapText="1"/>
    </xf>
    <xf numFmtId="0" fontId="1" fillId="3" borderId="11" xfId="6" applyBorder="1" applyAlignment="1">
      <alignment horizontal="center" wrapText="1"/>
    </xf>
    <xf numFmtId="0" fontId="1" fillId="3" borderId="12" xfId="6" applyBorder="1" applyAlignment="1">
      <alignment horizontal="center" wrapText="1"/>
    </xf>
    <xf numFmtId="0" fontId="1" fillId="3" borderId="14" xfId="6" applyBorder="1" applyAlignment="1">
      <alignment horizontal="center" wrapText="1"/>
    </xf>
    <xf numFmtId="0" fontId="37" fillId="3" borderId="11" xfId="6" applyFont="1" applyBorder="1" applyAlignment="1">
      <alignment horizontal="left" wrapText="1"/>
    </xf>
    <xf numFmtId="0" fontId="1" fillId="3" borderId="12" xfId="6" applyBorder="1" applyAlignment="1">
      <alignment horizontal="left" wrapText="1"/>
    </xf>
    <xf numFmtId="9" fontId="1" fillId="3" borderId="11" xfId="6" applyNumberFormat="1" applyBorder="1" applyAlignment="1">
      <alignment horizontal="center" wrapText="1"/>
    </xf>
    <xf numFmtId="0" fontId="37" fillId="4" borderId="11" xfId="4" applyFont="1" applyBorder="1" applyAlignment="1">
      <alignment horizontal="left" wrapText="1"/>
    </xf>
    <xf numFmtId="0" fontId="1" fillId="4" borderId="12" xfId="4" applyBorder="1" applyAlignment="1">
      <alignment horizontal="left" wrapText="1"/>
    </xf>
    <xf numFmtId="0" fontId="37" fillId="3" borderId="11" xfId="6" applyFont="1" applyBorder="1" applyAlignment="1">
      <alignment horizontal="center" wrapText="1"/>
    </xf>
    <xf numFmtId="0" fontId="37" fillId="4" borderId="11" xfId="4" applyFont="1" applyBorder="1" applyAlignment="1">
      <alignment horizontal="center" wrapText="1"/>
    </xf>
    <xf numFmtId="49" fontId="37" fillId="3" borderId="0" xfId="6" applyNumberFormat="1" applyFont="1" applyAlignment="1">
      <alignment horizontal="left" wrapText="1"/>
    </xf>
    <xf numFmtId="49" fontId="59" fillId="3" borderId="0" xfId="6" applyNumberFormat="1" applyFont="1" applyAlignment="1">
      <alignment horizontal="left" wrapText="1"/>
    </xf>
    <xf numFmtId="0" fontId="59" fillId="13" borderId="0" xfId="0" applyFont="1" applyFill="1" applyAlignment="1"/>
    <xf numFmtId="0" fontId="0" fillId="13" borderId="0" xfId="0" applyFill="1" applyAlignment="1"/>
    <xf numFmtId="0" fontId="37" fillId="13" borderId="0" xfId="0" applyFont="1" applyFill="1" applyAlignment="1"/>
    <xf numFmtId="49" fontId="1" fillId="3" borderId="0" xfId="6" applyNumberFormat="1" applyFont="1" applyAlignment="1">
      <alignment horizontal="left"/>
    </xf>
    <xf numFmtId="49" fontId="1" fillId="3" borderId="0" xfId="6" applyNumberFormat="1" applyFont="1" applyAlignment="1">
      <alignment horizontal="center"/>
    </xf>
    <xf numFmtId="0" fontId="1" fillId="3" borderId="0" xfId="6" applyFont="1" applyBorder="1" applyAlignment="1">
      <alignment horizontal="left" vertical="top" wrapText="1"/>
    </xf>
    <xf numFmtId="0" fontId="37" fillId="3" borderId="0" xfId="6" applyFont="1" applyBorder="1" applyAlignment="1">
      <alignment horizontal="left" vertical="top" wrapText="1"/>
    </xf>
    <xf numFmtId="49" fontId="37" fillId="3" borderId="0" xfId="6" applyNumberFormat="1" applyFont="1" applyAlignment="1">
      <alignment horizontal="left"/>
    </xf>
    <xf numFmtId="0" fontId="37" fillId="3" borderId="0" xfId="6" applyFont="1" applyAlignment="1">
      <alignment horizontal="center" vertical="center"/>
    </xf>
    <xf numFmtId="49" fontId="30" fillId="3" borderId="0" xfId="6" applyNumberFormat="1" applyFont="1" applyBorder="1" applyAlignment="1">
      <alignment horizontal="left"/>
    </xf>
    <xf numFmtId="0" fontId="61" fillId="13" borderId="0" xfId="0" applyFont="1" applyFill="1" applyAlignment="1"/>
    <xf numFmtId="0" fontId="1" fillId="4" borderId="0" xfId="4" applyAlignment="1">
      <alignment horizontal="left"/>
    </xf>
    <xf numFmtId="0" fontId="1" fillId="4" borderId="0" xfId="4" applyAlignment="1">
      <alignment horizontal="center"/>
    </xf>
    <xf numFmtId="0" fontId="1" fillId="16" borderId="0" xfId="4" applyFont="1" applyFill="1" applyAlignment="1">
      <alignment horizontal="left" wrapText="1"/>
    </xf>
    <xf numFmtId="0" fontId="1" fillId="16" borderId="0" xfId="0" applyFont="1" applyFill="1" applyAlignment="1">
      <alignment horizontal="left" wrapText="1"/>
    </xf>
    <xf numFmtId="0" fontId="46" fillId="0" borderId="28" xfId="0" applyFont="1" applyBorder="1" applyAlignment="1">
      <alignment horizontal="left" wrapText="1"/>
    </xf>
    <xf numFmtId="0" fontId="46" fillId="0" borderId="29" xfId="0" applyFont="1" applyBorder="1" applyAlignment="1">
      <alignment horizontal="left" wrapText="1"/>
    </xf>
    <xf numFmtId="0" fontId="46" fillId="0" borderId="30" xfId="0" applyFont="1" applyBorder="1" applyAlignment="1">
      <alignment horizontal="left" wrapText="1"/>
    </xf>
    <xf numFmtId="0" fontId="59" fillId="13" borderId="0" xfId="0" applyFont="1" applyFill="1" applyAlignment="1">
      <alignment horizontal="left"/>
    </xf>
    <xf numFmtId="0" fontId="0" fillId="3" borderId="0" xfId="6" applyFont="1" applyBorder="1" applyAlignment="1">
      <alignment horizontal="center"/>
    </xf>
    <xf numFmtId="0" fontId="1" fillId="3" borderId="0" xfId="6" applyBorder="1" applyAlignment="1">
      <alignment horizontal="center"/>
    </xf>
    <xf numFmtId="0" fontId="0" fillId="13" borderId="0" xfId="0" applyFont="1" applyFill="1" applyAlignment="1"/>
    <xf numFmtId="0" fontId="12" fillId="0" borderId="28" xfId="0" applyFont="1" applyBorder="1" applyAlignment="1">
      <alignment horizontal="left" wrapText="1"/>
    </xf>
    <xf numFmtId="0" fontId="0" fillId="16" borderId="0" xfId="4" applyFont="1" applyFill="1" applyAlignment="1">
      <alignment wrapText="1"/>
    </xf>
    <xf numFmtId="0" fontId="1" fillId="16" borderId="0" xfId="4" applyFont="1" applyFill="1" applyAlignment="1">
      <alignment wrapText="1"/>
    </xf>
    <xf numFmtId="0" fontId="0" fillId="3" borderId="6" xfId="6" applyFont="1" applyBorder="1" applyAlignment="1">
      <alignment horizontal="left" vertical="top" wrapText="1"/>
    </xf>
    <xf numFmtId="0" fontId="1" fillId="3" borderId="7" xfId="6" applyBorder="1" applyAlignment="1">
      <alignment horizontal="left" vertical="top" wrapText="1"/>
    </xf>
    <xf numFmtId="0" fontId="0" fillId="4" borderId="6" xfId="4" applyFont="1" applyBorder="1" applyAlignment="1">
      <alignment horizontal="left" vertical="top" wrapText="1"/>
    </xf>
    <xf numFmtId="0" fontId="1" fillId="4" borderId="7" xfId="4" applyBorder="1" applyAlignment="1">
      <alignment horizontal="left" vertical="top" wrapText="1"/>
    </xf>
    <xf numFmtId="10" fontId="1" fillId="4" borderId="6" xfId="4" applyNumberFormat="1" applyBorder="1" applyAlignment="1">
      <alignment horizontal="center" wrapText="1"/>
    </xf>
    <xf numFmtId="10" fontId="1" fillId="3" borderId="6" xfId="6" applyNumberFormat="1" applyBorder="1" applyAlignment="1">
      <alignment horizontal="center" wrapText="1"/>
    </xf>
    <xf numFmtId="49" fontId="7" fillId="3" borderId="0" xfId="6" applyNumberFormat="1" applyFont="1" applyAlignment="1">
      <alignment horizontal="left"/>
    </xf>
    <xf numFmtId="49" fontId="0" fillId="13" borderId="0" xfId="6" applyNumberFormat="1" applyFont="1" applyFill="1" applyAlignment="1">
      <alignment horizontal="left" wrapText="1"/>
    </xf>
    <xf numFmtId="0" fontId="0" fillId="13" borderId="0" xfId="0" applyFill="1" applyAlignment="1">
      <alignment horizontal="left" wrapText="1"/>
    </xf>
    <xf numFmtId="49" fontId="57" fillId="3" borderId="0" xfId="6" applyNumberFormat="1" applyFont="1" applyAlignment="1">
      <alignment horizontal="center"/>
    </xf>
    <xf numFmtId="49" fontId="57" fillId="3" borderId="0" xfId="6" applyNumberFormat="1" applyFont="1" applyAlignment="1">
      <alignment horizontal="left"/>
    </xf>
    <xf numFmtId="0" fontId="20" fillId="2" borderId="0" xfId="2" applyFont="1" applyAlignment="1">
      <alignment horizontal="center" vertical="center" wrapText="1"/>
    </xf>
    <xf numFmtId="9" fontId="0" fillId="3" borderId="6" xfId="6" applyNumberFormat="1" applyFont="1" applyBorder="1" applyAlignment="1">
      <alignment horizontal="center" wrapText="1"/>
    </xf>
    <xf numFmtId="49" fontId="1" fillId="3" borderId="0" xfId="6" applyNumberFormat="1" applyFont="1" applyAlignment="1">
      <alignment horizontal="left" wrapText="1"/>
    </xf>
    <xf numFmtId="0" fontId="0" fillId="3" borderId="0" xfId="6" applyFont="1" applyBorder="1" applyAlignment="1">
      <alignment horizontal="left" vertical="center" shrinkToFit="1"/>
    </xf>
    <xf numFmtId="0" fontId="37" fillId="30" borderId="25" xfId="13" applyNumberFormat="1" applyFont="1" applyFill="1" applyBorder="1" applyAlignment="1">
      <alignment horizontal="left" wrapText="1"/>
    </xf>
    <xf numFmtId="0" fontId="37" fillId="31" borderId="25" xfId="11" applyNumberFormat="1" applyFont="1" applyFill="1" applyBorder="1" applyAlignment="1">
      <alignment horizontal="left" wrapText="1"/>
    </xf>
    <xf numFmtId="49" fontId="0" fillId="29" borderId="0" xfId="3" applyNumberFormat="1" applyFont="1" applyFill="1" applyAlignment="1">
      <alignment horizontal="left"/>
    </xf>
    <xf numFmtId="49" fontId="1" fillId="29" borderId="0" xfId="3" applyNumberFormat="1" applyFill="1" applyAlignment="1">
      <alignment horizontal="left"/>
    </xf>
    <xf numFmtId="49" fontId="1" fillId="29" borderId="0" xfId="3" applyNumberFormat="1" applyFont="1" applyFill="1" applyAlignment="1">
      <alignment horizontal="left"/>
    </xf>
    <xf numFmtId="49" fontId="37" fillId="29" borderId="0" xfId="3" applyNumberFormat="1" applyFont="1" applyFill="1" applyAlignment="1">
      <alignment horizontal="left"/>
    </xf>
    <xf numFmtId="0" fontId="0" fillId="29" borderId="6" xfId="4" applyFont="1" applyFill="1" applyBorder="1" applyAlignment="1">
      <alignment horizontal="left" wrapText="1"/>
    </xf>
    <xf numFmtId="0" fontId="1" fillId="29" borderId="7" xfId="4" applyFill="1" applyBorder="1" applyAlignment="1">
      <alignment horizontal="left" wrapText="1"/>
    </xf>
    <xf numFmtId="0" fontId="37" fillId="29" borderId="31" xfId="3" applyFont="1" applyFill="1" applyBorder="1" applyAlignment="1">
      <alignment horizontal="left" wrapText="1"/>
    </xf>
    <xf numFmtId="0" fontId="1" fillId="29" borderId="35" xfId="3" applyFill="1" applyBorder="1" applyAlignment="1">
      <alignment horizontal="left" wrapText="1"/>
    </xf>
    <xf numFmtId="49" fontId="37" fillId="31" borderId="0" xfId="11" applyNumberFormat="1" applyFont="1" applyFill="1" applyAlignment="1">
      <alignment horizontal="left"/>
    </xf>
    <xf numFmtId="49" fontId="1" fillId="3" borderId="0" xfId="3" applyNumberFormat="1" applyFont="1" applyAlignment="1">
      <alignment horizontal="left" vertical="top" wrapText="1"/>
    </xf>
    <xf numFmtId="9" fontId="1" fillId="7" borderId="33" xfId="4" applyNumberFormat="1" applyFill="1" applyBorder="1" applyAlignment="1">
      <alignment horizontal="center" wrapText="1"/>
    </xf>
    <xf numFmtId="0" fontId="1" fillId="7" borderId="34" xfId="4" applyFill="1" applyBorder="1" applyAlignment="1">
      <alignment horizontal="center" wrapText="1"/>
    </xf>
    <xf numFmtId="0" fontId="12" fillId="16" borderId="0" xfId="0" applyFont="1" applyFill="1" applyBorder="1" applyAlignment="1">
      <alignment horizontal="left" vertical="top" wrapText="1"/>
    </xf>
    <xf numFmtId="0" fontId="0" fillId="16" borderId="0" xfId="0" applyFill="1" applyBorder="1" applyAlignment="1">
      <alignment horizontal="left" vertical="top" wrapText="1"/>
    </xf>
    <xf numFmtId="49" fontId="1" fillId="3" borderId="0" xfId="3" applyNumberFormat="1" applyFont="1" applyAlignment="1">
      <alignment horizontal="left"/>
    </xf>
    <xf numFmtId="0" fontId="1" fillId="3" borderId="0" xfId="3" applyFont="1" applyBorder="1" applyAlignment="1">
      <alignment horizontal="left" vertical="top" wrapText="1"/>
    </xf>
    <xf numFmtId="49" fontId="1" fillId="3" borderId="0" xfId="3" applyNumberFormat="1" applyFont="1" applyAlignment="1">
      <alignment horizontal="center"/>
    </xf>
    <xf numFmtId="0" fontId="1" fillId="3" borderId="31" xfId="3" applyFont="1" applyBorder="1" applyAlignment="1">
      <alignment horizontal="left" wrapText="1"/>
    </xf>
    <xf numFmtId="0" fontId="1" fillId="3" borderId="35" xfId="3" applyBorder="1" applyAlignment="1">
      <alignment horizontal="left" wrapText="1"/>
    </xf>
    <xf numFmtId="9" fontId="1" fillId="3" borderId="31" xfId="3" applyNumberFormat="1" applyBorder="1" applyAlignment="1">
      <alignment horizontal="center" wrapText="1"/>
    </xf>
    <xf numFmtId="0" fontId="1" fillId="3" borderId="35" xfId="3" applyBorder="1" applyAlignment="1">
      <alignment horizontal="center" wrapText="1"/>
    </xf>
    <xf numFmtId="49" fontId="1" fillId="3" borderId="0" xfId="3" applyNumberFormat="1" applyAlignment="1">
      <alignment horizontal="left" vertical="top" wrapText="1"/>
    </xf>
    <xf numFmtId="0" fontId="38" fillId="2" borderId="31" xfId="2" applyFont="1" applyBorder="1" applyAlignment="1">
      <alignment horizontal="center" wrapText="1"/>
    </xf>
    <xf numFmtId="0" fontId="38" fillId="2" borderId="35" xfId="2" applyFont="1" applyBorder="1" applyAlignment="1">
      <alignment horizontal="center" wrapText="1"/>
    </xf>
    <xf numFmtId="0" fontId="1" fillId="4" borderId="31" xfId="4" applyFont="1" applyBorder="1" applyAlignment="1">
      <alignment horizontal="left" wrapText="1"/>
    </xf>
    <xf numFmtId="0" fontId="1" fillId="4" borderId="35" xfId="4" applyBorder="1" applyAlignment="1">
      <alignment horizontal="left" wrapText="1"/>
    </xf>
    <xf numFmtId="9" fontId="1" fillId="4" borderId="31" xfId="4" applyNumberFormat="1" applyBorder="1" applyAlignment="1">
      <alignment horizontal="center" wrapText="1"/>
    </xf>
    <xf numFmtId="0" fontId="1" fillId="4" borderId="35" xfId="4" applyBorder="1" applyAlignment="1">
      <alignment horizontal="center" wrapText="1"/>
    </xf>
    <xf numFmtId="0" fontId="39" fillId="2" borderId="31" xfId="2" applyFont="1" applyBorder="1" applyAlignment="1">
      <alignment horizontal="center" wrapText="1"/>
    </xf>
    <xf numFmtId="0" fontId="39" fillId="2" borderId="35" xfId="2" applyFont="1" applyBorder="1" applyAlignment="1">
      <alignment horizontal="center" wrapText="1"/>
    </xf>
    <xf numFmtId="0" fontId="39" fillId="2" borderId="36" xfId="2" applyFont="1" applyBorder="1" applyAlignment="1">
      <alignment horizontal="center" wrapText="1"/>
    </xf>
    <xf numFmtId="0" fontId="7" fillId="4" borderId="31" xfId="4" applyFont="1" applyBorder="1" applyAlignment="1">
      <alignment horizontal="left" wrapText="1"/>
    </xf>
    <xf numFmtId="0" fontId="7" fillId="4" borderId="35" xfId="4" applyFont="1" applyBorder="1" applyAlignment="1">
      <alignment horizontal="left" wrapText="1"/>
    </xf>
    <xf numFmtId="0" fontId="1" fillId="3" borderId="31" xfId="3" applyBorder="1" applyAlignment="1">
      <alignment horizontal="center" wrapText="1"/>
    </xf>
    <xf numFmtId="0" fontId="1" fillId="4" borderId="36" xfId="4" applyBorder="1" applyAlignment="1">
      <alignment horizontal="center" wrapText="1"/>
    </xf>
    <xf numFmtId="0" fontId="1" fillId="3" borderId="36" xfId="3" applyBorder="1" applyAlignment="1">
      <alignment horizontal="center" wrapText="1"/>
    </xf>
    <xf numFmtId="0" fontId="1" fillId="4" borderId="31" xfId="4" applyBorder="1" applyAlignment="1">
      <alignment horizontal="center" wrapText="1"/>
    </xf>
    <xf numFmtId="49" fontId="0" fillId="3" borderId="0" xfId="3" applyNumberFormat="1" applyFont="1" applyAlignment="1">
      <alignment horizontal="left" vertical="top"/>
    </xf>
    <xf numFmtId="49" fontId="1" fillId="3" borderId="0" xfId="3" applyNumberFormat="1" applyAlignment="1">
      <alignment horizontal="left" vertical="top"/>
    </xf>
    <xf numFmtId="0" fontId="1" fillId="3" borderId="0" xfId="3" applyFont="1" applyBorder="1" applyAlignment="1">
      <alignment horizontal="left"/>
    </xf>
    <xf numFmtId="0" fontId="37" fillId="3" borderId="0" xfId="3" applyFont="1" applyBorder="1" applyAlignment="1">
      <alignment horizontal="left" vertical="top" wrapText="1"/>
    </xf>
    <xf numFmtId="49" fontId="37" fillId="3" borderId="0" xfId="3" applyNumberFormat="1" applyFont="1" applyAlignment="1">
      <alignment horizontal="left" wrapText="1"/>
    </xf>
    <xf numFmtId="0" fontId="37" fillId="4" borderId="31" xfId="4" applyFont="1" applyBorder="1" applyAlignment="1">
      <alignment horizontal="left" wrapText="1"/>
    </xf>
    <xf numFmtId="0" fontId="37" fillId="3" borderId="31" xfId="3" applyFont="1" applyBorder="1" applyAlignment="1">
      <alignment horizontal="left" wrapText="1"/>
    </xf>
    <xf numFmtId="49" fontId="37" fillId="3" borderId="0" xfId="3" applyNumberFormat="1" applyFont="1" applyAlignment="1">
      <alignment horizontal="center"/>
    </xf>
    <xf numFmtId="0" fontId="0" fillId="3" borderId="31" xfId="3" applyFont="1" applyBorder="1" applyAlignment="1">
      <alignment horizontal="left" wrapText="1"/>
    </xf>
    <xf numFmtId="0" fontId="37" fillId="4" borderId="31" xfId="4" applyFont="1" applyBorder="1" applyAlignment="1">
      <alignment horizontal="center" wrapText="1"/>
    </xf>
    <xf numFmtId="0" fontId="44" fillId="23" borderId="0" xfId="19" applyNumberFormat="1" applyFill="1"/>
    <xf numFmtId="0" fontId="24" fillId="22" borderId="0" xfId="15" applyNumberFormat="1" applyFont="1" applyFill="1" applyAlignment="1">
      <alignment horizontal="center" vertical="center" wrapText="1"/>
    </xf>
    <xf numFmtId="0" fontId="37" fillId="23" borderId="0" xfId="11" applyNumberFormat="1" applyFont="1" applyFill="1" applyAlignment="1">
      <alignment horizontal="center" vertical="center"/>
    </xf>
    <xf numFmtId="49" fontId="30" fillId="23" borderId="0" xfId="11" applyNumberFormat="1" applyFont="1" applyFill="1" applyAlignment="1">
      <alignment horizontal="left"/>
    </xf>
    <xf numFmtId="0" fontId="50" fillId="23" borderId="0" xfId="19" applyNumberFormat="1" applyFont="1" applyFill="1"/>
    <xf numFmtId="0" fontId="35" fillId="0" borderId="0" xfId="17" applyNumberFormat="1" applyFont="1" applyFill="1" applyAlignment="1">
      <alignment horizontal="left" wrapText="1"/>
    </xf>
    <xf numFmtId="0" fontId="37" fillId="23" borderId="0" xfId="11" applyNumberFormat="1" applyFont="1" applyFill="1" applyAlignment="1">
      <alignment horizontal="left"/>
    </xf>
    <xf numFmtId="49" fontId="53" fillId="0" borderId="0" xfId="17" applyNumberFormat="1" applyFont="1" applyFill="1" applyAlignment="1">
      <alignment horizontal="left" vertical="top" wrapText="1"/>
    </xf>
    <xf numFmtId="0" fontId="54" fillId="0" borderId="20" xfId="17" applyNumberFormat="1" applyFont="1" applyFill="1" applyBorder="1" applyAlignment="1">
      <alignment horizontal="left" vertical="top" wrapText="1"/>
    </xf>
    <xf numFmtId="49" fontId="37" fillId="23" borderId="0" xfId="11" applyNumberFormat="1" applyFont="1" applyFill="1" applyAlignment="1">
      <alignment horizontal="left"/>
    </xf>
    <xf numFmtId="0" fontId="37" fillId="23" borderId="0" xfId="11" applyNumberFormat="1" applyFont="1" applyFill="1" applyAlignment="1">
      <alignment horizontal="left" vertical="top" wrapText="1"/>
    </xf>
    <xf numFmtId="0" fontId="55" fillId="23" borderId="0" xfId="19" applyNumberFormat="1" applyFont="1" applyFill="1" applyAlignment="1">
      <alignment horizontal="left" vertical="top" wrapText="1"/>
    </xf>
    <xf numFmtId="0" fontId="37" fillId="23" borderId="0" xfId="19" applyNumberFormat="1" applyFont="1" applyFill="1" applyAlignment="1">
      <alignment horizontal="left"/>
    </xf>
    <xf numFmtId="0" fontId="25" fillId="18" borderId="25" xfId="11" applyNumberFormat="1" applyFont="1" applyFill="1" applyBorder="1" applyAlignment="1">
      <alignment horizontal="left" wrapText="1"/>
    </xf>
    <xf numFmtId="9" fontId="37" fillId="18" borderId="25" xfId="11" applyNumberFormat="1" applyFont="1" applyFill="1" applyBorder="1" applyAlignment="1">
      <alignment horizontal="center" wrapText="1"/>
    </xf>
    <xf numFmtId="49" fontId="37" fillId="23" borderId="0" xfId="11" applyNumberFormat="1" applyFont="1" applyFill="1" applyAlignment="1">
      <alignment horizontal="left" wrapText="1"/>
    </xf>
    <xf numFmtId="0" fontId="36" fillId="0" borderId="0" xfId="17" applyNumberFormat="1" applyFont="1" applyFill="1" applyAlignment="1">
      <alignment horizontal="left" wrapText="1"/>
    </xf>
    <xf numFmtId="0" fontId="38" fillId="20" borderId="25" xfId="15" applyNumberFormat="1" applyFont="1" applyFill="1" applyBorder="1" applyAlignment="1">
      <alignment horizontal="center" wrapText="1"/>
    </xf>
    <xf numFmtId="0" fontId="37" fillId="19" borderId="25" xfId="13" applyNumberFormat="1" applyFont="1" applyFill="1" applyBorder="1" applyAlignment="1">
      <alignment horizontal="left" wrapText="1"/>
    </xf>
    <xf numFmtId="9" fontId="37" fillId="19" borderId="25" xfId="13" applyNumberFormat="1" applyFont="1" applyFill="1" applyBorder="1" applyAlignment="1">
      <alignment horizontal="center" wrapText="1"/>
    </xf>
    <xf numFmtId="0" fontId="39" fillId="20" borderId="25" xfId="15" applyNumberFormat="1" applyFont="1" applyFill="1" applyBorder="1" applyAlignment="1">
      <alignment horizontal="center" wrapText="1"/>
    </xf>
    <xf numFmtId="0" fontId="37" fillId="18" borderId="25" xfId="11" applyNumberFormat="1" applyFont="1" applyFill="1" applyBorder="1" applyAlignment="1">
      <alignment horizontal="left" wrapText="1"/>
    </xf>
    <xf numFmtId="0" fontId="44" fillId="26" borderId="25" xfId="19" applyNumberFormat="1" applyFill="1" applyBorder="1"/>
    <xf numFmtId="0" fontId="44" fillId="23" borderId="25" xfId="19" applyNumberFormat="1" applyFill="1" applyBorder="1"/>
    <xf numFmtId="0" fontId="37" fillId="26" borderId="25" xfId="13" applyNumberFormat="1" applyFont="1" applyFill="1" applyBorder="1" applyAlignment="1">
      <alignment horizontal="left" wrapText="1"/>
    </xf>
    <xf numFmtId="9" fontId="37" fillId="26" borderId="25" xfId="13" applyNumberFormat="1" applyFont="1" applyFill="1" applyBorder="1" applyAlignment="1">
      <alignment horizontal="center" wrapText="1"/>
    </xf>
    <xf numFmtId="0" fontId="37" fillId="23" borderId="25" xfId="11" applyNumberFormat="1" applyFont="1" applyFill="1" applyBorder="1" applyAlignment="1">
      <alignment horizontal="left" wrapText="1"/>
    </xf>
    <xf numFmtId="9" fontId="37" fillId="23" borderId="25" xfId="11" applyNumberFormat="1" applyFont="1" applyFill="1" applyBorder="1" applyAlignment="1">
      <alignment horizontal="center" wrapText="1"/>
    </xf>
    <xf numFmtId="0" fontId="44" fillId="18" borderId="0" xfId="19" applyNumberFormat="1" applyFill="1"/>
    <xf numFmtId="0" fontId="35" fillId="18" borderId="0" xfId="11" applyNumberFormat="1" applyFont="1" applyFill="1" applyAlignment="1">
      <alignment horizontal="center" vertical="center"/>
    </xf>
    <xf numFmtId="49" fontId="30" fillId="18" borderId="0" xfId="11" applyNumberFormat="1" applyFont="1" applyFill="1" applyAlignment="1">
      <alignment horizontal="left"/>
    </xf>
    <xf numFmtId="0" fontId="37" fillId="18" borderId="0" xfId="11" applyNumberFormat="1" applyFont="1" applyFill="1" applyAlignment="1">
      <alignment horizontal="left"/>
    </xf>
    <xf numFmtId="49" fontId="37" fillId="18" borderId="0" xfId="11" applyNumberFormat="1" applyFont="1" applyFill="1" applyAlignment="1">
      <alignment horizontal="left"/>
    </xf>
    <xf numFmtId="0" fontId="37" fillId="18" borderId="0" xfId="11" applyNumberFormat="1" applyFont="1" applyFill="1" applyAlignment="1">
      <alignment vertical="top" wrapText="1"/>
    </xf>
    <xf numFmtId="0" fontId="55" fillId="18" borderId="0" xfId="19" applyNumberFormat="1" applyFont="1" applyFill="1" applyAlignment="1">
      <alignment vertical="top" wrapText="1"/>
    </xf>
    <xf numFmtId="49" fontId="37" fillId="18" borderId="0" xfId="11" applyNumberFormat="1" applyFont="1" applyFill="1" applyAlignment="1">
      <alignment horizontal="left" wrapText="1"/>
    </xf>
    <xf numFmtId="0" fontId="37" fillId="18" borderId="25" xfId="19" applyNumberFormat="1" applyFont="1" applyFill="1" applyBorder="1" applyAlignment="1">
      <alignment horizontal="left"/>
    </xf>
    <xf numFmtId="9" fontId="44" fillId="18" borderId="25" xfId="19" applyNumberFormat="1" applyFill="1" applyBorder="1" applyAlignment="1">
      <alignment horizontal="center"/>
    </xf>
    <xf numFmtId="0" fontId="44" fillId="19" borderId="25" xfId="19" applyNumberFormat="1" applyFill="1" applyBorder="1" applyAlignment="1">
      <alignment horizontal="left"/>
    </xf>
    <xf numFmtId="9" fontId="44" fillId="19" borderId="25" xfId="19" applyNumberFormat="1" applyFill="1" applyBorder="1" applyAlignment="1">
      <alignment horizontal="center"/>
    </xf>
    <xf numFmtId="0" fontId="44" fillId="19" borderId="25" xfId="19" applyNumberFormat="1" applyFill="1" applyBorder="1" applyAlignment="1">
      <alignment horizontal="center"/>
    </xf>
    <xf numFmtId="0" fontId="44" fillId="18" borderId="25" xfId="19" applyNumberFormat="1" applyFill="1" applyBorder="1"/>
    <xf numFmtId="0" fontId="44" fillId="19" borderId="25" xfId="19" applyNumberFormat="1" applyFill="1" applyBorder="1"/>
    <xf numFmtId="0" fontId="37" fillId="18" borderId="0" xfId="19" applyNumberFormat="1" applyFont="1" applyFill="1" applyAlignment="1">
      <alignment horizontal="left"/>
    </xf>
    <xf numFmtId="0" fontId="37" fillId="18" borderId="0" xfId="11" applyNumberFormat="1" applyFont="1" applyFill="1" applyAlignment="1">
      <alignment horizontal="left" vertical="top" wrapText="1"/>
    </xf>
    <xf numFmtId="9" fontId="44" fillId="18" borderId="26" xfId="19" applyNumberFormat="1" applyFill="1" applyBorder="1" applyAlignment="1">
      <alignment horizontal="center"/>
    </xf>
    <xf numFmtId="9" fontId="44" fillId="18" borderId="27" xfId="19" applyNumberFormat="1" applyFill="1" applyBorder="1" applyAlignment="1">
      <alignment horizontal="center"/>
    </xf>
    <xf numFmtId="0" fontId="0" fillId="3" borderId="0" xfId="3" applyFont="1" applyAlignment="1">
      <alignment horizontal="center" vertical="center" wrapText="1"/>
    </xf>
    <xf numFmtId="0" fontId="1" fillId="3" borderId="0" xfId="3" applyAlignment="1">
      <alignment horizontal="center" vertical="center" wrapText="1"/>
    </xf>
    <xf numFmtId="0" fontId="1" fillId="3" borderId="6" xfId="3" applyBorder="1" applyAlignment="1">
      <alignment horizontal="left" wrapText="1"/>
    </xf>
    <xf numFmtId="0" fontId="0" fillId="15" borderId="6" xfId="4" applyFont="1" applyFill="1" applyBorder="1" applyAlignment="1">
      <alignment horizontal="left" vertical="top" wrapText="1"/>
    </xf>
    <xf numFmtId="0" fontId="1" fillId="15" borderId="7" xfId="4" applyFill="1" applyBorder="1" applyAlignment="1">
      <alignment horizontal="left" vertical="top" wrapText="1"/>
    </xf>
    <xf numFmtId="0" fontId="0" fillId="13" borderId="0" xfId="0" applyFill="1" applyAlignment="1">
      <alignment wrapText="1"/>
    </xf>
    <xf numFmtId="49" fontId="0" fillId="3" borderId="0" xfId="6" applyNumberFormat="1" applyFont="1" applyAlignment="1">
      <alignment wrapText="1"/>
    </xf>
    <xf numFmtId="0" fontId="0" fillId="0" borderId="0" xfId="0" applyAlignment="1">
      <alignment wrapText="1"/>
    </xf>
    <xf numFmtId="49" fontId="1" fillId="3" borderId="0" xfId="6" applyNumberFormat="1" applyAlignment="1">
      <alignment wrapText="1"/>
    </xf>
    <xf numFmtId="0" fontId="0" fillId="15" borderId="6" xfId="3" applyFont="1" applyFill="1" applyBorder="1" applyAlignment="1">
      <alignment horizontal="left" wrapText="1"/>
    </xf>
    <xf numFmtId="0" fontId="1" fillId="15" borderId="7" xfId="3" applyFill="1" applyBorder="1" applyAlignment="1">
      <alignment horizontal="left" wrapText="1"/>
    </xf>
    <xf numFmtId="0" fontId="0" fillId="15" borderId="6" xfId="4" applyFont="1" applyFill="1" applyBorder="1" applyAlignment="1">
      <alignment horizontal="left" wrapText="1"/>
    </xf>
    <xf numFmtId="0" fontId="1" fillId="15" borderId="7" xfId="4" applyFill="1" applyBorder="1" applyAlignment="1">
      <alignment horizontal="left" wrapText="1"/>
    </xf>
    <xf numFmtId="0" fontId="37" fillId="33" borderId="25" xfId="14" applyNumberFormat="1" applyFont="1" applyFill="1" applyBorder="1" applyAlignment="1">
      <alignment horizontal="left" wrapText="1"/>
    </xf>
    <xf numFmtId="0" fontId="37" fillId="27" borderId="25" xfId="12" applyNumberFormat="1" applyFont="1" applyFill="1" applyBorder="1" applyAlignment="1">
      <alignment horizontal="left" wrapText="1"/>
    </xf>
    <xf numFmtId="0" fontId="37" fillId="27" borderId="25" xfId="20" applyNumberFormat="1" applyFont="1" applyFill="1" applyBorder="1" applyAlignment="1">
      <alignment horizontal="left"/>
    </xf>
    <xf numFmtId="0" fontId="0" fillId="15" borderId="6" xfId="6" applyFont="1" applyFill="1" applyBorder="1" applyAlignment="1">
      <alignment horizontal="left" wrapText="1"/>
    </xf>
    <xf numFmtId="0" fontId="0" fillId="15" borderId="7" xfId="6" applyFont="1" applyFill="1" applyBorder="1" applyAlignment="1">
      <alignment horizontal="left" wrapText="1"/>
    </xf>
    <xf numFmtId="0" fontId="0" fillId="32" borderId="6" xfId="6" applyFont="1" applyFill="1" applyBorder="1" applyAlignment="1">
      <alignment horizontal="left" wrapText="1"/>
    </xf>
    <xf numFmtId="0" fontId="1" fillId="32" borderId="7" xfId="6" applyFill="1" applyBorder="1" applyAlignment="1">
      <alignment horizontal="left" wrapText="1"/>
    </xf>
    <xf numFmtId="0" fontId="1" fillId="15" borderId="0" xfId="4" applyFill="1" applyAlignment="1">
      <alignment horizontal="left" vertical="top"/>
    </xf>
    <xf numFmtId="0" fontId="0" fillId="32" borderId="6" xfId="4" applyFont="1" applyFill="1" applyBorder="1" applyAlignment="1">
      <alignment horizontal="left" wrapText="1"/>
    </xf>
    <xf numFmtId="0" fontId="1" fillId="32" borderId="7" xfId="4" applyFill="1" applyBorder="1" applyAlignment="1">
      <alignment horizontal="left" wrapText="1"/>
    </xf>
    <xf numFmtId="0" fontId="0" fillId="32" borderId="6" xfId="4" applyFont="1" applyFill="1" applyBorder="1" applyAlignment="1">
      <alignment horizontal="center" wrapText="1"/>
    </xf>
    <xf numFmtId="0" fontId="1" fillId="32" borderId="7" xfId="4" applyFill="1" applyBorder="1" applyAlignment="1">
      <alignment horizontal="center" wrapText="1"/>
    </xf>
    <xf numFmtId="0" fontId="0" fillId="32" borderId="6" xfId="3" applyFont="1" applyFill="1" applyBorder="1" applyAlignment="1">
      <alignment horizontal="center" wrapText="1"/>
    </xf>
    <xf numFmtId="0" fontId="1" fillId="32" borderId="7" xfId="3" applyFill="1" applyBorder="1" applyAlignment="1">
      <alignment horizontal="center" wrapText="1"/>
    </xf>
    <xf numFmtId="0" fontId="1" fillId="16" borderId="0" xfId="0" applyFont="1" applyFill="1" applyAlignment="1"/>
    <xf numFmtId="0" fontId="7" fillId="32" borderId="6" xfId="3" applyFont="1" applyFill="1" applyBorder="1" applyAlignment="1">
      <alignment horizontal="left" wrapText="1"/>
    </xf>
    <xf numFmtId="0" fontId="7" fillId="32" borderId="7" xfId="3" applyFont="1" applyFill="1" applyBorder="1" applyAlignment="1">
      <alignment horizontal="left" wrapText="1"/>
    </xf>
    <xf numFmtId="0" fontId="7" fillId="32" borderId="6" xfId="4" applyFont="1" applyFill="1" applyBorder="1" applyAlignment="1">
      <alignment horizontal="left" wrapText="1"/>
    </xf>
    <xf numFmtId="0" fontId="7" fillId="32" borderId="7" xfId="4" applyFont="1" applyFill="1" applyBorder="1" applyAlignment="1">
      <alignment horizontal="left" wrapText="1"/>
    </xf>
    <xf numFmtId="0" fontId="0" fillId="32" borderId="6" xfId="3" applyFont="1" applyFill="1" applyBorder="1" applyAlignment="1">
      <alignment horizontal="left" wrapText="1"/>
    </xf>
    <xf numFmtId="0" fontId="1" fillId="32" borderId="7" xfId="3" applyFill="1" applyBorder="1" applyAlignment="1">
      <alignment horizontal="left" wrapText="1"/>
    </xf>
    <xf numFmtId="49" fontId="0" fillId="3" borderId="0" xfId="6" applyNumberFormat="1" applyFont="1" applyAlignment="1">
      <alignment horizontal="center" wrapText="1"/>
    </xf>
    <xf numFmtId="0" fontId="0" fillId="0" borderId="0" xfId="0" applyAlignment="1">
      <alignment horizontal="center" wrapText="1"/>
    </xf>
    <xf numFmtId="0" fontId="0" fillId="16" borderId="6" xfId="4" applyFont="1" applyFill="1" applyBorder="1" applyAlignment="1">
      <alignment horizontal="left" wrapText="1"/>
    </xf>
    <xf numFmtId="0" fontId="1" fillId="16" borderId="7" xfId="4" applyFill="1" applyBorder="1" applyAlignment="1">
      <alignment horizontal="left" wrapText="1"/>
    </xf>
    <xf numFmtId="9" fontId="1" fillId="16" borderId="6" xfId="4" applyNumberFormat="1" applyFill="1" applyBorder="1" applyAlignment="1">
      <alignment horizontal="center" wrapText="1"/>
    </xf>
    <xf numFmtId="0" fontId="1" fillId="16" borderId="7" xfId="4" applyFill="1" applyBorder="1" applyAlignment="1">
      <alignment horizontal="center" wrapText="1"/>
    </xf>
    <xf numFmtId="0" fontId="0" fillId="16" borderId="6" xfId="6" applyFont="1" applyFill="1" applyBorder="1" applyAlignment="1">
      <alignment horizontal="left" wrapText="1"/>
    </xf>
    <xf numFmtId="0" fontId="1" fillId="16" borderId="7" xfId="6" applyFill="1" applyBorder="1" applyAlignment="1">
      <alignment horizontal="left" wrapText="1"/>
    </xf>
    <xf numFmtId="9" fontId="1" fillId="16" borderId="6" xfId="6" applyNumberFormat="1" applyFill="1" applyBorder="1" applyAlignment="1">
      <alignment horizontal="center" wrapText="1"/>
    </xf>
    <xf numFmtId="0" fontId="1" fillId="16" borderId="7" xfId="6" applyFill="1" applyBorder="1" applyAlignment="1">
      <alignment horizontal="center" wrapText="1"/>
    </xf>
    <xf numFmtId="0" fontId="1" fillId="16" borderId="6" xfId="6" applyFill="1" applyBorder="1" applyAlignment="1">
      <alignment horizontal="center" wrapText="1"/>
    </xf>
    <xf numFmtId="0" fontId="1" fillId="16" borderId="6" xfId="4" applyFill="1" applyBorder="1" applyAlignment="1">
      <alignment horizontal="center" wrapText="1"/>
    </xf>
    <xf numFmtId="0" fontId="7" fillId="3" borderId="6" xfId="6" applyFont="1" applyBorder="1" applyAlignment="1">
      <alignment horizontal="left" wrapText="1"/>
    </xf>
    <xf numFmtId="0" fontId="7" fillId="3" borderId="7" xfId="6" applyFont="1" applyBorder="1" applyAlignment="1">
      <alignment horizontal="left" wrapText="1"/>
    </xf>
    <xf numFmtId="0" fontId="24" fillId="22" borderId="0" xfId="16" applyNumberFormat="1" applyFont="1" applyFill="1" applyAlignment="1">
      <alignment horizontal="center" vertical="center" wrapText="1"/>
    </xf>
    <xf numFmtId="0" fontId="37" fillId="18" borderId="0" xfId="12" applyNumberFormat="1" applyFont="1" applyFill="1" applyAlignment="1">
      <alignment horizontal="center" vertical="center"/>
    </xf>
    <xf numFmtId="49" fontId="30" fillId="18" borderId="0" xfId="12" applyNumberFormat="1" applyFont="1" applyFill="1" applyAlignment="1">
      <alignment horizontal="left"/>
    </xf>
    <xf numFmtId="0" fontId="35" fillId="0" borderId="0" xfId="18" applyNumberFormat="1" applyFont="1" applyFill="1" applyAlignment="1">
      <alignment horizontal="left" wrapText="1"/>
    </xf>
    <xf numFmtId="0" fontId="37" fillId="18" borderId="0" xfId="12" applyNumberFormat="1" applyFont="1" applyFill="1" applyAlignment="1">
      <alignment horizontal="left"/>
    </xf>
    <xf numFmtId="0" fontId="44" fillId="18" borderId="0" xfId="20" applyNumberFormat="1" applyFill="1"/>
    <xf numFmtId="0" fontId="37" fillId="18" borderId="0" xfId="12" applyNumberFormat="1" applyFont="1" applyFill="1" applyAlignment="1">
      <alignment horizontal="left" vertical="top" wrapText="1"/>
    </xf>
    <xf numFmtId="0" fontId="56" fillId="18" borderId="0" xfId="12" applyNumberFormat="1" applyFont="1" applyFill="1" applyAlignment="1">
      <alignment horizontal="left" vertical="top" wrapText="1"/>
    </xf>
    <xf numFmtId="49" fontId="53" fillId="0" borderId="0" xfId="18" applyNumberFormat="1" applyFont="1" applyFill="1" applyAlignment="1">
      <alignment horizontal="left" vertical="top" wrapText="1"/>
    </xf>
    <xf numFmtId="0" fontId="54" fillId="0" borderId="20" xfId="18" applyNumberFormat="1" applyFont="1" applyFill="1" applyBorder="1" applyAlignment="1">
      <alignment horizontal="left" vertical="top" wrapText="1"/>
    </xf>
    <xf numFmtId="49" fontId="37" fillId="18" borderId="0" xfId="12" applyNumberFormat="1" applyFont="1" applyFill="1" applyAlignment="1">
      <alignment horizontal="left"/>
    </xf>
    <xf numFmtId="49" fontId="37" fillId="18" borderId="0" xfId="12" applyNumberFormat="1" applyFont="1" applyFill="1" applyAlignment="1">
      <alignment horizontal="center"/>
    </xf>
    <xf numFmtId="0" fontId="37" fillId="18" borderId="0" xfId="20" applyNumberFormat="1" applyFont="1" applyFill="1" applyAlignment="1">
      <alignment horizontal="left"/>
    </xf>
    <xf numFmtId="49" fontId="37" fillId="27" borderId="0" xfId="12" applyNumberFormat="1" applyFont="1" applyFill="1" applyAlignment="1">
      <alignment horizontal="center"/>
    </xf>
    <xf numFmtId="0" fontId="0" fillId="0" borderId="0" xfId="0" applyAlignment="1">
      <alignment horizontal="left"/>
    </xf>
    <xf numFmtId="49" fontId="37" fillId="18" borderId="0" xfId="12" applyNumberFormat="1" applyFont="1" applyFill="1" applyAlignment="1">
      <alignment horizontal="left" wrapText="1"/>
    </xf>
    <xf numFmtId="0" fontId="37" fillId="19" borderId="25" xfId="14" applyNumberFormat="1" applyFont="1" applyFill="1" applyBorder="1" applyAlignment="1">
      <alignment horizontal="left" wrapText="1"/>
    </xf>
    <xf numFmtId="9" fontId="37" fillId="19" borderId="25" xfId="14" applyNumberFormat="1" applyFont="1" applyFill="1" applyBorder="1" applyAlignment="1">
      <alignment horizontal="center" wrapText="1"/>
    </xf>
    <xf numFmtId="0" fontId="37" fillId="18" borderId="25" xfId="12" applyNumberFormat="1" applyFont="1" applyFill="1" applyBorder="1" applyAlignment="1">
      <alignment horizontal="left" wrapText="1"/>
    </xf>
    <xf numFmtId="9" fontId="37" fillId="18" borderId="25" xfId="12" applyNumberFormat="1" applyFont="1" applyFill="1" applyBorder="1" applyAlignment="1">
      <alignment horizontal="center" wrapText="1"/>
    </xf>
    <xf numFmtId="0" fontId="36" fillId="0" borderId="0" xfId="18" applyNumberFormat="1" applyFont="1" applyFill="1" applyAlignment="1">
      <alignment horizontal="left" wrapText="1"/>
    </xf>
    <xf numFmtId="0" fontId="38" fillId="20" borderId="25" xfId="16" applyNumberFormat="1" applyFont="1" applyFill="1" applyBorder="1" applyAlignment="1">
      <alignment horizontal="center" wrapText="1"/>
    </xf>
    <xf numFmtId="0" fontId="44" fillId="19" borderId="25" xfId="20" applyNumberFormat="1" applyFill="1" applyBorder="1"/>
    <xf numFmtId="0" fontId="44" fillId="18" borderId="25" xfId="20" applyNumberFormat="1" applyFill="1" applyBorder="1"/>
    <xf numFmtId="0" fontId="39" fillId="20" borderId="25" xfId="16" applyNumberFormat="1" applyFont="1" applyFill="1" applyBorder="1" applyAlignment="1">
      <alignment horizontal="center" wrapText="1"/>
    </xf>
    <xf numFmtId="0" fontId="37" fillId="18" borderId="25" xfId="20" applyNumberFormat="1" applyFont="1" applyFill="1" applyBorder="1" applyAlignment="1">
      <alignment horizontal="left"/>
    </xf>
    <xf numFmtId="9" fontId="44" fillId="18" borderId="26" xfId="20" applyNumberFormat="1" applyFill="1" applyBorder="1" applyAlignment="1">
      <alignment horizontal="center"/>
    </xf>
    <xf numFmtId="9" fontId="44" fillId="18" borderId="27" xfId="20" applyNumberFormat="1" applyFill="1" applyBorder="1" applyAlignment="1">
      <alignment horizontal="center"/>
    </xf>
    <xf numFmtId="0" fontId="44" fillId="19" borderId="25" xfId="20" applyNumberFormat="1" applyFill="1" applyBorder="1" applyAlignment="1">
      <alignment horizontal="left"/>
    </xf>
    <xf numFmtId="0" fontId="44" fillId="18" borderId="25" xfId="20" applyNumberFormat="1" applyFill="1" applyBorder="1" applyAlignment="1">
      <alignment horizontal="left"/>
    </xf>
    <xf numFmtId="49" fontId="37" fillId="16" borderId="0" xfId="8" applyNumberFormat="1" applyFont="1" applyFill="1" applyAlignment="1">
      <alignment horizontal="left" vertical="top" wrapText="1"/>
    </xf>
    <xf numFmtId="0" fontId="0" fillId="16" borderId="0" xfId="0" applyFont="1" applyFill="1" applyAlignment="1"/>
    <xf numFmtId="49" fontId="0" fillId="16" borderId="0" xfId="3" applyNumberFormat="1" applyFont="1" applyFill="1" applyAlignment="1">
      <alignment horizontal="left"/>
    </xf>
    <xf numFmtId="0" fontId="0" fillId="7" borderId="0" xfId="4" applyFont="1" applyFill="1" applyAlignment="1">
      <alignment horizontal="left" vertical="top" wrapText="1"/>
    </xf>
    <xf numFmtId="0" fontId="0" fillId="4" borderId="7" xfId="4" applyFont="1" applyBorder="1" applyAlignment="1">
      <alignment horizontal="center" wrapText="1"/>
    </xf>
    <xf numFmtId="0" fontId="0" fillId="3" borderId="7" xfId="3" applyFont="1" applyBorder="1" applyAlignment="1">
      <alignment horizontal="center" wrapText="1"/>
    </xf>
    <xf numFmtId="0" fontId="37" fillId="18" borderId="0" xfId="11" applyNumberFormat="1" applyFont="1" applyFill="1" applyAlignment="1">
      <alignment horizontal="center" vertical="center"/>
    </xf>
    <xf numFmtId="0" fontId="65" fillId="18" borderId="0" xfId="11" applyNumberFormat="1" applyFont="1" applyFill="1" applyAlignment="1">
      <alignment horizontal="left" vertical="top" wrapText="1"/>
    </xf>
    <xf numFmtId="0" fontId="44" fillId="18" borderId="0" xfId="19" applyNumberFormat="1" applyFill="1" applyAlignment="1">
      <alignment vertical="top"/>
    </xf>
    <xf numFmtId="0" fontId="55" fillId="18" borderId="0" xfId="19" applyNumberFormat="1" applyFont="1" applyFill="1" applyAlignment="1">
      <alignment horizontal="left" vertical="top"/>
    </xf>
    <xf numFmtId="49" fontId="55" fillId="18" borderId="0" xfId="11" applyNumberFormat="1" applyFont="1" applyFill="1" applyAlignment="1">
      <alignment horizontal="left" vertical="top"/>
    </xf>
    <xf numFmtId="0" fontId="25" fillId="18" borderId="25" xfId="11" applyNumberFormat="1" applyFont="1" applyFill="1" applyBorder="1" applyAlignment="1">
      <alignment horizontal="left" vertical="top" wrapText="1"/>
    </xf>
    <xf numFmtId="9" fontId="37" fillId="18" borderId="25" xfId="11" applyNumberFormat="1" applyFont="1" applyFill="1" applyBorder="1" applyAlignment="1">
      <alignment vertical="center" wrapText="1"/>
    </xf>
    <xf numFmtId="0" fontId="37" fillId="19" borderId="25" xfId="13" applyNumberFormat="1" applyFont="1" applyFill="1" applyBorder="1" applyAlignment="1">
      <alignment horizontal="left" vertical="top" wrapText="1"/>
    </xf>
    <xf numFmtId="9" fontId="37" fillId="19" borderId="25" xfId="13" applyNumberFormat="1" applyFont="1" applyFill="1" applyBorder="1" applyAlignment="1">
      <alignment vertical="center" wrapText="1"/>
    </xf>
    <xf numFmtId="0" fontId="37" fillId="18" borderId="25" xfId="11" applyNumberFormat="1" applyFont="1" applyFill="1" applyBorder="1" applyAlignment="1">
      <alignment horizontal="left" vertical="top" wrapText="1"/>
    </xf>
    <xf numFmtId="0" fontId="37" fillId="18" borderId="25" xfId="19" applyNumberFormat="1" applyFont="1" applyFill="1" applyBorder="1" applyAlignment="1">
      <alignment horizontal="left" vertical="top"/>
    </xf>
    <xf numFmtId="9" fontId="44" fillId="18" borderId="25" xfId="19" applyNumberFormat="1" applyFill="1" applyBorder="1" applyAlignment="1">
      <alignment vertical="center"/>
    </xf>
    <xf numFmtId="0" fontId="68" fillId="19" borderId="25" xfId="19" applyNumberFormat="1" applyFont="1" applyFill="1" applyBorder="1" applyAlignment="1">
      <alignment horizontal="left" vertical="top"/>
    </xf>
    <xf numFmtId="9" fontId="44" fillId="19" borderId="25" xfId="19" applyNumberFormat="1" applyFill="1" applyBorder="1" applyAlignment="1">
      <alignment vertical="center"/>
    </xf>
    <xf numFmtId="0" fontId="44" fillId="19" borderId="25" xfId="19" applyNumberFormat="1" applyFill="1" applyBorder="1" applyAlignment="1">
      <alignment vertical="center"/>
    </xf>
    <xf numFmtId="0" fontId="0" fillId="7" borderId="6" xfId="3" applyFont="1" applyFill="1" applyBorder="1" applyAlignment="1">
      <alignment horizontal="left" vertical="top" wrapText="1"/>
    </xf>
    <xf numFmtId="0" fontId="1" fillId="7" borderId="7" xfId="3" applyFill="1" applyBorder="1" applyAlignment="1">
      <alignment horizontal="left" vertical="top" wrapText="1"/>
    </xf>
    <xf numFmtId="0" fontId="7" fillId="3" borderId="6" xfId="3" applyFont="1" applyBorder="1" applyAlignment="1">
      <alignment horizontal="left" vertical="top" wrapText="1"/>
    </xf>
    <xf numFmtId="0" fontId="7" fillId="3" borderId="7" xfId="3" applyFont="1" applyBorder="1" applyAlignment="1">
      <alignment horizontal="left" vertical="top" wrapText="1"/>
    </xf>
    <xf numFmtId="0" fontId="0" fillId="3" borderId="6" xfId="3" applyFont="1" applyBorder="1" applyAlignment="1">
      <alignment horizontal="left" vertical="top" wrapText="1"/>
    </xf>
    <xf numFmtId="0" fontId="1" fillId="3" borderId="7" xfId="3" applyBorder="1" applyAlignment="1">
      <alignment horizontal="left" vertical="top" wrapText="1"/>
    </xf>
    <xf numFmtId="0" fontId="1" fillId="17" borderId="0" xfId="8" applyBorder="1" applyAlignment="1">
      <alignment horizontal="left"/>
    </xf>
    <xf numFmtId="0" fontId="37" fillId="17" borderId="0" xfId="8" applyFont="1" applyAlignment="1">
      <alignment horizontal="center" vertical="center"/>
    </xf>
    <xf numFmtId="0" fontId="1" fillId="17" borderId="0" xfId="8" applyAlignment="1">
      <alignment horizontal="center" vertical="center"/>
    </xf>
    <xf numFmtId="49" fontId="30" fillId="17" borderId="0" xfId="8" applyNumberFormat="1" applyFont="1" applyBorder="1" applyAlignment="1">
      <alignment horizontal="left"/>
    </xf>
    <xf numFmtId="0" fontId="37" fillId="17" borderId="0" xfId="8" applyFont="1" applyBorder="1" applyAlignment="1">
      <alignment horizontal="left" vertical="top" wrapText="1"/>
    </xf>
    <xf numFmtId="49" fontId="37" fillId="17" borderId="0" xfId="8" applyNumberFormat="1" applyFont="1" applyAlignment="1">
      <alignment horizontal="left" vertical="top"/>
    </xf>
    <xf numFmtId="49" fontId="1" fillId="17" borderId="0" xfId="8" applyNumberFormat="1" applyAlignment="1">
      <alignment horizontal="left" vertical="top"/>
    </xf>
    <xf numFmtId="49" fontId="1" fillId="17" borderId="0" xfId="8" applyNumberFormat="1" applyAlignment="1">
      <alignment horizontal="center"/>
    </xf>
    <xf numFmtId="0" fontId="1" fillId="17" borderId="0" xfId="8" applyBorder="1" applyAlignment="1">
      <alignment horizontal="left" vertical="top" wrapText="1"/>
    </xf>
    <xf numFmtId="49" fontId="37" fillId="17" borderId="0" xfId="8" applyNumberFormat="1" applyFont="1" applyAlignment="1">
      <alignment horizontal="center"/>
    </xf>
    <xf numFmtId="49" fontId="1" fillId="17" borderId="0" xfId="8" applyNumberFormat="1" applyAlignment="1">
      <alignment horizontal="center" wrapText="1"/>
    </xf>
    <xf numFmtId="49" fontId="37" fillId="17" borderId="0" xfId="8" applyNumberFormat="1" applyFont="1" applyAlignment="1">
      <alignment wrapText="1"/>
    </xf>
    <xf numFmtId="49" fontId="1" fillId="17" borderId="0" xfId="8" applyNumberFormat="1" applyAlignment="1">
      <alignment wrapText="1"/>
    </xf>
    <xf numFmtId="0" fontId="37" fillId="4" borderId="31" xfId="4" applyFont="1" applyBorder="1" applyAlignment="1">
      <alignment horizontal="left" vertical="top" wrapText="1"/>
    </xf>
    <xf numFmtId="0" fontId="1" fillId="4" borderId="35" xfId="4" applyBorder="1" applyAlignment="1">
      <alignment horizontal="left" vertical="top" wrapText="1"/>
    </xf>
    <xf numFmtId="0" fontId="25" fillId="17" borderId="31" xfId="8" applyFont="1" applyBorder="1" applyAlignment="1">
      <alignment horizontal="left" vertical="top" wrapText="1"/>
    </xf>
    <xf numFmtId="0" fontId="7" fillId="17" borderId="35" xfId="8" applyFont="1" applyBorder="1" applyAlignment="1">
      <alignment horizontal="left" vertical="top" wrapText="1"/>
    </xf>
    <xf numFmtId="9" fontId="1" fillId="17" borderId="31" xfId="8" applyNumberFormat="1" applyBorder="1" applyAlignment="1">
      <alignment horizontal="center" wrapText="1"/>
    </xf>
    <xf numFmtId="0" fontId="1" fillId="17" borderId="35" xfId="8" applyBorder="1" applyAlignment="1">
      <alignment horizontal="center" wrapText="1"/>
    </xf>
    <xf numFmtId="0" fontId="25" fillId="4" borderId="31" xfId="4" applyFont="1" applyBorder="1" applyAlignment="1">
      <alignment horizontal="left" vertical="top" wrapText="1"/>
    </xf>
    <xf numFmtId="0" fontId="7" fillId="4" borderId="35" xfId="4" applyFont="1" applyBorder="1" applyAlignment="1">
      <alignment horizontal="left" vertical="top" wrapText="1"/>
    </xf>
    <xf numFmtId="0" fontId="37" fillId="17" borderId="31" xfId="8" applyFont="1" applyBorder="1" applyAlignment="1">
      <alignment horizontal="left" vertical="top" wrapText="1"/>
    </xf>
    <xf numFmtId="0" fontId="1" fillId="17" borderId="35" xfId="8" applyBorder="1" applyAlignment="1">
      <alignment horizontal="left" vertical="top" wrapText="1"/>
    </xf>
    <xf numFmtId="0" fontId="1" fillId="17" borderId="36" xfId="8" applyBorder="1" applyAlignment="1">
      <alignment horizontal="center" wrapText="1"/>
    </xf>
    <xf numFmtId="0" fontId="1" fillId="17" borderId="31" xfId="8" applyBorder="1" applyAlignment="1">
      <alignment horizontal="center" wrapText="1"/>
    </xf>
    <xf numFmtId="49" fontId="37" fillId="17" borderId="0" xfId="8" applyNumberFormat="1" applyFont="1" applyAlignment="1">
      <alignment horizontal="left"/>
    </xf>
    <xf numFmtId="49" fontId="1" fillId="17" borderId="0" xfId="8" applyNumberFormat="1" applyAlignment="1">
      <alignment horizontal="left"/>
    </xf>
    <xf numFmtId="49" fontId="37" fillId="17" borderId="0" xfId="8" applyNumberFormat="1" applyFont="1" applyAlignment="1">
      <alignment horizontal="left" wrapText="1"/>
    </xf>
    <xf numFmtId="49" fontId="1" fillId="17" borderId="0" xfId="8" applyNumberFormat="1" applyAlignment="1">
      <alignment horizontal="left" wrapText="1"/>
    </xf>
    <xf numFmtId="0" fontId="37" fillId="17" borderId="31" xfId="8" applyFont="1" applyBorder="1" applyAlignment="1">
      <alignment horizontal="left" wrapText="1"/>
    </xf>
    <xf numFmtId="0" fontId="1" fillId="17" borderId="35" xfId="8" applyBorder="1" applyAlignment="1">
      <alignment horizontal="left" wrapText="1"/>
    </xf>
    <xf numFmtId="0" fontId="25" fillId="17" borderId="31" xfId="8" applyFont="1" applyBorder="1" applyAlignment="1">
      <alignment horizontal="left" wrapText="1"/>
    </xf>
    <xf numFmtId="0" fontId="7" fillId="17" borderId="35" xfId="8" applyFont="1" applyBorder="1" applyAlignment="1">
      <alignment horizontal="left" wrapText="1"/>
    </xf>
    <xf numFmtId="0" fontId="0" fillId="4" borderId="31" xfId="4" applyFont="1" applyBorder="1" applyAlignment="1">
      <alignment horizontal="left" wrapText="1"/>
    </xf>
    <xf numFmtId="0" fontId="0" fillId="17" borderId="31" xfId="8" applyFont="1" applyBorder="1" applyAlignment="1">
      <alignment horizontal="left" wrapText="1"/>
    </xf>
    <xf numFmtId="49" fontId="37" fillId="17" borderId="0" xfId="8" applyNumberFormat="1" applyFont="1" applyAlignment="1">
      <alignment horizontal="left" vertical="top" wrapText="1"/>
    </xf>
    <xf numFmtId="49" fontId="1" fillId="17" borderId="0" xfId="8" applyNumberFormat="1" applyAlignment="1">
      <alignment horizontal="left" vertical="top" wrapText="1"/>
    </xf>
    <xf numFmtId="0" fontId="7" fillId="4" borderId="6" xfId="4" applyFont="1" applyBorder="1" applyAlignment="1">
      <alignment horizontal="left" vertical="top" wrapText="1"/>
    </xf>
    <xf numFmtId="0" fontId="7" fillId="4" borderId="7" xfId="4" applyFont="1" applyBorder="1" applyAlignment="1">
      <alignment horizontal="left" vertical="top" wrapText="1"/>
    </xf>
    <xf numFmtId="0" fontId="57" fillId="3" borderId="6" xfId="3" applyFont="1" applyBorder="1" applyAlignment="1">
      <alignment horizontal="left" vertical="top" wrapText="1"/>
    </xf>
    <xf numFmtId="0" fontId="57" fillId="3" borderId="7" xfId="3" applyFont="1" applyBorder="1" applyAlignment="1">
      <alignment horizontal="left" vertical="top" wrapText="1"/>
    </xf>
    <xf numFmtId="0" fontId="26" fillId="0" borderId="39" xfId="0" applyFont="1" applyBorder="1" applyAlignment="1">
      <alignment horizontal="left"/>
    </xf>
    <xf numFmtId="0" fontId="26" fillId="0" borderId="40" xfId="0" applyFont="1" applyBorder="1" applyAlignment="1">
      <alignment horizontal="left"/>
    </xf>
    <xf numFmtId="0" fontId="26" fillId="0" borderId="41" xfId="0" applyFont="1" applyBorder="1" applyAlignment="1">
      <alignment horizontal="left"/>
    </xf>
    <xf numFmtId="49" fontId="64" fillId="3" borderId="0" xfId="3" applyNumberFormat="1" applyFont="1" applyBorder="1" applyAlignment="1">
      <alignment horizontal="left"/>
    </xf>
    <xf numFmtId="0" fontId="26" fillId="0" borderId="39" xfId="0" applyFont="1" applyFill="1" applyBorder="1" applyAlignment="1">
      <alignment horizontal="left"/>
    </xf>
    <xf numFmtId="0" fontId="26" fillId="0" borderId="40" xfId="0" applyFont="1" applyFill="1" applyBorder="1" applyAlignment="1">
      <alignment horizontal="left"/>
    </xf>
    <xf numFmtId="0" fontId="26" fillId="0" borderId="41" xfId="0" applyFont="1" applyFill="1" applyBorder="1" applyAlignment="1">
      <alignment horizontal="left"/>
    </xf>
    <xf numFmtId="0" fontId="12" fillId="0" borderId="39" xfId="0" applyFont="1" applyBorder="1" applyAlignment="1">
      <alignment horizontal="left" vertical="center" wrapText="1"/>
    </xf>
    <xf numFmtId="0" fontId="12" fillId="0" borderId="40" xfId="0" applyFont="1" applyBorder="1" applyAlignment="1">
      <alignment horizontal="left" vertical="center" wrapText="1"/>
    </xf>
    <xf numFmtId="0" fontId="12" fillId="0" borderId="41" xfId="0" applyFont="1" applyBorder="1" applyAlignment="1">
      <alignment horizontal="left" vertical="center" wrapText="1"/>
    </xf>
    <xf numFmtId="0" fontId="1" fillId="13" borderId="0" xfId="0" applyFont="1" applyFill="1" applyAlignment="1">
      <alignment horizontal="left" vertical="top"/>
    </xf>
    <xf numFmtId="0" fontId="0" fillId="13" borderId="0" xfId="0" applyFill="1" applyAlignment="1">
      <alignment horizontal="left" vertical="top"/>
    </xf>
    <xf numFmtId="0" fontId="1" fillId="0" borderId="0" xfId="0" applyFont="1" applyAlignment="1">
      <alignment horizontal="left" vertical="top" wrapText="1"/>
    </xf>
    <xf numFmtId="49" fontId="1" fillId="3" borderId="0" xfId="3" applyNumberFormat="1" applyFont="1" applyAlignment="1">
      <alignment horizontal="left" vertical="top"/>
    </xf>
    <xf numFmtId="0" fontId="1" fillId="0" borderId="0" xfId="0" applyFont="1" applyAlignment="1">
      <alignment horizontal="left" vertical="top"/>
    </xf>
    <xf numFmtId="49" fontId="0" fillId="3" borderId="0" xfId="6" applyNumberFormat="1" applyFont="1" applyAlignment="1">
      <alignment horizontal="left" shrinkToFit="1"/>
    </xf>
    <xf numFmtId="49" fontId="1" fillId="3" borderId="0" xfId="6" applyNumberFormat="1" applyAlignment="1">
      <alignment horizontal="left" shrinkToFit="1"/>
    </xf>
    <xf numFmtId="49" fontId="11" fillId="3" borderId="0" xfId="6" applyNumberFormat="1" applyFont="1" applyBorder="1" applyAlignment="1">
      <alignment horizontal="left" vertical="top"/>
    </xf>
    <xf numFmtId="49" fontId="0" fillId="3" borderId="0" xfId="6" applyNumberFormat="1" applyFont="1" applyAlignment="1"/>
    <xf numFmtId="49" fontId="1" fillId="3" borderId="0" xfId="6" applyNumberFormat="1" applyAlignment="1"/>
    <xf numFmtId="0" fontId="0" fillId="0" borderId="0" xfId="0" applyAlignment="1">
      <alignment horizontal="center"/>
    </xf>
    <xf numFmtId="0" fontId="0" fillId="3" borderId="0" xfId="6" applyFont="1" applyBorder="1" applyAlignment="1">
      <alignment horizontal="left" vertical="center" wrapText="1"/>
    </xf>
    <xf numFmtId="0" fontId="1" fillId="3" borderId="0" xfId="6" applyBorder="1" applyAlignment="1">
      <alignment horizontal="left" vertical="center" wrapText="1"/>
    </xf>
    <xf numFmtId="9" fontId="0" fillId="4" borderId="6" xfId="1" applyFont="1" applyFill="1" applyBorder="1" applyAlignment="1">
      <alignment horizontal="center" wrapText="1"/>
    </xf>
    <xf numFmtId="0" fontId="1" fillId="7" borderId="6" xfId="4" applyFill="1" applyBorder="1" applyAlignment="1">
      <alignment horizontal="center" wrapText="1"/>
    </xf>
    <xf numFmtId="0" fontId="1" fillId="7" borderId="6" xfId="3" applyFill="1" applyBorder="1" applyAlignment="1">
      <alignment horizontal="center" wrapText="1"/>
    </xf>
    <xf numFmtId="0" fontId="12" fillId="0" borderId="39" xfId="0" applyFont="1" applyBorder="1" applyAlignment="1">
      <alignment horizontal="left" vertical="top" wrapText="1"/>
    </xf>
    <xf numFmtId="0" fontId="46" fillId="0" borderId="40" xfId="0" applyFont="1" applyBorder="1" applyAlignment="1">
      <alignment horizontal="left" vertical="top" wrapText="1"/>
    </xf>
    <xf numFmtId="0" fontId="46" fillId="0" borderId="41" xfId="0" applyFont="1" applyBorder="1" applyAlignment="1">
      <alignment horizontal="left" vertical="top" wrapText="1"/>
    </xf>
    <xf numFmtId="49" fontId="0" fillId="3" borderId="0" xfId="3" applyNumberFormat="1" applyFont="1" applyAlignment="1">
      <alignment horizontal="left" vertical="center" wrapText="1"/>
    </xf>
  </cellXfs>
  <cellStyles count="23">
    <cellStyle name="20% - Èmfasi1" xfId="3" builtinId="30"/>
    <cellStyle name="20% - Èmfasi1 2" xfId="8"/>
    <cellStyle name="20% - Énfasis1 2" xfId="6"/>
    <cellStyle name="40% - Èmfasi1" xfId="4" builtinId="31"/>
    <cellStyle name="Èmfasi1" xfId="2" builtinId="29"/>
    <cellStyle name="Encapçalament" xfId="9"/>
    <cellStyle name="Encapçalament1" xfId="10"/>
    <cellStyle name="Excel Built-in 20% - Accent1" xfId="11"/>
    <cellStyle name="Excel Built-in 20% - Accent1 2" xfId="12"/>
    <cellStyle name="Excel Built-in 40% - Accent1" xfId="13"/>
    <cellStyle name="Excel Built-in 40% - Accent1 2" xfId="14"/>
    <cellStyle name="Excel Built-in Accent1" xfId="15"/>
    <cellStyle name="Excel Built-in Accent1 2" xfId="16"/>
    <cellStyle name="Excel Built-in Normal" xfId="17"/>
    <cellStyle name="Excel Built-in Normal 2" xfId="18"/>
    <cellStyle name="Normal" xfId="0" builtinId="0"/>
    <cellStyle name="Normal 2" xfId="19"/>
    <cellStyle name="Normal 3" xfId="20"/>
    <cellStyle name="Percentatge" xfId="1" builtinId="5"/>
    <cellStyle name="Percentatge 2" xfId="21"/>
    <cellStyle name="Porcentaje 2" xfId="5"/>
    <cellStyle name="Porcentual 2" xfId="7"/>
    <cellStyle name="Resultat2" xfId="22"/>
  </cellStyles>
  <dxfs count="99">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ill>
        <patternFill patternType="solid">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left" vertical="top" textRotation="0" wrapText="1"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fill>
        <patternFill patternType="solid">
          <bgColor rgb="FFFFFF00"/>
        </patternFill>
      </fill>
      <alignment horizontal="center" vertical="bottom" textRotation="0" wrapText="0" indent="0" justifyLastLine="0" shrinkToFit="0" readingOrder="0"/>
    </dxf>
    <dxf>
      <fill>
        <patternFill patternType="solid">
          <bgColor rgb="FFFFFF00"/>
        </patternFill>
      </fill>
      <alignment horizontal="center" vertical="bottom" textRotation="0" wrapText="0" indent="0" justifyLastLine="0" shrinkToFit="0" readingOrder="0"/>
    </dxf>
    <dxf>
      <fill>
        <patternFill patternType="solid">
          <bgColor rgb="FFFFFF00"/>
        </patternFill>
      </fill>
      <alignment horizontal="left" vertical="top" textRotation="0" wrapText="1" indent="0" justifyLastLine="0" shrinkToFit="0" readingOrder="0"/>
    </dxf>
    <dxf>
      <fill>
        <patternFill patternType="solid">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fill>
        <patternFill>
          <fgColor indexed="64"/>
          <bgColor rgb="FFFFFF00"/>
        </patternFill>
      </fill>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dxf>
    <dxf>
      <alignment vertical="center" textRotation="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numFmt numFmtId="13" formatCode="0%"/>
      <fill>
        <patternFill>
          <bgColor rgb="FFFFFF00"/>
        </patternFill>
      </fill>
      <alignment horizontal="center" vertical="bottom" textRotation="0" wrapText="0" indent="0" justifyLastLine="0" shrinkToFit="0" readingOrder="0"/>
    </dxf>
    <dxf>
      <fill>
        <patternFill>
          <bgColor rgb="FFFFFF00"/>
        </patternFill>
      </fill>
    </dxf>
    <dxf>
      <fill>
        <patternFill>
          <bgColor rgb="FFFFFF00"/>
        </patternFill>
      </fill>
    </dxf>
    <dxf>
      <alignment vertical="center" textRotation="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top style="thin">
          <color theme="0"/>
        </top>
        <bottom/>
      </border>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center" vertical="bottom" textRotation="0" wrapText="0" indent="0" justifyLastLine="0" shrinkToFit="0" readingOrder="0"/>
      <border diagonalUp="0" diagonalDown="0" outline="0">
        <left style="thin">
          <color theme="0"/>
        </left>
        <right style="thin">
          <color theme="0"/>
        </right>
        <top style="thin">
          <color theme="0"/>
        </top>
        <bottom/>
      </border>
    </dxf>
    <dxf>
      <fill>
        <patternFill>
          <bgColor rgb="FFFFFF0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theme="4" tint="0.59999389629810485"/>
          <bgColor theme="4" tint="0.59999389629810485"/>
        </patternFill>
      </fill>
      <border diagonalUp="0" diagonalDown="0" outline="0">
        <left/>
        <right style="thin">
          <color theme="0"/>
        </right>
        <top style="thin">
          <color theme="0"/>
        </top>
        <bottom/>
      </border>
    </dxf>
    <dxf>
      <font>
        <b val="0"/>
        <i val="0"/>
        <strike val="0"/>
        <condense val="0"/>
        <extend val="0"/>
        <outline val="0"/>
        <shadow val="0"/>
        <u val="none"/>
        <vertAlign val="baseline"/>
        <sz val="11"/>
        <color auto="1"/>
        <name val="Calibri"/>
        <scheme val="minor"/>
      </font>
      <fill>
        <patternFill>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
      <numFmt numFmtId="0" formatCode="General"/>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alignment vertical="center" textRotation="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alignment horizontal="center" vertical="bottom" textRotation="0" wrapText="0" indent="0" justifyLastLine="0" shrinkToFit="0" readingOrder="0"/>
    </dxf>
    <dxf>
      <fill>
        <patternFill>
          <fgColor indexed="64"/>
          <bgColor rgb="FFFFFF00"/>
        </patternFill>
      </fill>
    </dxf>
    <dxf>
      <fill>
        <patternFill>
          <fgColor indexed="64"/>
          <bgColor rgb="FFFFFF00"/>
        </patternFill>
      </fill>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00.xml><?xml version="1.0" encoding="utf-8"?>
<formControlPr xmlns="http://schemas.microsoft.com/office/spreadsheetml/2009/9/main" objectType="CheckBox" lockText="1"/>
</file>

<file path=xl/ctrlProps/ctrlProp1001.xml><?xml version="1.0" encoding="utf-8"?>
<formControlPr xmlns="http://schemas.microsoft.com/office/spreadsheetml/2009/9/main" objectType="CheckBox" lockText="1"/>
</file>

<file path=xl/ctrlProps/ctrlProp1002.xml><?xml version="1.0" encoding="utf-8"?>
<formControlPr xmlns="http://schemas.microsoft.com/office/spreadsheetml/2009/9/main" objectType="CheckBox" checked="Checked" lockText="1"/>
</file>

<file path=xl/ctrlProps/ctrlProp1003.xml><?xml version="1.0" encoding="utf-8"?>
<formControlPr xmlns="http://schemas.microsoft.com/office/spreadsheetml/2009/9/main" objectType="CheckBox" checked="Checked"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lockText="1"/>
</file>

<file path=xl/ctrlProps/ctrlProp1006.xml><?xml version="1.0" encoding="utf-8"?>
<formControlPr xmlns="http://schemas.microsoft.com/office/spreadsheetml/2009/9/main" objectType="Label" lockText="1"/>
</file>

<file path=xl/ctrlProps/ctrlProp1007.xml><?xml version="1.0" encoding="utf-8"?>
<formControlPr xmlns="http://schemas.microsoft.com/office/spreadsheetml/2009/9/main" objectType="Label" lockText="1"/>
</file>

<file path=xl/ctrlProps/ctrlProp1008.xml><?xml version="1.0" encoding="utf-8"?>
<formControlPr xmlns="http://schemas.microsoft.com/office/spreadsheetml/2009/9/main" objectType="Label" lockText="1"/>
</file>

<file path=xl/ctrlProps/ctrlProp1009.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10.xml><?xml version="1.0" encoding="utf-8"?>
<formControlPr xmlns="http://schemas.microsoft.com/office/spreadsheetml/2009/9/main" objectType="Label" lockText="1"/>
</file>

<file path=xl/ctrlProps/ctrlProp1011.xml><?xml version="1.0" encoding="utf-8"?>
<formControlPr xmlns="http://schemas.microsoft.com/office/spreadsheetml/2009/9/main" objectType="Label" lockText="1"/>
</file>

<file path=xl/ctrlProps/ctrlProp1012.xml><?xml version="1.0" encoding="utf-8"?>
<formControlPr xmlns="http://schemas.microsoft.com/office/spreadsheetml/2009/9/main" objectType="CheckBox" lockText="1"/>
</file>

<file path=xl/ctrlProps/ctrlProp1013.xml><?xml version="1.0" encoding="utf-8"?>
<formControlPr xmlns="http://schemas.microsoft.com/office/spreadsheetml/2009/9/main" objectType="CheckBox" lockText="1"/>
</file>

<file path=xl/ctrlProps/ctrlProp1014.xml><?xml version="1.0" encoding="utf-8"?>
<formControlPr xmlns="http://schemas.microsoft.com/office/spreadsheetml/2009/9/main" objectType="CheckBox" checked="Checked" lockText="1"/>
</file>

<file path=xl/ctrlProps/ctrlProp1015.xml><?xml version="1.0" encoding="utf-8"?>
<formControlPr xmlns="http://schemas.microsoft.com/office/spreadsheetml/2009/9/main" objectType="CheckBox" checked="Checked" lockText="1"/>
</file>

<file path=xl/ctrlProps/ctrlProp1016.xml><?xml version="1.0" encoding="utf-8"?>
<formControlPr xmlns="http://schemas.microsoft.com/office/spreadsheetml/2009/9/main" objectType="CheckBox" lockText="1"/>
</file>

<file path=xl/ctrlProps/ctrlProp1017.xml><?xml version="1.0" encoding="utf-8"?>
<formControlPr xmlns="http://schemas.microsoft.com/office/spreadsheetml/2009/9/main" objectType="CheckBox" lockText="1"/>
</file>

<file path=xl/ctrlProps/ctrlProp1018.xml><?xml version="1.0" encoding="utf-8"?>
<formControlPr xmlns="http://schemas.microsoft.com/office/spreadsheetml/2009/9/main" objectType="Label" lockText="1"/>
</file>

<file path=xl/ctrlProps/ctrlProp1019.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20.xml><?xml version="1.0" encoding="utf-8"?>
<formControlPr xmlns="http://schemas.microsoft.com/office/spreadsheetml/2009/9/main" objectType="Label" lockText="1"/>
</file>

<file path=xl/ctrlProps/ctrlProp1021.xml><?xml version="1.0" encoding="utf-8"?>
<formControlPr xmlns="http://schemas.microsoft.com/office/spreadsheetml/2009/9/main" objectType="Label" lockText="1"/>
</file>

<file path=xl/ctrlProps/ctrlProp1022.xml><?xml version="1.0" encoding="utf-8"?>
<formControlPr xmlns="http://schemas.microsoft.com/office/spreadsheetml/2009/9/main" objectType="Label" lockText="1"/>
</file>

<file path=xl/ctrlProps/ctrlProp1023.xml><?xml version="1.0" encoding="utf-8"?>
<formControlPr xmlns="http://schemas.microsoft.com/office/spreadsheetml/2009/9/main" objectType="Label" lockText="1"/>
</file>

<file path=xl/ctrlProps/ctrlProp1024.xml><?xml version="1.0" encoding="utf-8"?>
<formControlPr xmlns="http://schemas.microsoft.com/office/spreadsheetml/2009/9/main" objectType="CheckBox" lockText="1"/>
</file>

<file path=xl/ctrlProps/ctrlProp1025.xml><?xml version="1.0" encoding="utf-8"?>
<formControlPr xmlns="http://schemas.microsoft.com/office/spreadsheetml/2009/9/main" objectType="CheckBox" lockText="1"/>
</file>

<file path=xl/ctrlProps/ctrlProp1026.xml><?xml version="1.0" encoding="utf-8"?>
<formControlPr xmlns="http://schemas.microsoft.com/office/spreadsheetml/2009/9/main" objectType="CheckBox" checked="Checked" lockText="1"/>
</file>

<file path=xl/ctrlProps/ctrlProp1027.xml><?xml version="1.0" encoding="utf-8"?>
<formControlPr xmlns="http://schemas.microsoft.com/office/spreadsheetml/2009/9/main" objectType="CheckBox" checked="Checked" lockText="1"/>
</file>

<file path=xl/ctrlProps/ctrlProp1028.xml><?xml version="1.0" encoding="utf-8"?>
<formControlPr xmlns="http://schemas.microsoft.com/office/spreadsheetml/2009/9/main" objectType="CheckBox" lockText="1"/>
</file>

<file path=xl/ctrlProps/ctrlProp1029.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30.xml><?xml version="1.0" encoding="utf-8"?>
<formControlPr xmlns="http://schemas.microsoft.com/office/spreadsheetml/2009/9/main" objectType="Label" lockText="1"/>
</file>

<file path=xl/ctrlProps/ctrlProp1031.xml><?xml version="1.0" encoding="utf-8"?>
<formControlPr xmlns="http://schemas.microsoft.com/office/spreadsheetml/2009/9/main" objectType="Label" lockText="1"/>
</file>

<file path=xl/ctrlProps/ctrlProp1032.xml><?xml version="1.0" encoding="utf-8"?>
<formControlPr xmlns="http://schemas.microsoft.com/office/spreadsheetml/2009/9/main" objectType="Label" lockText="1"/>
</file>

<file path=xl/ctrlProps/ctrlProp1033.xml><?xml version="1.0" encoding="utf-8"?>
<formControlPr xmlns="http://schemas.microsoft.com/office/spreadsheetml/2009/9/main" objectType="Label" lockText="1"/>
</file>

<file path=xl/ctrlProps/ctrlProp1034.xml><?xml version="1.0" encoding="utf-8"?>
<formControlPr xmlns="http://schemas.microsoft.com/office/spreadsheetml/2009/9/main" objectType="Label" lockText="1"/>
</file>

<file path=xl/ctrlProps/ctrlProp1035.xml><?xml version="1.0" encoding="utf-8"?>
<formControlPr xmlns="http://schemas.microsoft.com/office/spreadsheetml/2009/9/main" objectType="Label" lockText="1"/>
</file>

<file path=xl/ctrlProps/ctrlProp1036.xml><?xml version="1.0" encoding="utf-8"?>
<formControlPr xmlns="http://schemas.microsoft.com/office/spreadsheetml/2009/9/main" objectType="CheckBox" lockText="1"/>
</file>

<file path=xl/ctrlProps/ctrlProp1037.xml><?xml version="1.0" encoding="utf-8"?>
<formControlPr xmlns="http://schemas.microsoft.com/office/spreadsheetml/2009/9/main" objectType="CheckBox" lockText="1"/>
</file>

<file path=xl/ctrlProps/ctrlProp1038.xml><?xml version="1.0" encoding="utf-8"?>
<formControlPr xmlns="http://schemas.microsoft.com/office/spreadsheetml/2009/9/main" objectType="CheckBox" lockText="1"/>
</file>

<file path=xl/ctrlProps/ctrlProp1039.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checked="Checked" lockText="1"/>
</file>

<file path=xl/ctrlProps/ctrlProp1040.xml><?xml version="1.0" encoding="utf-8"?>
<formControlPr xmlns="http://schemas.microsoft.com/office/spreadsheetml/2009/9/main" objectType="CheckBox" lockText="1"/>
</file>

<file path=xl/ctrlProps/ctrlProp1041.xml><?xml version="1.0" encoding="utf-8"?>
<formControlPr xmlns="http://schemas.microsoft.com/office/spreadsheetml/2009/9/main" objectType="CheckBox" lockText="1"/>
</file>

<file path=xl/ctrlProps/ctrlProp1042.xml><?xml version="1.0" encoding="utf-8"?>
<formControlPr xmlns="http://schemas.microsoft.com/office/spreadsheetml/2009/9/main" objectType="Label" lockText="1"/>
</file>

<file path=xl/ctrlProps/ctrlProp1043.xml><?xml version="1.0" encoding="utf-8"?>
<formControlPr xmlns="http://schemas.microsoft.com/office/spreadsheetml/2009/9/main" objectType="Label" lockText="1"/>
</file>

<file path=xl/ctrlProps/ctrlProp1044.xml><?xml version="1.0" encoding="utf-8"?>
<formControlPr xmlns="http://schemas.microsoft.com/office/spreadsheetml/2009/9/main" objectType="Label" lockText="1"/>
</file>

<file path=xl/ctrlProps/ctrlProp1045.xml><?xml version="1.0" encoding="utf-8"?>
<formControlPr xmlns="http://schemas.microsoft.com/office/spreadsheetml/2009/9/main" objectType="Label" lockText="1"/>
</file>

<file path=xl/ctrlProps/ctrlProp1046.xml><?xml version="1.0" encoding="utf-8"?>
<formControlPr xmlns="http://schemas.microsoft.com/office/spreadsheetml/2009/9/main" objectType="Label" lockText="1"/>
</file>

<file path=xl/ctrlProps/ctrlProp1047.xml><?xml version="1.0" encoding="utf-8"?>
<formControlPr xmlns="http://schemas.microsoft.com/office/spreadsheetml/2009/9/main" objectType="Label" lockText="1"/>
</file>

<file path=xl/ctrlProps/ctrlProp1048.xml><?xml version="1.0" encoding="utf-8"?>
<formControlPr xmlns="http://schemas.microsoft.com/office/spreadsheetml/2009/9/main" objectType="CheckBox" lockText="1"/>
</file>

<file path=xl/ctrlProps/ctrlProp1049.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50.xml><?xml version="1.0" encoding="utf-8"?>
<formControlPr xmlns="http://schemas.microsoft.com/office/spreadsheetml/2009/9/main" objectType="CheckBox" checked="Checked" lockText="1"/>
</file>

<file path=xl/ctrlProps/ctrlProp1051.xml><?xml version="1.0" encoding="utf-8"?>
<formControlPr xmlns="http://schemas.microsoft.com/office/spreadsheetml/2009/9/main" objectType="CheckBox" checked="Checked" lockText="1"/>
</file>

<file path=xl/ctrlProps/ctrlProp1052.xml><?xml version="1.0" encoding="utf-8"?>
<formControlPr xmlns="http://schemas.microsoft.com/office/spreadsheetml/2009/9/main" objectType="CheckBox" lockText="1"/>
</file>

<file path=xl/ctrlProps/ctrlProp1053.xml><?xml version="1.0" encoding="utf-8"?>
<formControlPr xmlns="http://schemas.microsoft.com/office/spreadsheetml/2009/9/main" objectType="CheckBox" lockText="1"/>
</file>

<file path=xl/ctrlProps/ctrlProp1054.xml><?xml version="1.0" encoding="utf-8"?>
<formControlPr xmlns="http://schemas.microsoft.com/office/spreadsheetml/2009/9/main" objectType="Label" lockText="1"/>
</file>

<file path=xl/ctrlProps/ctrlProp1055.xml><?xml version="1.0" encoding="utf-8"?>
<formControlPr xmlns="http://schemas.microsoft.com/office/spreadsheetml/2009/9/main" objectType="Label" lockText="1"/>
</file>

<file path=xl/ctrlProps/ctrlProp1056.xml><?xml version="1.0" encoding="utf-8"?>
<formControlPr xmlns="http://schemas.microsoft.com/office/spreadsheetml/2009/9/main" objectType="Label" lockText="1"/>
</file>

<file path=xl/ctrlProps/ctrlProp1057.xml><?xml version="1.0" encoding="utf-8"?>
<formControlPr xmlns="http://schemas.microsoft.com/office/spreadsheetml/2009/9/main" objectType="Label" lockText="1"/>
</file>

<file path=xl/ctrlProps/ctrlProp1058.xml><?xml version="1.0" encoding="utf-8"?>
<formControlPr xmlns="http://schemas.microsoft.com/office/spreadsheetml/2009/9/main" objectType="Label" lockText="1"/>
</file>

<file path=xl/ctrlProps/ctrlProp1059.xml><?xml version="1.0" encoding="utf-8"?>
<formControlPr xmlns="http://schemas.microsoft.com/office/spreadsheetml/2009/9/main" objectType="Label" lockText="1"/>
</file>

<file path=xl/ctrlProps/ctrlProp106.xml><?xml version="1.0" encoding="utf-8"?>
<formControlPr xmlns="http://schemas.microsoft.com/office/spreadsheetml/2009/9/main" objectType="CheckBox" lockText="1"/>
</file>

<file path=xl/ctrlProps/ctrlProp1060.xml><?xml version="1.0" encoding="utf-8"?>
<formControlPr xmlns="http://schemas.microsoft.com/office/spreadsheetml/2009/9/main" objectType="CheckBox" lockText="1"/>
</file>

<file path=xl/ctrlProps/ctrlProp1061.xml><?xml version="1.0" encoding="utf-8"?>
<formControlPr xmlns="http://schemas.microsoft.com/office/spreadsheetml/2009/9/main" objectType="CheckBox" lockText="1"/>
</file>

<file path=xl/ctrlProps/ctrlProp1062.xml><?xml version="1.0" encoding="utf-8"?>
<formControlPr xmlns="http://schemas.microsoft.com/office/spreadsheetml/2009/9/main" objectType="CheckBox" lockText="1"/>
</file>

<file path=xl/ctrlProps/ctrlProp1063.xml><?xml version="1.0" encoding="utf-8"?>
<formControlPr xmlns="http://schemas.microsoft.com/office/spreadsheetml/2009/9/main" objectType="CheckBox" lockText="1"/>
</file>

<file path=xl/ctrlProps/ctrlProp1064.xml><?xml version="1.0" encoding="utf-8"?>
<formControlPr xmlns="http://schemas.microsoft.com/office/spreadsheetml/2009/9/main" objectType="CheckBox" lockText="1"/>
</file>

<file path=xl/ctrlProps/ctrlProp1065.xml><?xml version="1.0" encoding="utf-8"?>
<formControlPr xmlns="http://schemas.microsoft.com/office/spreadsheetml/2009/9/main" objectType="CheckBox" lockText="1"/>
</file>

<file path=xl/ctrlProps/ctrlProp1066.xml><?xml version="1.0" encoding="utf-8"?>
<formControlPr xmlns="http://schemas.microsoft.com/office/spreadsheetml/2009/9/main" objectType="Label" lockText="1"/>
</file>

<file path=xl/ctrlProps/ctrlProp1067.xml><?xml version="1.0" encoding="utf-8"?>
<formControlPr xmlns="http://schemas.microsoft.com/office/spreadsheetml/2009/9/main" objectType="Label" lockText="1"/>
</file>

<file path=xl/ctrlProps/ctrlProp1068.xml><?xml version="1.0" encoding="utf-8"?>
<formControlPr xmlns="http://schemas.microsoft.com/office/spreadsheetml/2009/9/main" objectType="Label" lockText="1"/>
</file>

<file path=xl/ctrlProps/ctrlProp1069.xml><?xml version="1.0" encoding="utf-8"?>
<formControlPr xmlns="http://schemas.microsoft.com/office/spreadsheetml/2009/9/main" objectType="Label" lockText="1"/>
</file>

<file path=xl/ctrlProps/ctrlProp107.xml><?xml version="1.0" encoding="utf-8"?>
<formControlPr xmlns="http://schemas.microsoft.com/office/spreadsheetml/2009/9/main" objectType="CheckBox" lockText="1"/>
</file>

<file path=xl/ctrlProps/ctrlProp1070.xml><?xml version="1.0" encoding="utf-8"?>
<formControlPr xmlns="http://schemas.microsoft.com/office/spreadsheetml/2009/9/main" objectType="Label" lockText="1"/>
</file>

<file path=xl/ctrlProps/ctrlProp1071.xml><?xml version="1.0" encoding="utf-8"?>
<formControlPr xmlns="http://schemas.microsoft.com/office/spreadsheetml/2009/9/main" objectType="Label" lockText="1"/>
</file>

<file path=xl/ctrlProps/ctrlProp1072.xml><?xml version="1.0" encoding="utf-8"?>
<formControlPr xmlns="http://schemas.microsoft.com/office/spreadsheetml/2009/9/main" objectType="CheckBox" lockText="1"/>
</file>

<file path=xl/ctrlProps/ctrlProp1073.xml><?xml version="1.0" encoding="utf-8"?>
<formControlPr xmlns="http://schemas.microsoft.com/office/spreadsheetml/2009/9/main" objectType="CheckBox" lockText="1"/>
</file>

<file path=xl/ctrlProps/ctrlProp1074.xml><?xml version="1.0" encoding="utf-8"?>
<formControlPr xmlns="http://schemas.microsoft.com/office/spreadsheetml/2009/9/main" objectType="CheckBox" checked="Checked" lockText="1"/>
</file>

<file path=xl/ctrlProps/ctrlProp1075.xml><?xml version="1.0" encoding="utf-8"?>
<formControlPr xmlns="http://schemas.microsoft.com/office/spreadsheetml/2009/9/main" objectType="CheckBox" checked="Checked" lockText="1"/>
</file>

<file path=xl/ctrlProps/ctrlProp1076.xml><?xml version="1.0" encoding="utf-8"?>
<formControlPr xmlns="http://schemas.microsoft.com/office/spreadsheetml/2009/9/main" objectType="CheckBox" lockText="1"/>
</file>

<file path=xl/ctrlProps/ctrlProp1077.xml><?xml version="1.0" encoding="utf-8"?>
<formControlPr xmlns="http://schemas.microsoft.com/office/spreadsheetml/2009/9/main" objectType="CheckBox" lockText="1"/>
</file>

<file path=xl/ctrlProps/ctrlProp1078.xml><?xml version="1.0" encoding="utf-8"?>
<formControlPr xmlns="http://schemas.microsoft.com/office/spreadsheetml/2009/9/main" objectType="Label" lockText="1"/>
</file>

<file path=xl/ctrlProps/ctrlProp1079.xml><?xml version="1.0" encoding="utf-8"?>
<formControlPr xmlns="http://schemas.microsoft.com/office/spreadsheetml/2009/9/main" objectType="Label" lockText="1"/>
</file>

<file path=xl/ctrlProps/ctrlProp108.xml><?xml version="1.0" encoding="utf-8"?>
<formControlPr xmlns="http://schemas.microsoft.com/office/spreadsheetml/2009/9/main" objectType="CheckBox" lockText="1"/>
</file>

<file path=xl/ctrlProps/ctrlProp1080.xml><?xml version="1.0" encoding="utf-8"?>
<formControlPr xmlns="http://schemas.microsoft.com/office/spreadsheetml/2009/9/main" objectType="Label" lockText="1"/>
</file>

<file path=xl/ctrlProps/ctrlProp1081.xml><?xml version="1.0" encoding="utf-8"?>
<formControlPr xmlns="http://schemas.microsoft.com/office/spreadsheetml/2009/9/main" objectType="Label" lockText="1"/>
</file>

<file path=xl/ctrlProps/ctrlProp1082.xml><?xml version="1.0" encoding="utf-8"?>
<formControlPr xmlns="http://schemas.microsoft.com/office/spreadsheetml/2009/9/main" objectType="Label" lockText="1"/>
</file>

<file path=xl/ctrlProps/ctrlProp1083.xml><?xml version="1.0" encoding="utf-8"?>
<formControlPr xmlns="http://schemas.microsoft.com/office/spreadsheetml/2009/9/main" objectType="Label" lockText="1"/>
</file>

<file path=xl/ctrlProps/ctrlProp1084.xml><?xml version="1.0" encoding="utf-8"?>
<formControlPr xmlns="http://schemas.microsoft.com/office/spreadsheetml/2009/9/main" objectType="CheckBox" lockText="1"/>
</file>

<file path=xl/ctrlProps/ctrlProp1085.xml><?xml version="1.0" encoding="utf-8"?>
<formControlPr xmlns="http://schemas.microsoft.com/office/spreadsheetml/2009/9/main" objectType="CheckBox" lockText="1"/>
</file>

<file path=xl/ctrlProps/ctrlProp1086.xml><?xml version="1.0" encoding="utf-8"?>
<formControlPr xmlns="http://schemas.microsoft.com/office/spreadsheetml/2009/9/main" objectType="CheckBox" lockText="1"/>
</file>

<file path=xl/ctrlProps/ctrlProp1087.xml><?xml version="1.0" encoding="utf-8"?>
<formControlPr xmlns="http://schemas.microsoft.com/office/spreadsheetml/2009/9/main" objectType="CheckBox" lockText="1"/>
</file>

<file path=xl/ctrlProps/ctrlProp1088.xml><?xml version="1.0" encoding="utf-8"?>
<formControlPr xmlns="http://schemas.microsoft.com/office/spreadsheetml/2009/9/main" objectType="CheckBox" lockText="1"/>
</file>

<file path=xl/ctrlProps/ctrlProp1089.xml><?xml version="1.0" encoding="utf-8"?>
<formControlPr xmlns="http://schemas.microsoft.com/office/spreadsheetml/2009/9/main" objectType="CheckBox" lockText="1"/>
</file>

<file path=xl/ctrlProps/ctrlProp109.xml><?xml version="1.0" encoding="utf-8"?>
<formControlPr xmlns="http://schemas.microsoft.com/office/spreadsheetml/2009/9/main" objectType="Label" lockText="1"/>
</file>

<file path=xl/ctrlProps/ctrlProp1090.xml><?xml version="1.0" encoding="utf-8"?>
<formControlPr xmlns="http://schemas.microsoft.com/office/spreadsheetml/2009/9/main" objectType="Label" lockText="1"/>
</file>

<file path=xl/ctrlProps/ctrlProp1091.xml><?xml version="1.0" encoding="utf-8"?>
<formControlPr xmlns="http://schemas.microsoft.com/office/spreadsheetml/2009/9/main" objectType="Label" lockText="1"/>
</file>

<file path=xl/ctrlProps/ctrlProp1092.xml><?xml version="1.0" encoding="utf-8"?>
<formControlPr xmlns="http://schemas.microsoft.com/office/spreadsheetml/2009/9/main" objectType="Label" lockText="1"/>
</file>

<file path=xl/ctrlProps/ctrlProp1093.xml><?xml version="1.0" encoding="utf-8"?>
<formControlPr xmlns="http://schemas.microsoft.com/office/spreadsheetml/2009/9/main" objectType="Label" lockText="1"/>
</file>

<file path=xl/ctrlProps/ctrlProp1094.xml><?xml version="1.0" encoding="utf-8"?>
<formControlPr xmlns="http://schemas.microsoft.com/office/spreadsheetml/2009/9/main" objectType="Label" lockText="1"/>
</file>

<file path=xl/ctrlProps/ctrlProp1095.xml><?xml version="1.0" encoding="utf-8"?>
<formControlPr xmlns="http://schemas.microsoft.com/office/spreadsheetml/2009/9/main" objectType="Label" lockText="1"/>
</file>

<file path=xl/ctrlProps/ctrlProp1096.xml><?xml version="1.0" encoding="utf-8"?>
<formControlPr xmlns="http://schemas.microsoft.com/office/spreadsheetml/2009/9/main" objectType="CheckBox" lockText="1"/>
</file>

<file path=xl/ctrlProps/ctrlProp1097.xml><?xml version="1.0" encoding="utf-8"?>
<formControlPr xmlns="http://schemas.microsoft.com/office/spreadsheetml/2009/9/main" objectType="CheckBox" lockText="1"/>
</file>

<file path=xl/ctrlProps/ctrlProp1098.xml><?xml version="1.0" encoding="utf-8"?>
<formControlPr xmlns="http://schemas.microsoft.com/office/spreadsheetml/2009/9/main" objectType="CheckBox" checked="Checked" lockText="1"/>
</file>

<file path=xl/ctrlProps/ctrlProp1099.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00.xml><?xml version="1.0" encoding="utf-8"?>
<formControlPr xmlns="http://schemas.microsoft.com/office/spreadsheetml/2009/9/main" objectType="CheckBox" lockText="1"/>
</file>

<file path=xl/ctrlProps/ctrlProp1101.xml><?xml version="1.0" encoding="utf-8"?>
<formControlPr xmlns="http://schemas.microsoft.com/office/spreadsheetml/2009/9/main" objectType="CheckBox" lockText="1"/>
</file>

<file path=xl/ctrlProps/ctrlProp1102.xml><?xml version="1.0" encoding="utf-8"?>
<formControlPr xmlns="http://schemas.microsoft.com/office/spreadsheetml/2009/9/main" objectType="Label" lockText="1"/>
</file>

<file path=xl/ctrlProps/ctrlProp1103.xml><?xml version="1.0" encoding="utf-8"?>
<formControlPr xmlns="http://schemas.microsoft.com/office/spreadsheetml/2009/9/main" objectType="Label" lockText="1"/>
</file>

<file path=xl/ctrlProps/ctrlProp1104.xml><?xml version="1.0" encoding="utf-8"?>
<formControlPr xmlns="http://schemas.microsoft.com/office/spreadsheetml/2009/9/main" objectType="Label" lockText="1"/>
</file>

<file path=xl/ctrlProps/ctrlProp1105.xml><?xml version="1.0" encoding="utf-8"?>
<formControlPr xmlns="http://schemas.microsoft.com/office/spreadsheetml/2009/9/main" objectType="Label" lockText="1"/>
</file>

<file path=xl/ctrlProps/ctrlProp1106.xml><?xml version="1.0" encoding="utf-8"?>
<formControlPr xmlns="http://schemas.microsoft.com/office/spreadsheetml/2009/9/main" objectType="Label" lockText="1"/>
</file>

<file path=xl/ctrlProps/ctrlProp1107.xml><?xml version="1.0" encoding="utf-8"?>
<formControlPr xmlns="http://schemas.microsoft.com/office/spreadsheetml/2009/9/main" objectType="Label" lockText="1"/>
</file>

<file path=xl/ctrlProps/ctrlProp1108.xml><?xml version="1.0" encoding="utf-8"?>
<formControlPr xmlns="http://schemas.microsoft.com/office/spreadsheetml/2009/9/main" objectType="CheckBox" lockText="1"/>
</file>

<file path=xl/ctrlProps/ctrlProp1109.xml><?xml version="1.0" encoding="utf-8"?>
<formControlPr xmlns="http://schemas.microsoft.com/office/spreadsheetml/2009/9/main" objectType="CheckBox" lockText="1"/>
</file>

<file path=xl/ctrlProps/ctrlProp111.xml><?xml version="1.0" encoding="utf-8"?>
<formControlPr xmlns="http://schemas.microsoft.com/office/spreadsheetml/2009/9/main" objectType="Label" lockText="1"/>
</file>

<file path=xl/ctrlProps/ctrlProp1110.xml><?xml version="1.0" encoding="utf-8"?>
<formControlPr xmlns="http://schemas.microsoft.com/office/spreadsheetml/2009/9/main" objectType="CheckBox" lockText="1"/>
</file>

<file path=xl/ctrlProps/ctrlProp1111.xml><?xml version="1.0" encoding="utf-8"?>
<formControlPr xmlns="http://schemas.microsoft.com/office/spreadsheetml/2009/9/main" objectType="CheckBox" lockText="1"/>
</file>

<file path=xl/ctrlProps/ctrlProp1112.xml><?xml version="1.0" encoding="utf-8"?>
<formControlPr xmlns="http://schemas.microsoft.com/office/spreadsheetml/2009/9/main" objectType="CheckBox" lockText="1"/>
</file>

<file path=xl/ctrlProps/ctrlProp1113.xml><?xml version="1.0" encoding="utf-8"?>
<formControlPr xmlns="http://schemas.microsoft.com/office/spreadsheetml/2009/9/main" objectType="CheckBox" lockText="1"/>
</file>

<file path=xl/ctrlProps/ctrlProp1114.xml><?xml version="1.0" encoding="utf-8"?>
<formControlPr xmlns="http://schemas.microsoft.com/office/spreadsheetml/2009/9/main" objectType="Label" lockText="1"/>
</file>

<file path=xl/ctrlProps/ctrlProp1115.xml><?xml version="1.0" encoding="utf-8"?>
<formControlPr xmlns="http://schemas.microsoft.com/office/spreadsheetml/2009/9/main" objectType="Label" lockText="1"/>
</file>

<file path=xl/ctrlProps/ctrlProp1116.xml><?xml version="1.0" encoding="utf-8"?>
<formControlPr xmlns="http://schemas.microsoft.com/office/spreadsheetml/2009/9/main" objectType="Label" lockText="1"/>
</file>

<file path=xl/ctrlProps/ctrlProp1117.xml><?xml version="1.0" encoding="utf-8"?>
<formControlPr xmlns="http://schemas.microsoft.com/office/spreadsheetml/2009/9/main" objectType="Label" lockText="1"/>
</file>

<file path=xl/ctrlProps/ctrlProp1118.xml><?xml version="1.0" encoding="utf-8"?>
<formControlPr xmlns="http://schemas.microsoft.com/office/spreadsheetml/2009/9/main" objectType="Label" lockText="1"/>
</file>

<file path=xl/ctrlProps/ctrlProp1119.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20.xml><?xml version="1.0" encoding="utf-8"?>
<formControlPr xmlns="http://schemas.microsoft.com/office/spreadsheetml/2009/9/main" objectType="CheckBox" lockText="1"/>
</file>

<file path=xl/ctrlProps/ctrlProp1121.xml><?xml version="1.0" encoding="utf-8"?>
<formControlPr xmlns="http://schemas.microsoft.com/office/spreadsheetml/2009/9/main" objectType="CheckBox" lockText="1"/>
</file>

<file path=xl/ctrlProps/ctrlProp1122.xml><?xml version="1.0" encoding="utf-8"?>
<formControlPr xmlns="http://schemas.microsoft.com/office/spreadsheetml/2009/9/main" objectType="CheckBox" checked="Checked" lockText="1"/>
</file>

<file path=xl/ctrlProps/ctrlProp1123.xml><?xml version="1.0" encoding="utf-8"?>
<formControlPr xmlns="http://schemas.microsoft.com/office/spreadsheetml/2009/9/main" objectType="CheckBox" checked="Checked" lockText="1"/>
</file>

<file path=xl/ctrlProps/ctrlProp1124.xml><?xml version="1.0" encoding="utf-8"?>
<formControlPr xmlns="http://schemas.microsoft.com/office/spreadsheetml/2009/9/main" objectType="CheckBox" lockText="1"/>
</file>

<file path=xl/ctrlProps/ctrlProp1125.xml><?xml version="1.0" encoding="utf-8"?>
<formControlPr xmlns="http://schemas.microsoft.com/office/spreadsheetml/2009/9/main" objectType="CheckBox" lockText="1"/>
</file>

<file path=xl/ctrlProps/ctrlProp1126.xml><?xml version="1.0" encoding="utf-8"?>
<formControlPr xmlns="http://schemas.microsoft.com/office/spreadsheetml/2009/9/main" objectType="Label" lockText="1"/>
</file>

<file path=xl/ctrlProps/ctrlProp1127.xml><?xml version="1.0" encoding="utf-8"?>
<formControlPr xmlns="http://schemas.microsoft.com/office/spreadsheetml/2009/9/main" objectType="Label" lockText="1"/>
</file>

<file path=xl/ctrlProps/ctrlProp1128.xml><?xml version="1.0" encoding="utf-8"?>
<formControlPr xmlns="http://schemas.microsoft.com/office/spreadsheetml/2009/9/main" objectType="Label" lockText="1"/>
</file>

<file path=xl/ctrlProps/ctrlProp1129.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30.xml><?xml version="1.0" encoding="utf-8"?>
<formControlPr xmlns="http://schemas.microsoft.com/office/spreadsheetml/2009/9/main" objectType="Label" lockText="1"/>
</file>

<file path=xl/ctrlProps/ctrlProp1131.xml><?xml version="1.0" encoding="utf-8"?>
<formControlPr xmlns="http://schemas.microsoft.com/office/spreadsheetml/2009/9/main" objectType="Label" lockText="1"/>
</file>

<file path=xl/ctrlProps/ctrlProp1132.xml><?xml version="1.0" encoding="utf-8"?>
<formControlPr xmlns="http://schemas.microsoft.com/office/spreadsheetml/2009/9/main" objectType="CheckBox" lockText="1"/>
</file>

<file path=xl/ctrlProps/ctrlProp1133.xml><?xml version="1.0" encoding="utf-8"?>
<formControlPr xmlns="http://schemas.microsoft.com/office/spreadsheetml/2009/9/main" objectType="CheckBox" lockText="1"/>
</file>

<file path=xl/ctrlProps/ctrlProp1134.xml><?xml version="1.0" encoding="utf-8"?>
<formControlPr xmlns="http://schemas.microsoft.com/office/spreadsheetml/2009/9/main" objectType="CheckBox" lockText="1"/>
</file>

<file path=xl/ctrlProps/ctrlProp1135.xml><?xml version="1.0" encoding="utf-8"?>
<formControlPr xmlns="http://schemas.microsoft.com/office/spreadsheetml/2009/9/main" objectType="CheckBox" lockText="1"/>
</file>

<file path=xl/ctrlProps/ctrlProp1136.xml><?xml version="1.0" encoding="utf-8"?>
<formControlPr xmlns="http://schemas.microsoft.com/office/spreadsheetml/2009/9/main" objectType="CheckBox" lockText="1"/>
</file>

<file path=xl/ctrlProps/ctrlProp1137.xml><?xml version="1.0" encoding="utf-8"?>
<formControlPr xmlns="http://schemas.microsoft.com/office/spreadsheetml/2009/9/main" objectType="CheckBox" lockText="1"/>
</file>

<file path=xl/ctrlProps/ctrlProp1138.xml><?xml version="1.0" encoding="utf-8"?>
<formControlPr xmlns="http://schemas.microsoft.com/office/spreadsheetml/2009/9/main" objectType="Label" lockText="1"/>
</file>

<file path=xl/ctrlProps/ctrlProp1139.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40.xml><?xml version="1.0" encoding="utf-8"?>
<formControlPr xmlns="http://schemas.microsoft.com/office/spreadsheetml/2009/9/main" objectType="Label" lockText="1"/>
</file>

<file path=xl/ctrlProps/ctrlProp1141.xml><?xml version="1.0" encoding="utf-8"?>
<formControlPr xmlns="http://schemas.microsoft.com/office/spreadsheetml/2009/9/main" objectType="Label" lockText="1"/>
</file>

<file path=xl/ctrlProps/ctrlProp1142.xml><?xml version="1.0" encoding="utf-8"?>
<formControlPr xmlns="http://schemas.microsoft.com/office/spreadsheetml/2009/9/main" objectType="Label" lockText="1"/>
</file>

<file path=xl/ctrlProps/ctrlProp1143.xml><?xml version="1.0" encoding="utf-8"?>
<formControlPr xmlns="http://schemas.microsoft.com/office/spreadsheetml/2009/9/main" objectType="Label" lockText="1"/>
</file>

<file path=xl/ctrlProps/ctrlProp1144.xml><?xml version="1.0" encoding="utf-8"?>
<formControlPr xmlns="http://schemas.microsoft.com/office/spreadsheetml/2009/9/main" objectType="CheckBox" lockText="1"/>
</file>

<file path=xl/ctrlProps/ctrlProp1145.xml><?xml version="1.0" encoding="utf-8"?>
<formControlPr xmlns="http://schemas.microsoft.com/office/spreadsheetml/2009/9/main" objectType="CheckBox" lockText="1"/>
</file>

<file path=xl/ctrlProps/ctrlProp1146.xml><?xml version="1.0" encoding="utf-8"?>
<formControlPr xmlns="http://schemas.microsoft.com/office/spreadsheetml/2009/9/main" objectType="CheckBox" checked="Checked" lockText="1"/>
</file>

<file path=xl/ctrlProps/ctrlProp1147.xml><?xml version="1.0" encoding="utf-8"?>
<formControlPr xmlns="http://schemas.microsoft.com/office/spreadsheetml/2009/9/main" objectType="CheckBox" checked="Checked" lockText="1"/>
</file>

<file path=xl/ctrlProps/ctrlProp1148.xml><?xml version="1.0" encoding="utf-8"?>
<formControlPr xmlns="http://schemas.microsoft.com/office/spreadsheetml/2009/9/main" objectType="CheckBox" lockText="1"/>
</file>

<file path=xl/ctrlProps/ctrlProp1149.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50.xml><?xml version="1.0" encoding="utf-8"?>
<formControlPr xmlns="http://schemas.microsoft.com/office/spreadsheetml/2009/9/main" objectType="Label" lockText="1"/>
</file>

<file path=xl/ctrlProps/ctrlProp1151.xml><?xml version="1.0" encoding="utf-8"?>
<formControlPr xmlns="http://schemas.microsoft.com/office/spreadsheetml/2009/9/main" objectType="Label" lockText="1"/>
</file>

<file path=xl/ctrlProps/ctrlProp1152.xml><?xml version="1.0" encoding="utf-8"?>
<formControlPr xmlns="http://schemas.microsoft.com/office/spreadsheetml/2009/9/main" objectType="Label" lockText="1"/>
</file>

<file path=xl/ctrlProps/ctrlProp1153.xml><?xml version="1.0" encoding="utf-8"?>
<formControlPr xmlns="http://schemas.microsoft.com/office/spreadsheetml/2009/9/main" objectType="Label" lockText="1"/>
</file>

<file path=xl/ctrlProps/ctrlProp1154.xml><?xml version="1.0" encoding="utf-8"?>
<formControlPr xmlns="http://schemas.microsoft.com/office/spreadsheetml/2009/9/main" objectType="Label" lockText="1"/>
</file>

<file path=xl/ctrlProps/ctrlProp1155.xml><?xml version="1.0" encoding="utf-8"?>
<formControlPr xmlns="http://schemas.microsoft.com/office/spreadsheetml/2009/9/main" objectType="Label" lockText="1"/>
</file>

<file path=xl/ctrlProps/ctrlProp1156.xml><?xml version="1.0" encoding="utf-8"?>
<formControlPr xmlns="http://schemas.microsoft.com/office/spreadsheetml/2009/9/main" objectType="CheckBox" lockText="1"/>
</file>

<file path=xl/ctrlProps/ctrlProp1157.xml><?xml version="1.0" encoding="utf-8"?>
<formControlPr xmlns="http://schemas.microsoft.com/office/spreadsheetml/2009/9/main" objectType="CheckBox" lockText="1"/>
</file>

<file path=xl/ctrlProps/ctrlProp1158.xml><?xml version="1.0" encoding="utf-8"?>
<formControlPr xmlns="http://schemas.microsoft.com/office/spreadsheetml/2009/9/main" objectType="CheckBox" lockText="1"/>
</file>

<file path=xl/ctrlProps/ctrlProp1159.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60.xml><?xml version="1.0" encoding="utf-8"?>
<formControlPr xmlns="http://schemas.microsoft.com/office/spreadsheetml/2009/9/main" objectType="CheckBox" lockText="1"/>
</file>

<file path=xl/ctrlProps/ctrlProp1161.xml><?xml version="1.0" encoding="utf-8"?>
<formControlPr xmlns="http://schemas.microsoft.com/office/spreadsheetml/2009/9/main" objectType="CheckBox" lockText="1"/>
</file>

<file path=xl/ctrlProps/ctrlProp1162.xml><?xml version="1.0" encoding="utf-8"?>
<formControlPr xmlns="http://schemas.microsoft.com/office/spreadsheetml/2009/9/main" objectType="Label" lockText="1"/>
</file>

<file path=xl/ctrlProps/ctrlProp1163.xml><?xml version="1.0" encoding="utf-8"?>
<formControlPr xmlns="http://schemas.microsoft.com/office/spreadsheetml/2009/9/main" objectType="Label" lockText="1"/>
</file>

<file path=xl/ctrlProps/ctrlProp1164.xml><?xml version="1.0" encoding="utf-8"?>
<formControlPr xmlns="http://schemas.microsoft.com/office/spreadsheetml/2009/9/main" objectType="Label" lockText="1"/>
</file>

<file path=xl/ctrlProps/ctrlProp1165.xml><?xml version="1.0" encoding="utf-8"?>
<formControlPr xmlns="http://schemas.microsoft.com/office/spreadsheetml/2009/9/main" objectType="Label" lockText="1"/>
</file>

<file path=xl/ctrlProps/ctrlProp1166.xml><?xml version="1.0" encoding="utf-8"?>
<formControlPr xmlns="http://schemas.microsoft.com/office/spreadsheetml/2009/9/main" objectType="Label" lockText="1"/>
</file>

<file path=xl/ctrlProps/ctrlProp1167.xml><?xml version="1.0" encoding="utf-8"?>
<formControlPr xmlns="http://schemas.microsoft.com/office/spreadsheetml/2009/9/main" objectType="Label" lockText="1"/>
</file>

<file path=xl/ctrlProps/ctrlProp1168.xml><?xml version="1.0" encoding="utf-8"?>
<formControlPr xmlns="http://schemas.microsoft.com/office/spreadsheetml/2009/9/main" objectType="CheckBox" lockText="1"/>
</file>

<file path=xl/ctrlProps/ctrlProp1169.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70.xml><?xml version="1.0" encoding="utf-8"?>
<formControlPr xmlns="http://schemas.microsoft.com/office/spreadsheetml/2009/9/main" objectType="CheckBox" checked="Checked" lockText="1"/>
</file>

<file path=xl/ctrlProps/ctrlProp1171.xml><?xml version="1.0" encoding="utf-8"?>
<formControlPr xmlns="http://schemas.microsoft.com/office/spreadsheetml/2009/9/main" objectType="CheckBox" checked="Checked" lockText="1"/>
</file>

<file path=xl/ctrlProps/ctrlProp1172.xml><?xml version="1.0" encoding="utf-8"?>
<formControlPr xmlns="http://schemas.microsoft.com/office/spreadsheetml/2009/9/main" objectType="CheckBox" lockText="1"/>
</file>

<file path=xl/ctrlProps/ctrlProp1173.xml><?xml version="1.0" encoding="utf-8"?>
<formControlPr xmlns="http://schemas.microsoft.com/office/spreadsheetml/2009/9/main" objectType="CheckBox" lockText="1"/>
</file>

<file path=xl/ctrlProps/ctrlProp1174.xml><?xml version="1.0" encoding="utf-8"?>
<formControlPr xmlns="http://schemas.microsoft.com/office/spreadsheetml/2009/9/main" objectType="Label" lockText="1"/>
</file>

<file path=xl/ctrlProps/ctrlProp1175.xml><?xml version="1.0" encoding="utf-8"?>
<formControlPr xmlns="http://schemas.microsoft.com/office/spreadsheetml/2009/9/main" objectType="Label" lockText="1"/>
</file>

<file path=xl/ctrlProps/ctrlProp1176.xml><?xml version="1.0" encoding="utf-8"?>
<formControlPr xmlns="http://schemas.microsoft.com/office/spreadsheetml/2009/9/main" objectType="Label" lockText="1"/>
</file>

<file path=xl/ctrlProps/ctrlProp1177.xml><?xml version="1.0" encoding="utf-8"?>
<formControlPr xmlns="http://schemas.microsoft.com/office/spreadsheetml/2009/9/main" objectType="Label" lockText="1"/>
</file>

<file path=xl/ctrlProps/ctrlProp1178.xml><?xml version="1.0" encoding="utf-8"?>
<formControlPr xmlns="http://schemas.microsoft.com/office/spreadsheetml/2009/9/main" objectType="Label" lockText="1"/>
</file>

<file path=xl/ctrlProps/ctrlProp1179.xml><?xml version="1.0" encoding="utf-8"?>
<formControlPr xmlns="http://schemas.microsoft.com/office/spreadsheetml/2009/9/main" objectType="Label" lockText="1"/>
</file>

<file path=xl/ctrlProps/ctrlProp118.xml><?xml version="1.0" encoding="utf-8"?>
<formControlPr xmlns="http://schemas.microsoft.com/office/spreadsheetml/2009/9/main" objectType="CheckBox" lockText="1"/>
</file>

<file path=xl/ctrlProps/ctrlProp1180.xml><?xml version="1.0" encoding="utf-8"?>
<formControlPr xmlns="http://schemas.microsoft.com/office/spreadsheetml/2009/9/main" objectType="CheckBox" lockText="1"/>
</file>

<file path=xl/ctrlProps/ctrlProp1181.xml><?xml version="1.0" encoding="utf-8"?>
<formControlPr xmlns="http://schemas.microsoft.com/office/spreadsheetml/2009/9/main" objectType="CheckBox" lockText="1"/>
</file>

<file path=xl/ctrlProps/ctrlProp1182.xml><?xml version="1.0" encoding="utf-8"?>
<formControlPr xmlns="http://schemas.microsoft.com/office/spreadsheetml/2009/9/main" objectType="CheckBox" checked="Checked" lockText="1"/>
</file>

<file path=xl/ctrlProps/ctrlProp1183.xml><?xml version="1.0" encoding="utf-8"?>
<formControlPr xmlns="http://schemas.microsoft.com/office/spreadsheetml/2009/9/main" objectType="CheckBox" checked="Checked" lockText="1"/>
</file>

<file path=xl/ctrlProps/ctrlProp1184.xml><?xml version="1.0" encoding="utf-8"?>
<formControlPr xmlns="http://schemas.microsoft.com/office/spreadsheetml/2009/9/main" objectType="CheckBox" lockText="1"/>
</file>

<file path=xl/ctrlProps/ctrlProp1185.xml><?xml version="1.0" encoding="utf-8"?>
<formControlPr xmlns="http://schemas.microsoft.com/office/spreadsheetml/2009/9/main" objectType="CheckBox" lockText="1"/>
</file>

<file path=xl/ctrlProps/ctrlProp1186.xml><?xml version="1.0" encoding="utf-8"?>
<formControlPr xmlns="http://schemas.microsoft.com/office/spreadsheetml/2009/9/main" objectType="Label" lockText="1"/>
</file>

<file path=xl/ctrlProps/ctrlProp1187.xml><?xml version="1.0" encoding="utf-8"?>
<formControlPr xmlns="http://schemas.microsoft.com/office/spreadsheetml/2009/9/main" objectType="Label" lockText="1"/>
</file>

<file path=xl/ctrlProps/ctrlProp1188.xml><?xml version="1.0" encoding="utf-8"?>
<formControlPr xmlns="http://schemas.microsoft.com/office/spreadsheetml/2009/9/main" objectType="Label" lockText="1"/>
</file>

<file path=xl/ctrlProps/ctrlProp1189.xml><?xml version="1.0" encoding="utf-8"?>
<formControlPr xmlns="http://schemas.microsoft.com/office/spreadsheetml/2009/9/main" objectType="Label" lockText="1"/>
</file>

<file path=xl/ctrlProps/ctrlProp119.xml><?xml version="1.0" encoding="utf-8"?>
<formControlPr xmlns="http://schemas.microsoft.com/office/spreadsheetml/2009/9/main" objectType="CheckBox" lockText="1"/>
</file>

<file path=xl/ctrlProps/ctrlProp1190.xml><?xml version="1.0" encoding="utf-8"?>
<formControlPr xmlns="http://schemas.microsoft.com/office/spreadsheetml/2009/9/main" objectType="Label" lockText="1"/>
</file>

<file path=xl/ctrlProps/ctrlProp1191.xml><?xml version="1.0" encoding="utf-8"?>
<formControlPr xmlns="http://schemas.microsoft.com/office/spreadsheetml/2009/9/main" objectType="Label" lockText="1"/>
</file>

<file path=xl/ctrlProps/ctrlProp1192.xml><?xml version="1.0" encoding="utf-8"?>
<formControlPr xmlns="http://schemas.microsoft.com/office/spreadsheetml/2009/9/main" objectType="CheckBox" lockText="1"/>
</file>

<file path=xl/ctrlProps/ctrlProp1193.xml><?xml version="1.0" encoding="utf-8"?>
<formControlPr xmlns="http://schemas.microsoft.com/office/spreadsheetml/2009/9/main" objectType="CheckBox" lockText="1"/>
</file>

<file path=xl/ctrlProps/ctrlProp1194.xml><?xml version="1.0" encoding="utf-8"?>
<formControlPr xmlns="http://schemas.microsoft.com/office/spreadsheetml/2009/9/main" objectType="CheckBox" checked="Checked" lockText="1"/>
</file>

<file path=xl/ctrlProps/ctrlProp1195.xml><?xml version="1.0" encoding="utf-8"?>
<formControlPr xmlns="http://schemas.microsoft.com/office/spreadsheetml/2009/9/main" objectType="CheckBox" checked="Checked" lockText="1"/>
</file>

<file path=xl/ctrlProps/ctrlProp1196.xml><?xml version="1.0" encoding="utf-8"?>
<formControlPr xmlns="http://schemas.microsoft.com/office/spreadsheetml/2009/9/main" objectType="CheckBox" lockText="1"/>
</file>

<file path=xl/ctrlProps/ctrlProp1197.xml><?xml version="1.0" encoding="utf-8"?>
<formControlPr xmlns="http://schemas.microsoft.com/office/spreadsheetml/2009/9/main" objectType="CheckBox" lockText="1"/>
</file>

<file path=xl/ctrlProps/ctrlProp1198.xml><?xml version="1.0" encoding="utf-8"?>
<formControlPr xmlns="http://schemas.microsoft.com/office/spreadsheetml/2009/9/main" objectType="Label" lockText="1"/>
</file>

<file path=xl/ctrlProps/ctrlProp1199.xml><?xml version="1.0" encoding="utf-8"?>
<formControlPr xmlns="http://schemas.microsoft.com/office/spreadsheetml/2009/9/main" objectType="Label"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00.xml><?xml version="1.0" encoding="utf-8"?>
<formControlPr xmlns="http://schemas.microsoft.com/office/spreadsheetml/2009/9/main" objectType="Label" lockText="1"/>
</file>

<file path=xl/ctrlProps/ctrlProp1201.xml><?xml version="1.0" encoding="utf-8"?>
<formControlPr xmlns="http://schemas.microsoft.com/office/spreadsheetml/2009/9/main" objectType="Label" lockText="1"/>
</file>

<file path=xl/ctrlProps/ctrlProp1202.xml><?xml version="1.0" encoding="utf-8"?>
<formControlPr xmlns="http://schemas.microsoft.com/office/spreadsheetml/2009/9/main" objectType="Label" lockText="1"/>
</file>

<file path=xl/ctrlProps/ctrlProp1203.xml><?xml version="1.0" encoding="utf-8"?>
<formControlPr xmlns="http://schemas.microsoft.com/office/spreadsheetml/2009/9/main" objectType="Label" lockText="1"/>
</file>

<file path=xl/ctrlProps/ctrlProp1204.xml><?xml version="1.0" encoding="utf-8"?>
<formControlPr xmlns="http://schemas.microsoft.com/office/spreadsheetml/2009/9/main" objectType="CheckBox" lockText="1"/>
</file>

<file path=xl/ctrlProps/ctrlProp1205.xml><?xml version="1.0" encoding="utf-8"?>
<formControlPr xmlns="http://schemas.microsoft.com/office/spreadsheetml/2009/9/main" objectType="CheckBox" lockText="1"/>
</file>

<file path=xl/ctrlProps/ctrlProp1206.xml><?xml version="1.0" encoding="utf-8"?>
<formControlPr xmlns="http://schemas.microsoft.com/office/spreadsheetml/2009/9/main" objectType="CheckBox" checked="Checked" lockText="1"/>
</file>

<file path=xl/ctrlProps/ctrlProp1207.xml><?xml version="1.0" encoding="utf-8"?>
<formControlPr xmlns="http://schemas.microsoft.com/office/spreadsheetml/2009/9/main" objectType="CheckBox" checked="Checked" lockText="1"/>
</file>

<file path=xl/ctrlProps/ctrlProp1208.xml><?xml version="1.0" encoding="utf-8"?>
<formControlPr xmlns="http://schemas.microsoft.com/office/spreadsheetml/2009/9/main" objectType="CheckBox" lockText="1"/>
</file>

<file path=xl/ctrlProps/ctrlProp1209.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10.xml><?xml version="1.0" encoding="utf-8"?>
<formControlPr xmlns="http://schemas.microsoft.com/office/spreadsheetml/2009/9/main" objectType="Label" lockText="1"/>
</file>

<file path=xl/ctrlProps/ctrlProp1211.xml><?xml version="1.0" encoding="utf-8"?>
<formControlPr xmlns="http://schemas.microsoft.com/office/spreadsheetml/2009/9/main" objectType="Label" lockText="1"/>
</file>

<file path=xl/ctrlProps/ctrlProp1212.xml><?xml version="1.0" encoding="utf-8"?>
<formControlPr xmlns="http://schemas.microsoft.com/office/spreadsheetml/2009/9/main" objectType="Label" lockText="1"/>
</file>

<file path=xl/ctrlProps/ctrlProp1213.xml><?xml version="1.0" encoding="utf-8"?>
<formControlPr xmlns="http://schemas.microsoft.com/office/spreadsheetml/2009/9/main" objectType="Label" lockText="1"/>
</file>

<file path=xl/ctrlProps/ctrlProp1214.xml><?xml version="1.0" encoding="utf-8"?>
<formControlPr xmlns="http://schemas.microsoft.com/office/spreadsheetml/2009/9/main" objectType="Label" lockText="1"/>
</file>

<file path=xl/ctrlProps/ctrlProp1215.xml><?xml version="1.0" encoding="utf-8"?>
<formControlPr xmlns="http://schemas.microsoft.com/office/spreadsheetml/2009/9/main" objectType="Label" lockText="1"/>
</file>

<file path=xl/ctrlProps/ctrlProp1216.xml><?xml version="1.0" encoding="utf-8"?>
<formControlPr xmlns="http://schemas.microsoft.com/office/spreadsheetml/2009/9/main" objectType="CheckBox" lockText="1"/>
</file>

<file path=xl/ctrlProps/ctrlProp1217.xml><?xml version="1.0" encoding="utf-8"?>
<formControlPr xmlns="http://schemas.microsoft.com/office/spreadsheetml/2009/9/main" objectType="CheckBox" lockText="1"/>
</file>

<file path=xl/ctrlProps/ctrlProp1218.xml><?xml version="1.0" encoding="utf-8"?>
<formControlPr xmlns="http://schemas.microsoft.com/office/spreadsheetml/2009/9/main" objectType="CheckBox" checked="Checked" lockText="1"/>
</file>

<file path=xl/ctrlProps/ctrlProp1219.xml><?xml version="1.0" encoding="utf-8"?>
<formControlPr xmlns="http://schemas.microsoft.com/office/spreadsheetml/2009/9/main" objectType="CheckBox" checked="Checked" lockText="1"/>
</file>

<file path=xl/ctrlProps/ctrlProp122.xml><?xml version="1.0" encoding="utf-8"?>
<formControlPr xmlns="http://schemas.microsoft.com/office/spreadsheetml/2009/9/main" objectType="Label" lockText="1"/>
</file>

<file path=xl/ctrlProps/ctrlProp1220.xml><?xml version="1.0" encoding="utf-8"?>
<formControlPr xmlns="http://schemas.microsoft.com/office/spreadsheetml/2009/9/main" objectType="CheckBox" lockText="1"/>
</file>

<file path=xl/ctrlProps/ctrlProp1221.xml><?xml version="1.0" encoding="utf-8"?>
<formControlPr xmlns="http://schemas.microsoft.com/office/spreadsheetml/2009/9/main" objectType="CheckBox" lockText="1"/>
</file>

<file path=xl/ctrlProps/ctrlProp1222.xml><?xml version="1.0" encoding="utf-8"?>
<formControlPr xmlns="http://schemas.microsoft.com/office/spreadsheetml/2009/9/main" objectType="Label" lockText="1"/>
</file>

<file path=xl/ctrlProps/ctrlProp1223.xml><?xml version="1.0" encoding="utf-8"?>
<formControlPr xmlns="http://schemas.microsoft.com/office/spreadsheetml/2009/9/main" objectType="Label" lockText="1"/>
</file>

<file path=xl/ctrlProps/ctrlProp1224.xml><?xml version="1.0" encoding="utf-8"?>
<formControlPr xmlns="http://schemas.microsoft.com/office/spreadsheetml/2009/9/main" objectType="Label" lockText="1"/>
</file>

<file path=xl/ctrlProps/ctrlProp1225.xml><?xml version="1.0" encoding="utf-8"?>
<formControlPr xmlns="http://schemas.microsoft.com/office/spreadsheetml/2009/9/main" objectType="Label" lockText="1"/>
</file>

<file path=xl/ctrlProps/ctrlProp1226.xml><?xml version="1.0" encoding="utf-8"?>
<formControlPr xmlns="http://schemas.microsoft.com/office/spreadsheetml/2009/9/main" objectType="Label" lockText="1"/>
</file>

<file path=xl/ctrlProps/ctrlProp1227.xml><?xml version="1.0" encoding="utf-8"?>
<formControlPr xmlns="http://schemas.microsoft.com/office/spreadsheetml/2009/9/main" objectType="Label" lockText="1"/>
</file>

<file path=xl/ctrlProps/ctrlProp1228.xml><?xml version="1.0" encoding="utf-8"?>
<formControlPr xmlns="http://schemas.microsoft.com/office/spreadsheetml/2009/9/main" objectType="CheckBox" lockText="1"/>
</file>

<file path=xl/ctrlProps/ctrlProp1229.xml><?xml version="1.0" encoding="utf-8"?>
<formControlPr xmlns="http://schemas.microsoft.com/office/spreadsheetml/2009/9/main" objectType="CheckBox" lockText="1"/>
</file>

<file path=xl/ctrlProps/ctrlProp123.xml><?xml version="1.0" encoding="utf-8"?>
<formControlPr xmlns="http://schemas.microsoft.com/office/spreadsheetml/2009/9/main" objectType="Label" lockText="1"/>
</file>

<file path=xl/ctrlProps/ctrlProp1230.xml><?xml version="1.0" encoding="utf-8"?>
<formControlPr xmlns="http://schemas.microsoft.com/office/spreadsheetml/2009/9/main" objectType="CheckBox" checked="Checked" lockText="1"/>
</file>

<file path=xl/ctrlProps/ctrlProp1231.xml><?xml version="1.0" encoding="utf-8"?>
<formControlPr xmlns="http://schemas.microsoft.com/office/spreadsheetml/2009/9/main" objectType="CheckBox" checked="Checked" lockText="1"/>
</file>

<file path=xl/ctrlProps/ctrlProp1232.xml><?xml version="1.0" encoding="utf-8"?>
<formControlPr xmlns="http://schemas.microsoft.com/office/spreadsheetml/2009/9/main" objectType="CheckBox" lockText="1"/>
</file>

<file path=xl/ctrlProps/ctrlProp1233.xml><?xml version="1.0" encoding="utf-8"?>
<formControlPr xmlns="http://schemas.microsoft.com/office/spreadsheetml/2009/9/main" objectType="CheckBox" lockText="1"/>
</file>

<file path=xl/ctrlProps/ctrlProp1234.xml><?xml version="1.0" encoding="utf-8"?>
<formControlPr xmlns="http://schemas.microsoft.com/office/spreadsheetml/2009/9/main" objectType="Label" lockText="1"/>
</file>

<file path=xl/ctrlProps/ctrlProp1235.xml><?xml version="1.0" encoding="utf-8"?>
<formControlPr xmlns="http://schemas.microsoft.com/office/spreadsheetml/2009/9/main" objectType="Label" lockText="1"/>
</file>

<file path=xl/ctrlProps/ctrlProp1236.xml><?xml version="1.0" encoding="utf-8"?>
<formControlPr xmlns="http://schemas.microsoft.com/office/spreadsheetml/2009/9/main" objectType="Label" lockText="1"/>
</file>

<file path=xl/ctrlProps/ctrlProp1237.xml><?xml version="1.0" encoding="utf-8"?>
<formControlPr xmlns="http://schemas.microsoft.com/office/spreadsheetml/2009/9/main" objectType="Label" lockText="1"/>
</file>

<file path=xl/ctrlProps/ctrlProp1238.xml><?xml version="1.0" encoding="utf-8"?>
<formControlPr xmlns="http://schemas.microsoft.com/office/spreadsheetml/2009/9/main" objectType="Label" lockText="1"/>
</file>

<file path=xl/ctrlProps/ctrlProp1239.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40.xml><?xml version="1.0" encoding="utf-8"?>
<formControlPr xmlns="http://schemas.microsoft.com/office/spreadsheetml/2009/9/main" objectType="CheckBox" lockText="1"/>
</file>

<file path=xl/ctrlProps/ctrlProp1241.xml><?xml version="1.0" encoding="utf-8"?>
<formControlPr xmlns="http://schemas.microsoft.com/office/spreadsheetml/2009/9/main" objectType="CheckBox" lockText="1"/>
</file>

<file path=xl/ctrlProps/ctrlProp1242.xml><?xml version="1.0" encoding="utf-8"?>
<formControlPr xmlns="http://schemas.microsoft.com/office/spreadsheetml/2009/9/main" objectType="CheckBox" checked="Checked" lockText="1"/>
</file>

<file path=xl/ctrlProps/ctrlProp1243.xml><?xml version="1.0" encoding="utf-8"?>
<formControlPr xmlns="http://schemas.microsoft.com/office/spreadsheetml/2009/9/main" objectType="CheckBox" checked="Checked" lockText="1"/>
</file>

<file path=xl/ctrlProps/ctrlProp1244.xml><?xml version="1.0" encoding="utf-8"?>
<formControlPr xmlns="http://schemas.microsoft.com/office/spreadsheetml/2009/9/main" objectType="CheckBox" lockText="1"/>
</file>

<file path=xl/ctrlProps/ctrlProp1245.xml><?xml version="1.0" encoding="utf-8"?>
<formControlPr xmlns="http://schemas.microsoft.com/office/spreadsheetml/2009/9/main" objectType="CheckBox" lockText="1"/>
</file>

<file path=xl/ctrlProps/ctrlProp1246.xml><?xml version="1.0" encoding="utf-8"?>
<formControlPr xmlns="http://schemas.microsoft.com/office/spreadsheetml/2009/9/main" objectType="Label" lockText="1"/>
</file>

<file path=xl/ctrlProps/ctrlProp1247.xml><?xml version="1.0" encoding="utf-8"?>
<formControlPr xmlns="http://schemas.microsoft.com/office/spreadsheetml/2009/9/main" objectType="Label" lockText="1"/>
</file>

<file path=xl/ctrlProps/ctrlProp1248.xml><?xml version="1.0" encoding="utf-8"?>
<formControlPr xmlns="http://schemas.microsoft.com/office/spreadsheetml/2009/9/main" objectType="Label" lockText="1"/>
</file>

<file path=xl/ctrlProps/ctrlProp1249.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50.xml><?xml version="1.0" encoding="utf-8"?>
<formControlPr xmlns="http://schemas.microsoft.com/office/spreadsheetml/2009/9/main" objectType="Label" lockText="1"/>
</file>

<file path=xl/ctrlProps/ctrlProp1251.xml><?xml version="1.0" encoding="utf-8"?>
<formControlPr xmlns="http://schemas.microsoft.com/office/spreadsheetml/2009/9/main" objectType="Label" lockText="1"/>
</file>

<file path=xl/ctrlProps/ctrlProp1252.xml><?xml version="1.0" encoding="utf-8"?>
<formControlPr xmlns="http://schemas.microsoft.com/office/spreadsheetml/2009/9/main" objectType="CheckBox" lockText="1"/>
</file>

<file path=xl/ctrlProps/ctrlProp1253.xml><?xml version="1.0" encoding="utf-8"?>
<formControlPr xmlns="http://schemas.microsoft.com/office/spreadsheetml/2009/9/main" objectType="CheckBox" lockText="1"/>
</file>

<file path=xl/ctrlProps/ctrlProp1254.xml><?xml version="1.0" encoding="utf-8"?>
<formControlPr xmlns="http://schemas.microsoft.com/office/spreadsheetml/2009/9/main" objectType="CheckBox" lockText="1"/>
</file>

<file path=xl/ctrlProps/ctrlProp1255.xml><?xml version="1.0" encoding="utf-8"?>
<formControlPr xmlns="http://schemas.microsoft.com/office/spreadsheetml/2009/9/main" objectType="CheckBox" checked="Checked" lockText="1"/>
</file>

<file path=xl/ctrlProps/ctrlProp1256.xml><?xml version="1.0" encoding="utf-8"?>
<formControlPr xmlns="http://schemas.microsoft.com/office/spreadsheetml/2009/9/main" objectType="CheckBox" lockText="1"/>
</file>

<file path=xl/ctrlProps/ctrlProp1257.xml><?xml version="1.0" encoding="utf-8"?>
<formControlPr xmlns="http://schemas.microsoft.com/office/spreadsheetml/2009/9/main" objectType="CheckBox" lockText="1"/>
</file>

<file path=xl/ctrlProps/ctrlProp1258.xml><?xml version="1.0" encoding="utf-8"?>
<formControlPr xmlns="http://schemas.microsoft.com/office/spreadsheetml/2009/9/main" objectType="Label" lockText="1"/>
</file>

<file path=xl/ctrlProps/ctrlProp1259.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60.xml><?xml version="1.0" encoding="utf-8"?>
<formControlPr xmlns="http://schemas.microsoft.com/office/spreadsheetml/2009/9/main" objectType="Label" lockText="1"/>
</file>

<file path=xl/ctrlProps/ctrlProp1261.xml><?xml version="1.0" encoding="utf-8"?>
<formControlPr xmlns="http://schemas.microsoft.com/office/spreadsheetml/2009/9/main" objectType="Label" lockText="1"/>
</file>

<file path=xl/ctrlProps/ctrlProp1262.xml><?xml version="1.0" encoding="utf-8"?>
<formControlPr xmlns="http://schemas.microsoft.com/office/spreadsheetml/2009/9/main" objectType="Label" lockText="1"/>
</file>

<file path=xl/ctrlProps/ctrlProp1263.xml><?xml version="1.0" encoding="utf-8"?>
<formControlPr xmlns="http://schemas.microsoft.com/office/spreadsheetml/2009/9/main" objectType="Label" lockText="1"/>
</file>

<file path=xl/ctrlProps/ctrlProp1264.xml><?xml version="1.0" encoding="utf-8"?>
<formControlPr xmlns="http://schemas.microsoft.com/office/spreadsheetml/2009/9/main" objectType="CheckBox" lockText="1"/>
</file>

<file path=xl/ctrlProps/ctrlProp1265.xml><?xml version="1.0" encoding="utf-8"?>
<formControlPr xmlns="http://schemas.microsoft.com/office/spreadsheetml/2009/9/main" objectType="CheckBox" lockText="1"/>
</file>

<file path=xl/ctrlProps/ctrlProp1266.xml><?xml version="1.0" encoding="utf-8"?>
<formControlPr xmlns="http://schemas.microsoft.com/office/spreadsheetml/2009/9/main" objectType="CheckBox" lockText="1"/>
</file>

<file path=xl/ctrlProps/ctrlProp1267.xml><?xml version="1.0" encoding="utf-8"?>
<formControlPr xmlns="http://schemas.microsoft.com/office/spreadsheetml/2009/9/main" objectType="CheckBox" checked="Checked" lockText="1"/>
</file>

<file path=xl/ctrlProps/ctrlProp1268.xml><?xml version="1.0" encoding="utf-8"?>
<formControlPr xmlns="http://schemas.microsoft.com/office/spreadsheetml/2009/9/main" objectType="CheckBox" lockText="1"/>
</file>

<file path=xl/ctrlProps/ctrlProp1269.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70.xml><?xml version="1.0" encoding="utf-8"?>
<formControlPr xmlns="http://schemas.microsoft.com/office/spreadsheetml/2009/9/main" objectType="Label" lockText="1"/>
</file>

<file path=xl/ctrlProps/ctrlProp1271.xml><?xml version="1.0" encoding="utf-8"?>
<formControlPr xmlns="http://schemas.microsoft.com/office/spreadsheetml/2009/9/main" objectType="Label" lockText="1"/>
</file>

<file path=xl/ctrlProps/ctrlProp1272.xml><?xml version="1.0" encoding="utf-8"?>
<formControlPr xmlns="http://schemas.microsoft.com/office/spreadsheetml/2009/9/main" objectType="Label" lockText="1"/>
</file>

<file path=xl/ctrlProps/ctrlProp1273.xml><?xml version="1.0" encoding="utf-8"?>
<formControlPr xmlns="http://schemas.microsoft.com/office/spreadsheetml/2009/9/main" objectType="Label" lockText="1"/>
</file>

<file path=xl/ctrlProps/ctrlProp1274.xml><?xml version="1.0" encoding="utf-8"?>
<formControlPr xmlns="http://schemas.microsoft.com/office/spreadsheetml/2009/9/main" objectType="Label" lockText="1"/>
</file>

<file path=xl/ctrlProps/ctrlProp1275.xml><?xml version="1.0" encoding="utf-8"?>
<formControlPr xmlns="http://schemas.microsoft.com/office/spreadsheetml/2009/9/main" objectType="Label" lockText="1"/>
</file>

<file path=xl/ctrlProps/ctrlProp1276.xml><?xml version="1.0" encoding="utf-8"?>
<formControlPr xmlns="http://schemas.microsoft.com/office/spreadsheetml/2009/9/main" objectType="CheckBox" lockText="1"/>
</file>

<file path=xl/ctrlProps/ctrlProp1277.xml><?xml version="1.0" encoding="utf-8"?>
<formControlPr xmlns="http://schemas.microsoft.com/office/spreadsheetml/2009/9/main" objectType="CheckBox" lockText="1"/>
</file>

<file path=xl/ctrlProps/ctrlProp1278.xml><?xml version="1.0" encoding="utf-8"?>
<formControlPr xmlns="http://schemas.microsoft.com/office/spreadsheetml/2009/9/main" objectType="CheckBox" lockText="1"/>
</file>

<file path=xl/ctrlProps/ctrlProp1279.xml><?xml version="1.0" encoding="utf-8"?>
<formControlPr xmlns="http://schemas.microsoft.com/office/spreadsheetml/2009/9/main" objectType="CheckBox" checked="Checked" lockText="1"/>
</file>

<file path=xl/ctrlProps/ctrlProp128.xml><?xml version="1.0" encoding="utf-8"?>
<formControlPr xmlns="http://schemas.microsoft.com/office/spreadsheetml/2009/9/main" objectType="CheckBox" checked="Checked" lockText="1"/>
</file>

<file path=xl/ctrlProps/ctrlProp1280.xml><?xml version="1.0" encoding="utf-8"?>
<formControlPr xmlns="http://schemas.microsoft.com/office/spreadsheetml/2009/9/main" objectType="CheckBox" lockText="1"/>
</file>

<file path=xl/ctrlProps/ctrlProp1281.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checked="Checked"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CheckBox" checked="Checked"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CheckBox" checked="Checked"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checked="Checked"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checked="Checked"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CheckBox" checked="Checked"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CheckBox" checked="Checked"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Label"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checked="Checked"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Label" lockText="1"/>
</file>

<file path=xl/ctrlProps/ctrlProp348.xml><?xml version="1.0" encoding="utf-8"?>
<formControlPr xmlns="http://schemas.microsoft.com/office/spreadsheetml/2009/9/main" objectType="Label"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CheckBox" checked="Checked"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Label"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Label"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checked="Checked"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Label" lockText="1"/>
</file>

<file path=xl/ctrlProps/ctrlProp372.xml><?xml version="1.0" encoding="utf-8"?>
<formControlPr xmlns="http://schemas.microsoft.com/office/spreadsheetml/2009/9/main" objectType="Label"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Label" lockText="1"/>
</file>

<file path=xl/ctrlProps/ctrlProp384.xml><?xml version="1.0" encoding="utf-8"?>
<formControlPr xmlns="http://schemas.microsoft.com/office/spreadsheetml/2009/9/main" objectType="Label"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checked="Checked"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Label" lockText="1"/>
</file>

<file path=xl/ctrlProps/ctrlProp396.xml><?xml version="1.0" encoding="utf-8"?>
<formControlPr xmlns="http://schemas.microsoft.com/office/spreadsheetml/2009/9/main" objectType="Label"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CheckBox" checked="Checked"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Label" lockText="1"/>
</file>

<file path=xl/ctrlProps/ctrlProp408.xml><?xml version="1.0" encoding="utf-8"?>
<formControlPr xmlns="http://schemas.microsoft.com/office/spreadsheetml/2009/9/main" objectType="Label"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checked="Checked"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Label"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Label"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checked="Checked"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checked="Checked"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Label" lockText="1"/>
</file>

<file path=xl/ctrlProps/ctrlProp444.xml><?xml version="1.0" encoding="utf-8"?>
<formControlPr xmlns="http://schemas.microsoft.com/office/spreadsheetml/2009/9/main" objectType="Label"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checked="Checked"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Label" lockText="1"/>
</file>

<file path=xl/ctrlProps/ctrlProp456.xml><?xml version="1.0" encoding="utf-8"?>
<formControlPr xmlns="http://schemas.microsoft.com/office/spreadsheetml/2009/9/main" objectType="Label"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checked="Checked"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Label" lockText="1"/>
</file>

<file path=xl/ctrlProps/ctrlProp468.xml><?xml version="1.0" encoding="utf-8"?>
<formControlPr xmlns="http://schemas.microsoft.com/office/spreadsheetml/2009/9/main" objectType="Label"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checked="Checked"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Label"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Label"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checked="Checked"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Label" lockText="1"/>
</file>

<file path=xl/ctrlProps/ctrlProp492.xml><?xml version="1.0" encoding="utf-8"?>
<formControlPr xmlns="http://schemas.microsoft.com/office/spreadsheetml/2009/9/main" objectType="Label"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CheckBox" checked="Checked"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Label" lockText="1"/>
</file>

<file path=xl/ctrlProps/ctrlProp504.xml><?xml version="1.0" encoding="utf-8"?>
<formControlPr xmlns="http://schemas.microsoft.com/office/spreadsheetml/2009/9/main" objectType="Label"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checked="Checked"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Label" lockText="1"/>
</file>

<file path=xl/ctrlProps/ctrlProp516.xml><?xml version="1.0" encoding="utf-8"?>
<formControlPr xmlns="http://schemas.microsoft.com/office/spreadsheetml/2009/9/main" objectType="Label"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checked="Checked"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Label" lockText="1"/>
</file>

<file path=xl/ctrlProps/ctrlProp528.xml><?xml version="1.0" encoding="utf-8"?>
<formControlPr xmlns="http://schemas.microsoft.com/office/spreadsheetml/2009/9/main" objectType="Label"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checked="Checked"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Label"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Label"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checked="Checked"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checked="Checked"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checked="Checked" lockText="1"/>
</file>

<file path=xl/ctrlProps/ctrlProp552.xml><?xml version="1.0" encoding="utf-8"?>
<formControlPr xmlns="http://schemas.microsoft.com/office/spreadsheetml/2009/9/main" objectType="CheckBox" checked="Checked" lockText="1"/>
</file>

<file path=xl/ctrlProps/ctrlProp553.xml><?xml version="1.0" encoding="utf-8"?>
<formControlPr xmlns="http://schemas.microsoft.com/office/spreadsheetml/2009/9/main" objectType="CheckBox" checked="Checked" lockText="1"/>
</file>

<file path=xl/ctrlProps/ctrlProp554.xml><?xml version="1.0" encoding="utf-8"?>
<formControlPr xmlns="http://schemas.microsoft.com/office/spreadsheetml/2009/9/main" objectType="Label" lockText="1"/>
</file>

<file path=xl/ctrlProps/ctrlProp555.xml><?xml version="1.0" encoding="utf-8"?>
<formControlPr xmlns="http://schemas.microsoft.com/office/spreadsheetml/2009/9/main" objectType="Label" lockText="1"/>
</file>

<file path=xl/ctrlProps/ctrlProp556.xml><?xml version="1.0" encoding="utf-8"?>
<formControlPr xmlns="http://schemas.microsoft.com/office/spreadsheetml/2009/9/main" objectType="Label" lockText="1"/>
</file>

<file path=xl/ctrlProps/ctrlProp557.xml><?xml version="1.0" encoding="utf-8"?>
<formControlPr xmlns="http://schemas.microsoft.com/office/spreadsheetml/2009/9/main" objectType="Label" lockText="1"/>
</file>

<file path=xl/ctrlProps/ctrlProp558.xml><?xml version="1.0" encoding="utf-8"?>
<formControlPr xmlns="http://schemas.microsoft.com/office/spreadsheetml/2009/9/main" objectType="Label" lockText="1"/>
</file>

<file path=xl/ctrlProps/ctrlProp559.xml><?xml version="1.0" encoding="utf-8"?>
<formControlPr xmlns="http://schemas.microsoft.com/office/spreadsheetml/2009/9/main" objectType="Label"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checked="Checked"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Label" lockText="1"/>
</file>

<file path=xl/ctrlProps/ctrlProp567.xml><?xml version="1.0" encoding="utf-8"?>
<formControlPr xmlns="http://schemas.microsoft.com/office/spreadsheetml/2009/9/main" objectType="Label" lockText="1"/>
</file>

<file path=xl/ctrlProps/ctrlProp568.xml><?xml version="1.0" encoding="utf-8"?>
<formControlPr xmlns="http://schemas.microsoft.com/office/spreadsheetml/2009/9/main" objectType="Label" lockText="1"/>
</file>

<file path=xl/ctrlProps/ctrlProp569.xml><?xml version="1.0" encoding="utf-8"?>
<formControlPr xmlns="http://schemas.microsoft.com/office/spreadsheetml/2009/9/main" objectType="Label"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Label" lockText="1"/>
</file>

<file path=xl/ctrlProps/ctrlProp571.xml><?xml version="1.0" encoding="utf-8"?>
<formControlPr xmlns="http://schemas.microsoft.com/office/spreadsheetml/2009/9/main" objectType="Label"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checked="Checked"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Label" lockText="1"/>
</file>

<file path=xl/ctrlProps/ctrlProp579.xml><?xml version="1.0" encoding="utf-8"?>
<formControlPr xmlns="http://schemas.microsoft.com/office/spreadsheetml/2009/9/main" objectType="Label"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Label" lockText="1"/>
</file>

<file path=xl/ctrlProps/ctrlProp581.xml><?xml version="1.0" encoding="utf-8"?>
<formControlPr xmlns="http://schemas.microsoft.com/office/spreadsheetml/2009/9/main" objectType="Label" lockText="1"/>
</file>

<file path=xl/ctrlProps/ctrlProp582.xml><?xml version="1.0" encoding="utf-8"?>
<formControlPr xmlns="http://schemas.microsoft.com/office/spreadsheetml/2009/9/main" objectType="Label" lockText="1"/>
</file>

<file path=xl/ctrlProps/ctrlProp583.xml><?xml version="1.0" encoding="utf-8"?>
<formControlPr xmlns="http://schemas.microsoft.com/office/spreadsheetml/2009/9/main" objectType="Label"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checked="Checked"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Label" lockText="1"/>
</file>

<file path=xl/ctrlProps/ctrlProp591.xml><?xml version="1.0" encoding="utf-8"?>
<formControlPr xmlns="http://schemas.microsoft.com/office/spreadsheetml/2009/9/main" objectType="Label" lockText="1"/>
</file>

<file path=xl/ctrlProps/ctrlProp592.xml><?xml version="1.0" encoding="utf-8"?>
<formControlPr xmlns="http://schemas.microsoft.com/office/spreadsheetml/2009/9/main" objectType="Label" lockText="1"/>
</file>

<file path=xl/ctrlProps/ctrlProp593.xml><?xml version="1.0" encoding="utf-8"?>
<formControlPr xmlns="http://schemas.microsoft.com/office/spreadsheetml/2009/9/main" objectType="Label" lockText="1"/>
</file>

<file path=xl/ctrlProps/ctrlProp594.xml><?xml version="1.0" encoding="utf-8"?>
<formControlPr xmlns="http://schemas.microsoft.com/office/spreadsheetml/2009/9/main" objectType="Label" lockText="1"/>
</file>

<file path=xl/ctrlProps/ctrlProp595.xml><?xml version="1.0" encoding="utf-8"?>
<formControlPr xmlns="http://schemas.microsoft.com/office/spreadsheetml/2009/9/main" objectType="Label"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checked="Checked"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Label" lockText="1"/>
</file>

<file path=xl/ctrlProps/ctrlProp603.xml><?xml version="1.0" encoding="utf-8"?>
<formControlPr xmlns="http://schemas.microsoft.com/office/spreadsheetml/2009/9/main" objectType="Label" lockText="1"/>
</file>

<file path=xl/ctrlProps/ctrlProp604.xml><?xml version="1.0" encoding="utf-8"?>
<formControlPr xmlns="http://schemas.microsoft.com/office/spreadsheetml/2009/9/main" objectType="Label" lockText="1"/>
</file>

<file path=xl/ctrlProps/ctrlProp605.xml><?xml version="1.0" encoding="utf-8"?>
<formControlPr xmlns="http://schemas.microsoft.com/office/spreadsheetml/2009/9/main" objectType="Label" lockText="1"/>
</file>

<file path=xl/ctrlProps/ctrlProp606.xml><?xml version="1.0" encoding="utf-8"?>
<formControlPr xmlns="http://schemas.microsoft.com/office/spreadsheetml/2009/9/main" objectType="Label" lockText="1"/>
</file>

<file path=xl/ctrlProps/ctrlProp607.xml><?xml version="1.0" encoding="utf-8"?>
<formControlPr xmlns="http://schemas.microsoft.com/office/spreadsheetml/2009/9/main" objectType="Label"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CheckBox" checked="Checked"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Label" lockText="1"/>
</file>

<file path=xl/ctrlProps/ctrlProp615.xml><?xml version="1.0" encoding="utf-8"?>
<formControlPr xmlns="http://schemas.microsoft.com/office/spreadsheetml/2009/9/main" objectType="Label" lockText="1"/>
</file>

<file path=xl/ctrlProps/ctrlProp616.xml><?xml version="1.0" encoding="utf-8"?>
<formControlPr xmlns="http://schemas.microsoft.com/office/spreadsheetml/2009/9/main" objectType="Label" lockText="1"/>
</file>

<file path=xl/ctrlProps/ctrlProp617.xml><?xml version="1.0" encoding="utf-8"?>
<formControlPr xmlns="http://schemas.microsoft.com/office/spreadsheetml/2009/9/main" objectType="Label" lockText="1"/>
</file>

<file path=xl/ctrlProps/ctrlProp618.xml><?xml version="1.0" encoding="utf-8"?>
<formControlPr xmlns="http://schemas.microsoft.com/office/spreadsheetml/2009/9/main" objectType="Label" lockText="1"/>
</file>

<file path=xl/ctrlProps/ctrlProp619.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checked="Checked"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Label" lockText="1"/>
</file>

<file path=xl/ctrlProps/ctrlProp627.xml><?xml version="1.0" encoding="utf-8"?>
<formControlPr xmlns="http://schemas.microsoft.com/office/spreadsheetml/2009/9/main" objectType="Label" lockText="1"/>
</file>

<file path=xl/ctrlProps/ctrlProp628.xml><?xml version="1.0" encoding="utf-8"?>
<formControlPr xmlns="http://schemas.microsoft.com/office/spreadsheetml/2009/9/main" objectType="Label" lockText="1"/>
</file>

<file path=xl/ctrlProps/ctrlProp629.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Label" lockText="1"/>
</file>

<file path=xl/ctrlProps/ctrlProp631.xml><?xml version="1.0" encoding="utf-8"?>
<formControlPr xmlns="http://schemas.microsoft.com/office/spreadsheetml/2009/9/main" objectType="Label"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checked="Checked"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Label" lockText="1"/>
</file>

<file path=xl/ctrlProps/ctrlProp639.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Label" lockText="1"/>
</file>

<file path=xl/ctrlProps/ctrlProp641.xml><?xml version="1.0" encoding="utf-8"?>
<formControlPr xmlns="http://schemas.microsoft.com/office/spreadsheetml/2009/9/main" objectType="Label" lockText="1"/>
</file>

<file path=xl/ctrlProps/ctrlProp642.xml><?xml version="1.0" encoding="utf-8"?>
<formControlPr xmlns="http://schemas.microsoft.com/office/spreadsheetml/2009/9/main" objectType="Label" lockText="1"/>
</file>

<file path=xl/ctrlProps/ctrlProp643.xml><?xml version="1.0" encoding="utf-8"?>
<formControlPr xmlns="http://schemas.microsoft.com/office/spreadsheetml/2009/9/main" objectType="Label"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checked="Checked"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Label" lockText="1"/>
</file>

<file path=xl/ctrlProps/ctrlProp651.xml><?xml version="1.0" encoding="utf-8"?>
<formControlPr xmlns="http://schemas.microsoft.com/office/spreadsheetml/2009/9/main" objectType="Label" lockText="1"/>
</file>

<file path=xl/ctrlProps/ctrlProp652.xml><?xml version="1.0" encoding="utf-8"?>
<formControlPr xmlns="http://schemas.microsoft.com/office/spreadsheetml/2009/9/main" objectType="Label" lockText="1"/>
</file>

<file path=xl/ctrlProps/ctrlProp653.xml><?xml version="1.0" encoding="utf-8"?>
<formControlPr xmlns="http://schemas.microsoft.com/office/spreadsheetml/2009/9/main" objectType="Label" lockText="1"/>
</file>

<file path=xl/ctrlProps/ctrlProp654.xml><?xml version="1.0" encoding="utf-8"?>
<formControlPr xmlns="http://schemas.microsoft.com/office/spreadsheetml/2009/9/main" objectType="Label" lockText="1"/>
</file>

<file path=xl/ctrlProps/ctrlProp655.xml><?xml version="1.0" encoding="utf-8"?>
<formControlPr xmlns="http://schemas.microsoft.com/office/spreadsheetml/2009/9/main" objectType="Label"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checked="Checked"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checked="Checked" lockText="1"/>
</file>

<file path=xl/ctrlProps/ctrlProp663.xml><?xml version="1.0" encoding="utf-8"?>
<formControlPr xmlns="http://schemas.microsoft.com/office/spreadsheetml/2009/9/main" objectType="CheckBox" checked="Checked" lockText="1"/>
</file>

<file path=xl/ctrlProps/ctrlProp664.xml><?xml version="1.0" encoding="utf-8"?>
<formControlPr xmlns="http://schemas.microsoft.com/office/spreadsheetml/2009/9/main" objectType="Label" lockText="1"/>
</file>

<file path=xl/ctrlProps/ctrlProp665.xml><?xml version="1.0" encoding="utf-8"?>
<formControlPr xmlns="http://schemas.microsoft.com/office/spreadsheetml/2009/9/main" objectType="Label" lockText="1"/>
</file>

<file path=xl/ctrlProps/ctrlProp666.xml><?xml version="1.0" encoding="utf-8"?>
<formControlPr xmlns="http://schemas.microsoft.com/office/spreadsheetml/2009/9/main" objectType="Label"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69.xml><?xml version="1.0" encoding="utf-8"?>
<formControlPr xmlns="http://schemas.microsoft.com/office/spreadsheetml/2009/9/main" objectType="Label"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checked="Checked"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Label" lockText="1"/>
</file>

<file path=xl/ctrlProps/ctrlProp677.xml><?xml version="1.0" encoding="utf-8"?>
<formControlPr xmlns="http://schemas.microsoft.com/office/spreadsheetml/2009/9/main" objectType="Label" lockText="1"/>
</file>

<file path=xl/ctrlProps/ctrlProp678.xml><?xml version="1.0" encoding="utf-8"?>
<formControlPr xmlns="http://schemas.microsoft.com/office/spreadsheetml/2009/9/main" objectType="Label" lockText="1"/>
</file>

<file path=xl/ctrlProps/ctrlProp679.xml><?xml version="1.0" encoding="utf-8"?>
<formControlPr xmlns="http://schemas.microsoft.com/office/spreadsheetml/2009/9/main" objectType="Label"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Label" lockText="1"/>
</file>

<file path=xl/ctrlProps/ctrlProp681.xml><?xml version="1.0" encoding="utf-8"?>
<formControlPr xmlns="http://schemas.microsoft.com/office/spreadsheetml/2009/9/main" objectType="Label"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checked="Checked"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Label" lockText="1"/>
</file>

<file path=xl/ctrlProps/ctrlProp689.xml><?xml version="1.0" encoding="utf-8"?>
<formControlPr xmlns="http://schemas.microsoft.com/office/spreadsheetml/2009/9/main" objectType="Label"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Label" lockText="1"/>
</file>

<file path=xl/ctrlProps/ctrlProp691.xml><?xml version="1.0" encoding="utf-8"?>
<formControlPr xmlns="http://schemas.microsoft.com/office/spreadsheetml/2009/9/main" objectType="Label" lockText="1"/>
</file>

<file path=xl/ctrlProps/ctrlProp692.xml><?xml version="1.0" encoding="utf-8"?>
<formControlPr xmlns="http://schemas.microsoft.com/office/spreadsheetml/2009/9/main" objectType="Label" lockText="1"/>
</file>

<file path=xl/ctrlProps/ctrlProp693.xml><?xml version="1.0" encoding="utf-8"?>
<formControlPr xmlns="http://schemas.microsoft.com/office/spreadsheetml/2009/9/main" objectType="Label"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checked="Checked"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Label"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Label" lockText="1"/>
</file>

<file path=xl/ctrlProps/ctrlProp701.xml><?xml version="1.0" encoding="utf-8"?>
<formControlPr xmlns="http://schemas.microsoft.com/office/spreadsheetml/2009/9/main" objectType="Label" lockText="1"/>
</file>

<file path=xl/ctrlProps/ctrlProp702.xml><?xml version="1.0" encoding="utf-8"?>
<formControlPr xmlns="http://schemas.microsoft.com/office/spreadsheetml/2009/9/main" objectType="Label" lockText="1"/>
</file>

<file path=xl/ctrlProps/ctrlProp703.xml><?xml version="1.0" encoding="utf-8"?>
<formControlPr xmlns="http://schemas.microsoft.com/office/spreadsheetml/2009/9/main" objectType="Label" lockText="1"/>
</file>

<file path=xl/ctrlProps/ctrlProp704.xml><?xml version="1.0" encoding="utf-8"?>
<formControlPr xmlns="http://schemas.microsoft.com/office/spreadsheetml/2009/9/main" objectType="Label"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checked="Checked"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checked="Checked" lockText="1"/>
</file>

<file path=xl/ctrlProps/ctrlProp712.xml><?xml version="1.0" encoding="utf-8"?>
<formControlPr xmlns="http://schemas.microsoft.com/office/spreadsheetml/2009/9/main" objectType="CheckBox" checked="Checked" lockText="1"/>
</file>

<file path=xl/ctrlProps/ctrlProp713.xml><?xml version="1.0" encoding="utf-8"?>
<formControlPr xmlns="http://schemas.microsoft.com/office/spreadsheetml/2009/9/main" objectType="Label" lockText="1"/>
</file>

<file path=xl/ctrlProps/ctrlProp714.xml><?xml version="1.0" encoding="utf-8"?>
<formControlPr xmlns="http://schemas.microsoft.com/office/spreadsheetml/2009/9/main" objectType="Label" lockText="1"/>
</file>

<file path=xl/ctrlProps/ctrlProp715.xml><?xml version="1.0" encoding="utf-8"?>
<formControlPr xmlns="http://schemas.microsoft.com/office/spreadsheetml/2009/9/main" objectType="Label" lockText="1"/>
</file>

<file path=xl/ctrlProps/ctrlProp716.xml><?xml version="1.0" encoding="utf-8"?>
<formControlPr xmlns="http://schemas.microsoft.com/office/spreadsheetml/2009/9/main" objectType="Label" lockText="1"/>
</file>

<file path=xl/ctrlProps/ctrlProp717.xml><?xml version="1.0" encoding="utf-8"?>
<formControlPr xmlns="http://schemas.microsoft.com/office/spreadsheetml/2009/9/main" objectType="Label" lockText="1"/>
</file>

<file path=xl/ctrlProps/ctrlProp718.xml><?xml version="1.0" encoding="utf-8"?>
<formControlPr xmlns="http://schemas.microsoft.com/office/spreadsheetml/2009/9/main" objectType="Label"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checked="Checked" lockText="1"/>
</file>

<file path=xl/ctrlProps/ctrlProp722.xml><?xml version="1.0" encoding="utf-8"?>
<formControlPr xmlns="http://schemas.microsoft.com/office/spreadsheetml/2009/9/main" objectType="CheckBox" checked="Checked"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Label" lockText="1"/>
</file>

<file path=xl/ctrlProps/ctrlProp726.xml><?xml version="1.0" encoding="utf-8"?>
<formControlPr xmlns="http://schemas.microsoft.com/office/spreadsheetml/2009/9/main" objectType="Label" lockText="1"/>
</file>

<file path=xl/ctrlProps/ctrlProp727.xml><?xml version="1.0" encoding="utf-8"?>
<formControlPr xmlns="http://schemas.microsoft.com/office/spreadsheetml/2009/9/main" objectType="Label" lockText="1"/>
</file>

<file path=xl/ctrlProps/ctrlProp728.xml><?xml version="1.0" encoding="utf-8"?>
<formControlPr xmlns="http://schemas.microsoft.com/office/spreadsheetml/2009/9/main" objectType="Label" lockText="1"/>
</file>

<file path=xl/ctrlProps/ctrlProp729.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Label"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checked="Checked" lockText="1"/>
</file>

<file path=xl/ctrlProps/ctrlProp734.xml><?xml version="1.0" encoding="utf-8"?>
<formControlPr xmlns="http://schemas.microsoft.com/office/spreadsheetml/2009/9/main" objectType="CheckBox" checked="Checked"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Label" lockText="1"/>
</file>

<file path=xl/ctrlProps/ctrlProp738.xml><?xml version="1.0" encoding="utf-8"?>
<formControlPr xmlns="http://schemas.microsoft.com/office/spreadsheetml/2009/9/main" objectType="Label" lockText="1"/>
</file>

<file path=xl/ctrlProps/ctrlProp739.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Label" lockText="1"/>
</file>

<file path=xl/ctrlProps/ctrlProp741.xml><?xml version="1.0" encoding="utf-8"?>
<formControlPr xmlns="http://schemas.microsoft.com/office/spreadsheetml/2009/9/main" objectType="Label" lockText="1"/>
</file>

<file path=xl/ctrlProps/ctrlProp742.xml><?xml version="1.0" encoding="utf-8"?>
<formControlPr xmlns="http://schemas.microsoft.com/office/spreadsheetml/2009/9/main" objectType="Label"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checked="Checked" lockText="1"/>
</file>

<file path=xl/ctrlProps/ctrlProp746.xml><?xml version="1.0" encoding="utf-8"?>
<formControlPr xmlns="http://schemas.microsoft.com/office/spreadsheetml/2009/9/main" objectType="CheckBox" checked="Checked"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Label" lockText="1"/>
</file>

<file path=xl/ctrlProps/ctrlProp751.xml><?xml version="1.0" encoding="utf-8"?>
<formControlPr xmlns="http://schemas.microsoft.com/office/spreadsheetml/2009/9/main" objectType="Label" lockText="1"/>
</file>

<file path=xl/ctrlProps/ctrlProp752.xml><?xml version="1.0" encoding="utf-8"?>
<formControlPr xmlns="http://schemas.microsoft.com/office/spreadsheetml/2009/9/main" objectType="Label" lockText="1"/>
</file>

<file path=xl/ctrlProps/ctrlProp753.xml><?xml version="1.0" encoding="utf-8"?>
<formControlPr xmlns="http://schemas.microsoft.com/office/spreadsheetml/2009/9/main" objectType="Label" lockText="1"/>
</file>

<file path=xl/ctrlProps/ctrlProp754.xml><?xml version="1.0" encoding="utf-8"?>
<formControlPr xmlns="http://schemas.microsoft.com/office/spreadsheetml/2009/9/main" objectType="Label"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checked="Checked" lockText="1"/>
</file>

<file path=xl/ctrlProps/ctrlProp758.xml><?xml version="1.0" encoding="utf-8"?>
<formControlPr xmlns="http://schemas.microsoft.com/office/spreadsheetml/2009/9/main" objectType="CheckBox" checked="Checked"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Label" lockText="1"/>
</file>

<file path=xl/ctrlProps/ctrlProp762.xml><?xml version="1.0" encoding="utf-8"?>
<formControlPr xmlns="http://schemas.microsoft.com/office/spreadsheetml/2009/9/main" objectType="Label" lockText="1"/>
</file>

<file path=xl/ctrlProps/ctrlProp763.xml><?xml version="1.0" encoding="utf-8"?>
<formControlPr xmlns="http://schemas.microsoft.com/office/spreadsheetml/2009/9/main" objectType="Label" lockText="1"/>
</file>

<file path=xl/ctrlProps/ctrlProp764.xml><?xml version="1.0" encoding="utf-8"?>
<formControlPr xmlns="http://schemas.microsoft.com/office/spreadsheetml/2009/9/main" objectType="Label" lockText="1"/>
</file>

<file path=xl/ctrlProps/ctrlProp765.xml><?xml version="1.0" encoding="utf-8"?>
<formControlPr xmlns="http://schemas.microsoft.com/office/spreadsheetml/2009/9/main" objectType="Label" lockText="1"/>
</file>

<file path=xl/ctrlProps/ctrlProp766.xml><?xml version="1.0" encoding="utf-8"?>
<formControlPr xmlns="http://schemas.microsoft.com/office/spreadsheetml/2009/9/main" objectType="Label"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CheckBox" checked="Checked"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Label" lockText="1"/>
</file>

<file path=xl/ctrlProps/ctrlProp774.xml><?xml version="1.0" encoding="utf-8"?>
<formControlPr xmlns="http://schemas.microsoft.com/office/spreadsheetml/2009/9/main" objectType="Label" lockText="1"/>
</file>

<file path=xl/ctrlProps/ctrlProp775.xml><?xml version="1.0" encoding="utf-8"?>
<formControlPr xmlns="http://schemas.microsoft.com/office/spreadsheetml/2009/9/main" objectType="Label" lockText="1"/>
</file>

<file path=xl/ctrlProps/ctrlProp776.xml><?xml version="1.0" encoding="utf-8"?>
<formControlPr xmlns="http://schemas.microsoft.com/office/spreadsheetml/2009/9/main" objectType="Label" lockText="1"/>
</file>

<file path=xl/ctrlProps/ctrlProp777.xml><?xml version="1.0" encoding="utf-8"?>
<formControlPr xmlns="http://schemas.microsoft.com/office/spreadsheetml/2009/9/main" objectType="Label" lockText="1"/>
</file>

<file path=xl/ctrlProps/ctrlProp778.xml><?xml version="1.0" encoding="utf-8"?>
<formControlPr xmlns="http://schemas.microsoft.com/office/spreadsheetml/2009/9/main" objectType="Label"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checked="Checked" lockText="1"/>
</file>

<file path=xl/ctrlProps/ctrlProp782.xml><?xml version="1.0" encoding="utf-8"?>
<formControlPr xmlns="http://schemas.microsoft.com/office/spreadsheetml/2009/9/main" objectType="CheckBox" checked="Checked"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Label" lockText="1"/>
</file>

<file path=xl/ctrlProps/ctrlProp786.xml><?xml version="1.0" encoding="utf-8"?>
<formControlPr xmlns="http://schemas.microsoft.com/office/spreadsheetml/2009/9/main" objectType="Label" lockText="1"/>
</file>

<file path=xl/ctrlProps/ctrlProp787.xml><?xml version="1.0" encoding="utf-8"?>
<formControlPr xmlns="http://schemas.microsoft.com/office/spreadsheetml/2009/9/main" objectType="Label" lockText="1"/>
</file>

<file path=xl/ctrlProps/ctrlProp788.xml><?xml version="1.0" encoding="utf-8"?>
<formControlPr xmlns="http://schemas.microsoft.com/office/spreadsheetml/2009/9/main" objectType="Label" lockText="1"/>
</file>

<file path=xl/ctrlProps/ctrlProp789.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Label"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checked="Checked"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Label" lockText="1"/>
</file>

<file path=xl/ctrlProps/ctrlProp798.xml><?xml version="1.0" encoding="utf-8"?>
<formControlPr xmlns="http://schemas.microsoft.com/office/spreadsheetml/2009/9/main" objectType="Label" lockText="1"/>
</file>

<file path=xl/ctrlProps/ctrlProp799.xml><?xml version="1.0" encoding="utf-8"?>
<formControlPr xmlns="http://schemas.microsoft.com/office/spreadsheetml/2009/9/main" objectType="Label"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Label" lockText="1"/>
</file>

<file path=xl/ctrlProps/ctrlProp801.xml><?xml version="1.0" encoding="utf-8"?>
<formControlPr xmlns="http://schemas.microsoft.com/office/spreadsheetml/2009/9/main" objectType="Label" lockText="1"/>
</file>

<file path=xl/ctrlProps/ctrlProp802.xml><?xml version="1.0" encoding="utf-8"?>
<formControlPr xmlns="http://schemas.microsoft.com/office/spreadsheetml/2009/9/main" objectType="Label"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checked="Checked" lockText="1"/>
</file>

<file path=xl/ctrlProps/ctrlProp806.xml><?xml version="1.0" encoding="utf-8"?>
<formControlPr xmlns="http://schemas.microsoft.com/office/spreadsheetml/2009/9/main" objectType="CheckBox" checked="Checked"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Label" lockText="1"/>
</file>

<file path=xl/ctrlProps/ctrlProp809.xml><?xml version="1.0" encoding="utf-8"?>
<formControlPr xmlns="http://schemas.microsoft.com/office/spreadsheetml/2009/9/main" objectType="Label"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Label" lockText="1"/>
</file>

<file path=xl/ctrlProps/ctrlProp811.xml><?xml version="1.0" encoding="utf-8"?>
<formControlPr xmlns="http://schemas.microsoft.com/office/spreadsheetml/2009/9/main" objectType="Label" lockText="1"/>
</file>

<file path=xl/ctrlProps/ctrlProp812.xml><?xml version="1.0" encoding="utf-8"?>
<formControlPr xmlns="http://schemas.microsoft.com/office/spreadsheetml/2009/9/main" objectType="Label" lockText="1"/>
</file>

<file path=xl/ctrlProps/ctrlProp813.xml><?xml version="1.0" encoding="utf-8"?>
<formControlPr xmlns="http://schemas.microsoft.com/office/spreadsheetml/2009/9/main" objectType="Label"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checked="Checked"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Label" lockText="1"/>
</file>

<file path=xl/ctrlProps/ctrlProp821.xml><?xml version="1.0" encoding="utf-8"?>
<formControlPr xmlns="http://schemas.microsoft.com/office/spreadsheetml/2009/9/main" objectType="Label" lockText="1"/>
</file>

<file path=xl/ctrlProps/ctrlProp822.xml><?xml version="1.0" encoding="utf-8"?>
<formControlPr xmlns="http://schemas.microsoft.com/office/spreadsheetml/2009/9/main" objectType="Label" lockText="1"/>
</file>

<file path=xl/ctrlProps/ctrlProp823.xml><?xml version="1.0" encoding="utf-8"?>
<formControlPr xmlns="http://schemas.microsoft.com/office/spreadsheetml/2009/9/main" objectType="Label" lockText="1"/>
</file>

<file path=xl/ctrlProps/ctrlProp824.xml><?xml version="1.0" encoding="utf-8"?>
<formControlPr xmlns="http://schemas.microsoft.com/office/spreadsheetml/2009/9/main" objectType="Label" lockText="1"/>
</file>

<file path=xl/ctrlProps/ctrlProp825.xml><?xml version="1.0" encoding="utf-8"?>
<formControlPr xmlns="http://schemas.microsoft.com/office/spreadsheetml/2009/9/main" objectType="Label"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checked="Checked" lockText="1"/>
</file>

<file path=xl/ctrlProps/ctrlProp829.xml><?xml version="1.0" encoding="utf-8"?>
<formControlPr xmlns="http://schemas.microsoft.com/office/spreadsheetml/2009/9/main" objectType="CheckBox" checked="Checked"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Label" lockText="1"/>
</file>

<file path=xl/ctrlProps/ctrlProp833.xml><?xml version="1.0" encoding="utf-8"?>
<formControlPr xmlns="http://schemas.microsoft.com/office/spreadsheetml/2009/9/main" objectType="Label" lockText="1"/>
</file>

<file path=xl/ctrlProps/ctrlProp834.xml><?xml version="1.0" encoding="utf-8"?>
<formControlPr xmlns="http://schemas.microsoft.com/office/spreadsheetml/2009/9/main" objectType="Label" lockText="1"/>
</file>

<file path=xl/ctrlProps/ctrlProp835.xml><?xml version="1.0" encoding="utf-8"?>
<formControlPr xmlns="http://schemas.microsoft.com/office/spreadsheetml/2009/9/main" objectType="Label" lockText="1"/>
</file>

<file path=xl/ctrlProps/ctrlProp836.xml><?xml version="1.0" encoding="utf-8"?>
<formControlPr xmlns="http://schemas.microsoft.com/office/spreadsheetml/2009/9/main" objectType="Label" lockText="1"/>
</file>

<file path=xl/ctrlProps/ctrlProp837.xml><?xml version="1.0" encoding="utf-8"?>
<formControlPr xmlns="http://schemas.microsoft.com/office/spreadsheetml/2009/9/main" objectType="Label"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checked="Checked"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Label" lockText="1"/>
</file>

<file path=xl/ctrlProps/ctrlProp845.xml><?xml version="1.0" encoding="utf-8"?>
<formControlPr xmlns="http://schemas.microsoft.com/office/spreadsheetml/2009/9/main" objectType="Label" lockText="1"/>
</file>

<file path=xl/ctrlProps/ctrlProp846.xml><?xml version="1.0" encoding="utf-8"?>
<formControlPr xmlns="http://schemas.microsoft.com/office/spreadsheetml/2009/9/main" objectType="Label" lockText="1"/>
</file>

<file path=xl/ctrlProps/ctrlProp847.xml><?xml version="1.0" encoding="utf-8"?>
<formControlPr xmlns="http://schemas.microsoft.com/office/spreadsheetml/2009/9/main" objectType="Label" lockText="1"/>
</file>

<file path=xl/ctrlProps/ctrlProp848.xml><?xml version="1.0" encoding="utf-8"?>
<formControlPr xmlns="http://schemas.microsoft.com/office/spreadsheetml/2009/9/main" objectType="Label" lockText="1"/>
</file>

<file path=xl/ctrlProps/ctrlProp849.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checked="Checked" lockText="1"/>
</file>

<file path=xl/ctrlProps/ctrlProp853.xml><?xml version="1.0" encoding="utf-8"?>
<formControlPr xmlns="http://schemas.microsoft.com/office/spreadsheetml/2009/9/main" objectType="CheckBox" checked="Checked"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Label" lockText="1"/>
</file>

<file path=xl/ctrlProps/ctrlProp856.xml><?xml version="1.0" encoding="utf-8"?>
<formControlPr xmlns="http://schemas.microsoft.com/office/spreadsheetml/2009/9/main" objectType="Label" lockText="1"/>
</file>

<file path=xl/ctrlProps/ctrlProp857.xml><?xml version="1.0" encoding="utf-8"?>
<formControlPr xmlns="http://schemas.microsoft.com/office/spreadsheetml/2009/9/main" objectType="Label" lockText="1"/>
</file>

<file path=xl/ctrlProps/ctrlProp858.xml><?xml version="1.0" encoding="utf-8"?>
<formControlPr xmlns="http://schemas.microsoft.com/office/spreadsheetml/2009/9/main" objectType="Label" lockText="1"/>
</file>

<file path=xl/ctrlProps/ctrlProp859.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Label"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checked="Checked"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Label" lockText="1"/>
</file>

<file path=xl/ctrlProps/ctrlProp868.xml><?xml version="1.0" encoding="utf-8"?>
<formControlPr xmlns="http://schemas.microsoft.com/office/spreadsheetml/2009/9/main" objectType="Label" lockText="1"/>
</file>

<file path=xl/ctrlProps/ctrlProp869.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Label" lockText="1"/>
</file>

<file path=xl/ctrlProps/ctrlProp871.xml><?xml version="1.0" encoding="utf-8"?>
<formControlPr xmlns="http://schemas.microsoft.com/office/spreadsheetml/2009/9/main" objectType="Label" lockText="1"/>
</file>

<file path=xl/ctrlProps/ctrlProp872.xml><?xml version="1.0" encoding="utf-8"?>
<formControlPr xmlns="http://schemas.microsoft.com/office/spreadsheetml/2009/9/main" objectType="Label"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checked="Checked" lockText="1"/>
</file>

<file path=xl/ctrlProps/ctrlProp876.xml><?xml version="1.0" encoding="utf-8"?>
<formControlPr xmlns="http://schemas.microsoft.com/office/spreadsheetml/2009/9/main" objectType="CheckBox" checked="Checked"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Label" lockText="1"/>
</file>

<file path=xl/ctrlProps/ctrlProp879.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Label" lockText="1"/>
</file>

<file path=xl/ctrlProps/ctrlProp881.xml><?xml version="1.0" encoding="utf-8"?>
<formControlPr xmlns="http://schemas.microsoft.com/office/spreadsheetml/2009/9/main" objectType="Label" lockText="1"/>
</file>

<file path=xl/ctrlProps/ctrlProp882.xml><?xml version="1.0" encoding="utf-8"?>
<formControlPr xmlns="http://schemas.microsoft.com/office/spreadsheetml/2009/9/main" objectType="Label" lockText="1"/>
</file>

<file path=xl/ctrlProps/ctrlProp883.xml><?xml version="1.0" encoding="utf-8"?>
<formControlPr xmlns="http://schemas.microsoft.com/office/spreadsheetml/2009/9/main" objectType="Label"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checked="Checked" lockText="1"/>
</file>

<file path=xl/ctrlProps/ctrlProp887.xml><?xml version="1.0" encoding="utf-8"?>
<formControlPr xmlns="http://schemas.microsoft.com/office/spreadsheetml/2009/9/main" objectType="CheckBox" checked="Checked"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Label" lockText="1"/>
</file>

<file path=xl/ctrlProps/ctrlProp891.xml><?xml version="1.0" encoding="utf-8"?>
<formControlPr xmlns="http://schemas.microsoft.com/office/spreadsheetml/2009/9/main" objectType="Label" lockText="1"/>
</file>

<file path=xl/ctrlProps/ctrlProp892.xml><?xml version="1.0" encoding="utf-8"?>
<formControlPr xmlns="http://schemas.microsoft.com/office/spreadsheetml/2009/9/main" objectType="Label" lockText="1"/>
</file>

<file path=xl/ctrlProps/ctrlProp893.xml><?xml version="1.0" encoding="utf-8"?>
<formControlPr xmlns="http://schemas.microsoft.com/office/spreadsheetml/2009/9/main" objectType="Label" lockText="1"/>
</file>

<file path=xl/ctrlProps/ctrlProp894.xml><?xml version="1.0" encoding="utf-8"?>
<formControlPr xmlns="http://schemas.microsoft.com/office/spreadsheetml/2009/9/main" objectType="Label" lockText="1"/>
</file>

<file path=xl/ctrlProps/ctrlProp895.xml><?xml version="1.0" encoding="utf-8"?>
<formControlPr xmlns="http://schemas.microsoft.com/office/spreadsheetml/2009/9/main" objectType="Label"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checked="Checked" lockText="1"/>
</file>

<file path=xl/ctrlProps/ctrlProp899.xml><?xml version="1.0" encoding="utf-8"?>
<formControlPr xmlns="http://schemas.microsoft.com/office/spreadsheetml/2009/9/main" objectType="CheckBox" checked="Checked"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Label" lockText="1"/>
</file>

<file path=xl/ctrlProps/ctrlProp902.xml><?xml version="1.0" encoding="utf-8"?>
<formControlPr xmlns="http://schemas.microsoft.com/office/spreadsheetml/2009/9/main" objectType="Label" lockText="1"/>
</file>

<file path=xl/ctrlProps/ctrlProp903.xml><?xml version="1.0" encoding="utf-8"?>
<formControlPr xmlns="http://schemas.microsoft.com/office/spreadsheetml/2009/9/main" objectType="Label" lockText="1"/>
</file>

<file path=xl/ctrlProps/ctrlProp904.xml><?xml version="1.0" encoding="utf-8"?>
<formControlPr xmlns="http://schemas.microsoft.com/office/spreadsheetml/2009/9/main" objectType="Label" lockText="1"/>
</file>

<file path=xl/ctrlProps/ctrlProp905.xml><?xml version="1.0" encoding="utf-8"?>
<formControlPr xmlns="http://schemas.microsoft.com/office/spreadsheetml/2009/9/main" objectType="Label" lockText="1"/>
</file>

<file path=xl/ctrlProps/ctrlProp906.xml><?xml version="1.0" encoding="utf-8"?>
<formControlPr xmlns="http://schemas.microsoft.com/office/spreadsheetml/2009/9/main" objectType="Label"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checked="Checked"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checked="Checked"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Label" lockText="1"/>
</file>

<file path=xl/ctrlProps/ctrlProp914.xml><?xml version="1.0" encoding="utf-8"?>
<formControlPr xmlns="http://schemas.microsoft.com/office/spreadsheetml/2009/9/main" objectType="Label" lockText="1"/>
</file>

<file path=xl/ctrlProps/ctrlProp915.xml><?xml version="1.0" encoding="utf-8"?>
<formControlPr xmlns="http://schemas.microsoft.com/office/spreadsheetml/2009/9/main" objectType="Label" lockText="1"/>
</file>

<file path=xl/ctrlProps/ctrlProp916.xml><?xml version="1.0" encoding="utf-8"?>
<formControlPr xmlns="http://schemas.microsoft.com/office/spreadsheetml/2009/9/main" objectType="Label" lockText="1"/>
</file>

<file path=xl/ctrlProps/ctrlProp917.xml><?xml version="1.0" encoding="utf-8"?>
<formControlPr xmlns="http://schemas.microsoft.com/office/spreadsheetml/2009/9/main" objectType="Label" lockText="1"/>
</file>

<file path=xl/ctrlProps/ctrlProp918.xml><?xml version="1.0" encoding="utf-8"?>
<formControlPr xmlns="http://schemas.microsoft.com/office/spreadsheetml/2009/9/main" objectType="Label"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checked="Checked" lockText="1"/>
</file>

<file path=xl/ctrlProps/ctrlProp922.xml><?xml version="1.0" encoding="utf-8"?>
<formControlPr xmlns="http://schemas.microsoft.com/office/spreadsheetml/2009/9/main" objectType="CheckBox" checked="Checked"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Label" lockText="1"/>
</file>

<file path=xl/ctrlProps/ctrlProp926.xml><?xml version="1.0" encoding="utf-8"?>
<formControlPr xmlns="http://schemas.microsoft.com/office/spreadsheetml/2009/9/main" objectType="Label" lockText="1"/>
</file>

<file path=xl/ctrlProps/ctrlProp927.xml><?xml version="1.0" encoding="utf-8"?>
<formControlPr xmlns="http://schemas.microsoft.com/office/spreadsheetml/2009/9/main" objectType="Label" lockText="1"/>
</file>

<file path=xl/ctrlProps/ctrlProp928.xml><?xml version="1.0" encoding="utf-8"?>
<formControlPr xmlns="http://schemas.microsoft.com/office/spreadsheetml/2009/9/main" objectType="Label" lockText="1"/>
</file>

<file path=xl/ctrlProps/ctrlProp929.xml><?xml version="1.0" encoding="utf-8"?>
<formControlPr xmlns="http://schemas.microsoft.com/office/spreadsheetml/2009/9/main" objectType="Label"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Label"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checked="Checked" lockText="1"/>
</file>

<file path=xl/ctrlProps/ctrlProp934.xml><?xml version="1.0" encoding="utf-8"?>
<formControlPr xmlns="http://schemas.microsoft.com/office/spreadsheetml/2009/9/main" objectType="CheckBox" checked="Checked"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Label" lockText="1"/>
</file>

<file path=xl/ctrlProps/ctrlProp937.xml><?xml version="1.0" encoding="utf-8"?>
<formControlPr xmlns="http://schemas.microsoft.com/office/spreadsheetml/2009/9/main" objectType="Label" lockText="1"/>
</file>

<file path=xl/ctrlProps/ctrlProp938.xml><?xml version="1.0" encoding="utf-8"?>
<formControlPr xmlns="http://schemas.microsoft.com/office/spreadsheetml/2009/9/main" objectType="Label" lockText="1"/>
</file>

<file path=xl/ctrlProps/ctrlProp939.xml><?xml version="1.0" encoding="utf-8"?>
<formControlPr xmlns="http://schemas.microsoft.com/office/spreadsheetml/2009/9/main" objectType="Label"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Label" lockText="1"/>
</file>

<file path=xl/ctrlProps/ctrlProp941.xml><?xml version="1.0" encoding="utf-8"?>
<formControlPr xmlns="http://schemas.microsoft.com/office/spreadsheetml/2009/9/main" objectType="Label"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checked="Checked" lockText="1"/>
</file>

<file path=xl/ctrlProps/ctrlProp945.xml><?xml version="1.0" encoding="utf-8"?>
<formControlPr xmlns="http://schemas.microsoft.com/office/spreadsheetml/2009/9/main" objectType="CheckBox" checked="Checked"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Label" lockText="1"/>
</file>

<file path=xl/ctrlProps/ctrlProp948.xml><?xml version="1.0" encoding="utf-8"?>
<formControlPr xmlns="http://schemas.microsoft.com/office/spreadsheetml/2009/9/main" objectType="Label" lockText="1"/>
</file>

<file path=xl/ctrlProps/ctrlProp949.xml><?xml version="1.0" encoding="utf-8"?>
<formControlPr xmlns="http://schemas.microsoft.com/office/spreadsheetml/2009/9/main" objectType="Label"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Label" lockText="1"/>
</file>

<file path=xl/ctrlProps/ctrlProp951.xml><?xml version="1.0" encoding="utf-8"?>
<formControlPr xmlns="http://schemas.microsoft.com/office/spreadsheetml/2009/9/main" objectType="Label" lockText="1"/>
</file>

<file path=xl/ctrlProps/ctrlProp952.xml><?xml version="1.0" encoding="utf-8"?>
<formControlPr xmlns="http://schemas.microsoft.com/office/spreadsheetml/2009/9/main" objectType="Label"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checked="Checked" lockText="1"/>
</file>

<file path=xl/ctrlProps/ctrlProp956.xml><?xml version="1.0" encoding="utf-8"?>
<formControlPr xmlns="http://schemas.microsoft.com/office/spreadsheetml/2009/9/main" objectType="CheckBox" checked="Checked"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Label"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Label" lockText="1"/>
</file>

<file path=xl/ctrlProps/ctrlProp961.xml><?xml version="1.0" encoding="utf-8"?>
<formControlPr xmlns="http://schemas.microsoft.com/office/spreadsheetml/2009/9/main" objectType="Label" lockText="1"/>
</file>

<file path=xl/ctrlProps/ctrlProp962.xml><?xml version="1.0" encoding="utf-8"?>
<formControlPr xmlns="http://schemas.microsoft.com/office/spreadsheetml/2009/9/main" objectType="Label" lockText="1"/>
</file>

<file path=xl/ctrlProps/ctrlProp963.xml><?xml version="1.0" encoding="utf-8"?>
<formControlPr xmlns="http://schemas.microsoft.com/office/spreadsheetml/2009/9/main" objectType="Label" lockText="1"/>
</file>

<file path=xl/ctrlProps/ctrlProp964.xml><?xml version="1.0" encoding="utf-8"?>
<formControlPr xmlns="http://schemas.microsoft.com/office/spreadsheetml/2009/9/main" objectType="Label"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67.xml><?xml version="1.0" encoding="utf-8"?>
<formControlPr xmlns="http://schemas.microsoft.com/office/spreadsheetml/2009/9/main" objectType="CheckBox" checked="Checked" lockText="1"/>
</file>

<file path=xl/ctrlProps/ctrlProp968.xml><?xml version="1.0" encoding="utf-8"?>
<formControlPr xmlns="http://schemas.microsoft.com/office/spreadsheetml/2009/9/main" objectType="CheckBox" checked="Checked"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Label" lockText="1"/>
</file>

<file path=xl/ctrlProps/ctrlProp970.xml><?xml version="1.0" encoding="utf-8"?>
<formControlPr xmlns="http://schemas.microsoft.com/office/spreadsheetml/2009/9/main" objectType="Label" lockText="1"/>
</file>

<file path=xl/ctrlProps/ctrlProp971.xml><?xml version="1.0" encoding="utf-8"?>
<formControlPr xmlns="http://schemas.microsoft.com/office/spreadsheetml/2009/9/main" objectType="Label" lockText="1"/>
</file>

<file path=xl/ctrlProps/ctrlProp972.xml><?xml version="1.0" encoding="utf-8"?>
<formControlPr xmlns="http://schemas.microsoft.com/office/spreadsheetml/2009/9/main" objectType="Label" lockText="1"/>
</file>

<file path=xl/ctrlProps/ctrlProp973.xml><?xml version="1.0" encoding="utf-8"?>
<formControlPr xmlns="http://schemas.microsoft.com/office/spreadsheetml/2009/9/main" objectType="Label" lockText="1"/>
</file>

<file path=xl/ctrlProps/ctrlProp974.xml><?xml version="1.0" encoding="utf-8"?>
<formControlPr xmlns="http://schemas.microsoft.com/office/spreadsheetml/2009/9/main" objectType="Label" lockText="1"/>
</file>

<file path=xl/ctrlProps/ctrlProp975.xml><?xml version="1.0" encoding="utf-8"?>
<formControlPr xmlns="http://schemas.microsoft.com/office/spreadsheetml/2009/9/main" objectType="Label" lockText="1"/>
</file>

<file path=xl/ctrlProps/ctrlProp976.xml><?xml version="1.0" encoding="utf-8"?>
<formControlPr xmlns="http://schemas.microsoft.com/office/spreadsheetml/2009/9/main" objectType="CheckBox" lockText="1"/>
</file>

<file path=xl/ctrlProps/ctrlProp977.xml><?xml version="1.0" encoding="utf-8"?>
<formControlPr xmlns="http://schemas.microsoft.com/office/spreadsheetml/2009/9/main" objectType="CheckBox" lockText="1"/>
</file>

<file path=xl/ctrlProps/ctrlProp978.xml><?xml version="1.0" encoding="utf-8"?>
<formControlPr xmlns="http://schemas.microsoft.com/office/spreadsheetml/2009/9/main" objectType="CheckBox" lockText="1"/>
</file>

<file path=xl/ctrlProps/ctrlProp979.xml><?xml version="1.0" encoding="utf-8"?>
<formControlPr xmlns="http://schemas.microsoft.com/office/spreadsheetml/2009/9/main" objectType="CheckBox" lockText="1"/>
</file>

<file path=xl/ctrlProps/ctrlProp98.xml><?xml version="1.0" encoding="utf-8"?>
<formControlPr xmlns="http://schemas.microsoft.com/office/spreadsheetml/2009/9/main" objectType="Label"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Label" lockText="1"/>
</file>

<file path=xl/ctrlProps/ctrlProp983.xml><?xml version="1.0" encoding="utf-8"?>
<formControlPr xmlns="http://schemas.microsoft.com/office/spreadsheetml/2009/9/main" objectType="Label" lockText="1"/>
</file>

<file path=xl/ctrlProps/ctrlProp984.xml><?xml version="1.0" encoding="utf-8"?>
<formControlPr xmlns="http://schemas.microsoft.com/office/spreadsheetml/2009/9/main" objectType="Label" lockText="1"/>
</file>

<file path=xl/ctrlProps/ctrlProp985.xml><?xml version="1.0" encoding="utf-8"?>
<formControlPr xmlns="http://schemas.microsoft.com/office/spreadsheetml/2009/9/main" objectType="Label" lockText="1"/>
</file>

<file path=xl/ctrlProps/ctrlProp986.xml><?xml version="1.0" encoding="utf-8"?>
<formControlPr xmlns="http://schemas.microsoft.com/office/spreadsheetml/2009/9/main" objectType="Label" lockText="1"/>
</file>

<file path=xl/ctrlProps/ctrlProp987.xml><?xml version="1.0" encoding="utf-8"?>
<formControlPr xmlns="http://schemas.microsoft.com/office/spreadsheetml/2009/9/main" objectType="Label" lockText="1"/>
</file>

<file path=xl/ctrlProps/ctrlProp988.xml><?xml version="1.0" encoding="utf-8"?>
<formControlPr xmlns="http://schemas.microsoft.com/office/spreadsheetml/2009/9/main" objectType="CheckBox" lockText="1"/>
</file>

<file path=xl/ctrlProps/ctrlProp989.xml><?xml version="1.0" encoding="utf-8"?>
<formControlPr xmlns="http://schemas.microsoft.com/office/spreadsheetml/2009/9/main" objectType="CheckBox" lockText="1"/>
</file>

<file path=xl/ctrlProps/ctrlProp99.xml><?xml version="1.0" encoding="utf-8"?>
<formControlPr xmlns="http://schemas.microsoft.com/office/spreadsheetml/2009/9/main" objectType="Label" lockText="1"/>
</file>

<file path=xl/ctrlProps/ctrlProp990.xml><?xml version="1.0" encoding="utf-8"?>
<formControlPr xmlns="http://schemas.microsoft.com/office/spreadsheetml/2009/9/main" objectType="CheckBox" checked="Checked" lockText="1"/>
</file>

<file path=xl/ctrlProps/ctrlProp991.xml><?xml version="1.0" encoding="utf-8"?>
<formControlPr xmlns="http://schemas.microsoft.com/office/spreadsheetml/2009/9/main" objectType="CheckBox" checked="Checked"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Label" lockText="1"/>
</file>

<file path=xl/ctrlProps/ctrlProp995.xml><?xml version="1.0" encoding="utf-8"?>
<formControlPr xmlns="http://schemas.microsoft.com/office/spreadsheetml/2009/9/main" objectType="Label" lockText="1"/>
</file>

<file path=xl/ctrlProps/ctrlProp996.xml><?xml version="1.0" encoding="utf-8"?>
<formControlPr xmlns="http://schemas.microsoft.com/office/spreadsheetml/2009/9/main" objectType="Label" lockText="1"/>
</file>

<file path=xl/ctrlProps/ctrlProp997.xml><?xml version="1.0" encoding="utf-8"?>
<formControlPr xmlns="http://schemas.microsoft.com/office/spreadsheetml/2009/9/main" objectType="Label" lockText="1"/>
</file>

<file path=xl/ctrlProps/ctrlProp998.xml><?xml version="1.0" encoding="utf-8"?>
<formControlPr xmlns="http://schemas.microsoft.com/office/spreadsheetml/2009/9/main" objectType="Label" lockText="1"/>
</file>

<file path=xl/ctrlProps/ctrlProp999.xml><?xml version="1.0" encoding="utf-8"?>
<formControlPr xmlns="http://schemas.microsoft.com/office/spreadsheetml/2009/9/main" objectType="Label" lockText="1"/>
</file>

<file path=xl/drawings/_rels/drawing10.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4.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27.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29.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35.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4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44.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45.x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drawing46.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47.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53.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56.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57.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58.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4.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65.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drawing67.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70.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71.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78.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79.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80.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81.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82.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drawing83.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09921" name="Label 1" hidden="1">
              <a:extLst>
                <a:ext uri="{63B3BB69-23CF-44E3-9099-C40C66FF867C}">
                  <a14:compatExt spid="_x0000_s2099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09922" name="Label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09923" name="Label 3" hidden="1">
              <a:extLst>
                <a:ext uri="{63B3BB69-23CF-44E3-9099-C40C66FF867C}">
                  <a14:compatExt spid="_x0000_s2099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09924" name="Label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09925" name="Label 5" hidden="1">
              <a:extLst>
                <a:ext uri="{63B3BB69-23CF-44E3-9099-C40C66FF867C}">
                  <a14:compatExt spid="_x0000_s2099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09926" name="Label 6" hidden="1">
              <a:extLst>
                <a:ext uri="{63B3BB69-23CF-44E3-9099-C40C66FF867C}">
                  <a14:compatExt spid="_x0000_s2099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09927" name="Check Box 7" hidden="1">
              <a:extLst>
                <a:ext uri="{63B3BB69-23CF-44E3-9099-C40C66FF867C}">
                  <a14:compatExt spid="_x0000_s2099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885825</xdr:colOff>
          <xdr:row>13</xdr:row>
          <xdr:rowOff>28575</xdr:rowOff>
        </xdr:to>
        <xdr:sp macro="" textlink="">
          <xdr:nvSpPr>
            <xdr:cNvPr id="209928" name="Check Box 8" hidden="1">
              <a:extLst>
                <a:ext uri="{63B3BB69-23CF-44E3-9099-C40C66FF867C}">
                  <a14:compatExt spid="_x0000_s2099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09929" name="Check Box 9" hidden="1">
              <a:extLst>
                <a:ext uri="{63B3BB69-23CF-44E3-9099-C40C66FF867C}">
                  <a14:compatExt spid="_x0000_s209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09930" name="Check Box 10" hidden="1">
              <a:extLst>
                <a:ext uri="{63B3BB69-23CF-44E3-9099-C40C66FF867C}">
                  <a14:compatExt spid="_x0000_s209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09931" name="Check Box 11" hidden="1">
              <a:extLst>
                <a:ext uri="{63B3BB69-23CF-44E3-9099-C40C66FF867C}">
                  <a14:compatExt spid="_x0000_s2099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09932" name="Check Box 12" hidden="1">
              <a:extLst>
                <a:ext uri="{63B3BB69-23CF-44E3-9099-C40C66FF867C}">
                  <a14:compatExt spid="_x0000_s2099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606425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E00-000002000000}"/>
            </a:ext>
          </a:extLst>
        </xdr:cNvPr>
        <xdr:cNvSpPr/>
      </xdr:nvSpPr>
      <xdr:spPr bwMode="auto">
        <a:xfrm>
          <a:off x="1831975" y="2428875"/>
          <a:ext cx="5556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612775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E00-000003000000}"/>
            </a:ext>
          </a:extLst>
        </xdr:cNvPr>
        <xdr:cNvSpPr/>
      </xdr:nvSpPr>
      <xdr:spPr bwMode="auto">
        <a:xfrm>
          <a:off x="1844675" y="2835275"/>
          <a:ext cx="5492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6065" name="Label 3"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6066" name="Label 4"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6067" name="Label 5" hidden="1">
              <a:extLst>
                <a:ext uri="{63B3BB69-23CF-44E3-9099-C40C66FF867C}">
                  <a14:compatExt spid="_x0000_s2160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6068" name="Label 6" hidden="1">
              <a:extLst>
                <a:ext uri="{63B3BB69-23CF-44E3-9099-C40C66FF867C}">
                  <a14:compatExt spid="_x0000_s2160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6069" name="Label 7" hidden="1">
              <a:extLst>
                <a:ext uri="{63B3BB69-23CF-44E3-9099-C40C66FF867C}">
                  <a14:compatExt spid="_x0000_s2160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6070" name="Label 8" hidden="1">
              <a:extLst>
                <a:ext uri="{63B3BB69-23CF-44E3-9099-C40C66FF867C}">
                  <a14:compatExt spid="_x0000_s2160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16071" name="Check Box 9" hidden="1">
              <a:extLst>
                <a:ext uri="{63B3BB69-23CF-44E3-9099-C40C66FF867C}">
                  <a14:compatExt spid="_x0000_s216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13</xdr:row>
          <xdr:rowOff>28575</xdr:rowOff>
        </xdr:to>
        <xdr:sp macro="" textlink="">
          <xdr:nvSpPr>
            <xdr:cNvPr id="216072" name="Check Box 10" hidden="1">
              <a:extLst>
                <a:ext uri="{63B3BB69-23CF-44E3-9099-C40C66FF867C}">
                  <a14:compatExt spid="_x0000_s216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6073" name="Check Box 11" hidden="1">
              <a:extLst>
                <a:ext uri="{63B3BB69-23CF-44E3-9099-C40C66FF867C}">
                  <a14:compatExt spid="_x0000_s216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6074" name="Check Box 12" hidden="1">
              <a:extLst>
                <a:ext uri="{63B3BB69-23CF-44E3-9099-C40C66FF867C}">
                  <a14:compatExt spid="_x0000_s216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6075" name="Check Box 13" hidden="1">
              <a:extLst>
                <a:ext uri="{63B3BB69-23CF-44E3-9099-C40C66FF867C}">
                  <a14:compatExt spid="_x0000_s216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6076" name="Check Box 14" hidden="1">
              <a:extLst>
                <a:ext uri="{63B3BB69-23CF-44E3-9099-C40C66FF867C}">
                  <a14:compatExt spid="_x0000_s216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609600</xdr:colOff>
      <xdr:row>13</xdr:row>
      <xdr:rowOff>104775</xdr:rowOff>
    </xdr:to>
    <xdr:pic>
      <xdr:nvPicPr>
        <xdr:cNvPr id="16" name="CheckBox1">
          <a:extLst>
            <a:ext uri="{FF2B5EF4-FFF2-40B4-BE49-F238E27FC236}">
              <a16:creationId xmlns="" xmlns:a16="http://schemas.microsoft.com/office/drawing/2014/main" id="{00000000-0008-0000-0E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71500"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609600</xdr:colOff>
      <xdr:row>15</xdr:row>
      <xdr:rowOff>123825</xdr:rowOff>
    </xdr:to>
    <xdr:pic>
      <xdr:nvPicPr>
        <xdr:cNvPr id="17" name="CheckBox2">
          <a:extLst>
            <a:ext uri="{FF2B5EF4-FFF2-40B4-BE49-F238E27FC236}">
              <a16:creationId xmlns="" xmlns:a16="http://schemas.microsoft.com/office/drawing/2014/main" id="{00000000-0008-0000-0E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56197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7089" name="Label 3"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7090" name="Label 4"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7091" name="Label 5" hidden="1">
              <a:extLst>
                <a:ext uri="{63B3BB69-23CF-44E3-9099-C40C66FF867C}">
                  <a14:compatExt spid="_x0000_s217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7092" name="Label 6" hidden="1">
              <a:extLst>
                <a:ext uri="{63B3BB69-23CF-44E3-9099-C40C66FF867C}">
                  <a14:compatExt spid="_x0000_s217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7093" name="Label 7" hidden="1">
              <a:extLst>
                <a:ext uri="{63B3BB69-23CF-44E3-9099-C40C66FF867C}">
                  <a14:compatExt spid="_x0000_s217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7094" name="Label 8" hidden="1">
              <a:extLst>
                <a:ext uri="{63B3BB69-23CF-44E3-9099-C40C66FF867C}">
                  <a14:compatExt spid="_x0000_s217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7095" name="Check Box 9" hidden="1">
              <a:extLst>
                <a:ext uri="{63B3BB69-23CF-44E3-9099-C40C66FF867C}">
                  <a14:compatExt spid="_x0000_s217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47625</xdr:rowOff>
        </xdr:to>
        <xdr:sp macro="" textlink="">
          <xdr:nvSpPr>
            <xdr:cNvPr id="217096" name="Check Box 10" hidden="1">
              <a:extLst>
                <a:ext uri="{63B3BB69-23CF-44E3-9099-C40C66FF867C}">
                  <a14:compatExt spid="_x0000_s217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7097" name="Check Box 11" hidden="1">
              <a:extLst>
                <a:ext uri="{63B3BB69-23CF-44E3-9099-C40C66FF867C}">
                  <a14:compatExt spid="_x0000_s217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7098" name="Check Box 12" hidden="1">
              <a:extLst>
                <a:ext uri="{63B3BB69-23CF-44E3-9099-C40C66FF867C}">
                  <a14:compatExt spid="_x0000_s217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7099" name="Check Box 13" hidden="1">
              <a:extLst>
                <a:ext uri="{63B3BB69-23CF-44E3-9099-C40C66FF867C}">
                  <a14:compatExt spid="_x0000_s217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7100" name="Check Box 14" hidden="1">
              <a:extLst>
                <a:ext uri="{63B3BB69-23CF-44E3-9099-C40C66FF867C}">
                  <a14:compatExt spid="_x0000_s217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218113" name="Label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218114" name="Label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218115" name="Label 3" hidden="1">
              <a:extLst>
                <a:ext uri="{63B3BB69-23CF-44E3-9099-C40C66FF867C}">
                  <a14:compatExt spid="_x0000_s218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218116" name="Label 4" hidden="1">
              <a:extLst>
                <a:ext uri="{63B3BB69-23CF-44E3-9099-C40C66FF867C}">
                  <a14:compatExt spid="_x0000_s218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218117" name="Label 5" hidden="1">
              <a:extLst>
                <a:ext uri="{63B3BB69-23CF-44E3-9099-C40C66FF867C}">
                  <a14:compatExt spid="_x0000_s218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218118" name="Label 6" hidden="1">
              <a:extLst>
                <a:ext uri="{63B3BB69-23CF-44E3-9099-C40C66FF867C}">
                  <a14:compatExt spid="_x0000_s218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218119" name="Check Box 7" hidden="1">
              <a:extLst>
                <a:ext uri="{63B3BB69-23CF-44E3-9099-C40C66FF867C}">
                  <a14:compatExt spid="_x0000_s218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1057275</xdr:colOff>
          <xdr:row>13</xdr:row>
          <xdr:rowOff>9525</xdr:rowOff>
        </xdr:to>
        <xdr:sp macro="" textlink="">
          <xdr:nvSpPr>
            <xdr:cNvPr id="218120" name="Check Box 8" hidden="1">
              <a:extLst>
                <a:ext uri="{63B3BB69-23CF-44E3-9099-C40C66FF867C}">
                  <a14:compatExt spid="_x0000_s218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3</xdr:col>
          <xdr:colOff>1209675</xdr:colOff>
          <xdr:row>13</xdr:row>
          <xdr:rowOff>28575</xdr:rowOff>
        </xdr:to>
        <xdr:sp macro="" textlink="">
          <xdr:nvSpPr>
            <xdr:cNvPr id="218121" name="Check Box 9" hidden="1">
              <a:extLst>
                <a:ext uri="{63B3BB69-23CF-44E3-9099-C40C66FF867C}">
                  <a14:compatExt spid="_x0000_s218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609600</xdr:colOff>
          <xdr:row>13</xdr:row>
          <xdr:rowOff>28575</xdr:rowOff>
        </xdr:to>
        <xdr:sp macro="" textlink="">
          <xdr:nvSpPr>
            <xdr:cNvPr id="218122" name="Check Box 10" hidden="1">
              <a:extLst>
                <a:ext uri="{63B3BB69-23CF-44E3-9099-C40C66FF867C}">
                  <a14:compatExt spid="_x0000_s218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4</xdr:col>
          <xdr:colOff>733425</xdr:colOff>
          <xdr:row>13</xdr:row>
          <xdr:rowOff>28575</xdr:rowOff>
        </xdr:to>
        <xdr:sp macro="" textlink="">
          <xdr:nvSpPr>
            <xdr:cNvPr id="218123" name="Check Box 11" hidden="1">
              <a:extLst>
                <a:ext uri="{63B3BB69-23CF-44E3-9099-C40C66FF867C}">
                  <a14:compatExt spid="_x0000_s218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218124" name="Check Box 12" hidden="1">
              <a:extLst>
                <a:ext uri="{63B3BB69-23CF-44E3-9099-C40C66FF867C}">
                  <a14:compatExt spid="_x0000_s218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37" name="Label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38" name="Label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39" name="Label 3" hidden="1">
              <a:extLst>
                <a:ext uri="{63B3BB69-23CF-44E3-9099-C40C66FF867C}">
                  <a14:compatExt spid="_x0000_s219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40" name="Label 4" hidden="1">
              <a:extLst>
                <a:ext uri="{63B3BB69-23CF-44E3-9099-C40C66FF867C}">
                  <a14:compatExt spid="_x0000_s219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41" name="Label 5" hidden="1">
              <a:extLst>
                <a:ext uri="{63B3BB69-23CF-44E3-9099-C40C66FF867C}">
                  <a14:compatExt spid="_x0000_s219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42" name="Label 6" hidden="1">
              <a:extLst>
                <a:ext uri="{63B3BB69-23CF-44E3-9099-C40C66FF867C}">
                  <a14:compatExt spid="_x0000_s219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43" name="Check Box 7" hidden="1">
              <a:extLst>
                <a:ext uri="{63B3BB69-23CF-44E3-9099-C40C66FF867C}">
                  <a14:compatExt spid="_x0000_s219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44" name="Check Box 8" hidden="1">
              <a:extLst>
                <a:ext uri="{63B3BB69-23CF-44E3-9099-C40C66FF867C}">
                  <a14:compatExt spid="_x0000_s219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45" name="Check Box 9" hidden="1">
              <a:extLst>
                <a:ext uri="{63B3BB69-23CF-44E3-9099-C40C66FF867C}">
                  <a14:compatExt spid="_x0000_s219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46" name="Check Box 10" hidden="1">
              <a:extLst>
                <a:ext uri="{63B3BB69-23CF-44E3-9099-C40C66FF867C}">
                  <a14:compatExt spid="_x0000_s219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47" name="Check Box 11" hidden="1">
              <a:extLst>
                <a:ext uri="{63B3BB69-23CF-44E3-9099-C40C66FF867C}">
                  <a14:compatExt spid="_x0000_s219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48" name="Check Box 12" hidden="1">
              <a:extLst>
                <a:ext uri="{63B3BB69-23CF-44E3-9099-C40C66FF867C}">
                  <a14:compatExt spid="_x0000_s219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49" name="Label 13" hidden="1">
              <a:extLst>
                <a:ext uri="{63B3BB69-23CF-44E3-9099-C40C66FF867C}">
                  <a14:compatExt spid="_x0000_s219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50" name="Label 14" hidden="1">
              <a:extLst>
                <a:ext uri="{63B3BB69-23CF-44E3-9099-C40C66FF867C}">
                  <a14:compatExt spid="_x0000_s219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51" name="Label 15" hidden="1">
              <a:extLst>
                <a:ext uri="{63B3BB69-23CF-44E3-9099-C40C66FF867C}">
                  <a14:compatExt spid="_x0000_s2191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52" name="Label 16" hidden="1">
              <a:extLst>
                <a:ext uri="{63B3BB69-23CF-44E3-9099-C40C66FF867C}">
                  <a14:compatExt spid="_x0000_s2191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53" name="Label 17" hidden="1">
              <a:extLst>
                <a:ext uri="{63B3BB69-23CF-44E3-9099-C40C66FF867C}">
                  <a14:compatExt spid="_x0000_s21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54" name="Label 18" hidden="1">
              <a:extLst>
                <a:ext uri="{63B3BB69-23CF-44E3-9099-C40C66FF867C}">
                  <a14:compatExt spid="_x0000_s21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55" name="Check Box 19" hidden="1">
              <a:extLst>
                <a:ext uri="{63B3BB69-23CF-44E3-9099-C40C66FF867C}">
                  <a14:compatExt spid="_x0000_s219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219156" name="Check Box 20" hidden="1">
              <a:extLst>
                <a:ext uri="{63B3BB69-23CF-44E3-9099-C40C66FF867C}">
                  <a14:compatExt spid="_x0000_s219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57" name="Check Box 21" hidden="1">
              <a:extLst>
                <a:ext uri="{63B3BB69-23CF-44E3-9099-C40C66FF867C}">
                  <a14:compatExt spid="_x0000_s219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58" name="Check Box 22" hidden="1">
              <a:extLst>
                <a:ext uri="{63B3BB69-23CF-44E3-9099-C40C66FF867C}">
                  <a14:compatExt spid="_x0000_s219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59" name="Check Box 23" hidden="1">
              <a:extLst>
                <a:ext uri="{63B3BB69-23CF-44E3-9099-C40C66FF867C}">
                  <a14:compatExt spid="_x0000_s21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60" name="Check Box 24" hidden="1">
              <a:extLst>
                <a:ext uri="{63B3BB69-23CF-44E3-9099-C40C66FF867C}">
                  <a14:compatExt spid="_x0000_s21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16</xdr:row>
          <xdr:rowOff>104775</xdr:rowOff>
        </xdr:from>
        <xdr:to>
          <xdr:col>3</xdr:col>
          <xdr:colOff>295275</xdr:colOff>
          <xdr:row>17</xdr:row>
          <xdr:rowOff>142875</xdr:rowOff>
        </xdr:to>
        <xdr:sp macro="" textlink="">
          <xdr:nvSpPr>
            <xdr:cNvPr id="219161" name="Label 25" hidden="1">
              <a:extLst>
                <a:ext uri="{63B3BB69-23CF-44E3-9099-C40C66FF867C}">
                  <a14:compatExt spid="_x0000_s219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16</xdr:row>
          <xdr:rowOff>66675</xdr:rowOff>
        </xdr:from>
        <xdr:to>
          <xdr:col>6</xdr:col>
          <xdr:colOff>304800</xdr:colOff>
          <xdr:row>17</xdr:row>
          <xdr:rowOff>104775</xdr:rowOff>
        </xdr:to>
        <xdr:sp macro="" textlink="">
          <xdr:nvSpPr>
            <xdr:cNvPr id="219162" name="Label 26" hidden="1">
              <a:extLst>
                <a:ext uri="{63B3BB69-23CF-44E3-9099-C40C66FF867C}">
                  <a14:compatExt spid="_x0000_s219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18</xdr:row>
          <xdr:rowOff>66675</xdr:rowOff>
        </xdr:from>
        <xdr:to>
          <xdr:col>6</xdr:col>
          <xdr:colOff>304800</xdr:colOff>
          <xdr:row>19</xdr:row>
          <xdr:rowOff>104775</xdr:rowOff>
        </xdr:to>
        <xdr:sp macro="" textlink="">
          <xdr:nvSpPr>
            <xdr:cNvPr id="219163" name="Label 27" hidden="1">
              <a:extLst>
                <a:ext uri="{63B3BB69-23CF-44E3-9099-C40C66FF867C}">
                  <a14:compatExt spid="_x0000_s219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20</xdr:row>
          <xdr:rowOff>76200</xdr:rowOff>
        </xdr:from>
        <xdr:to>
          <xdr:col>6</xdr:col>
          <xdr:colOff>295275</xdr:colOff>
          <xdr:row>21</xdr:row>
          <xdr:rowOff>114300</xdr:rowOff>
        </xdr:to>
        <xdr:sp macro="" textlink="">
          <xdr:nvSpPr>
            <xdr:cNvPr id="219164" name="Label 28" hidden="1">
              <a:extLst>
                <a:ext uri="{63B3BB69-23CF-44E3-9099-C40C66FF867C}">
                  <a14:compatExt spid="_x0000_s219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18</xdr:row>
          <xdr:rowOff>85725</xdr:rowOff>
        </xdr:from>
        <xdr:to>
          <xdr:col>3</xdr:col>
          <xdr:colOff>295275</xdr:colOff>
          <xdr:row>19</xdr:row>
          <xdr:rowOff>123825</xdr:rowOff>
        </xdr:to>
        <xdr:sp macro="" textlink="">
          <xdr:nvSpPr>
            <xdr:cNvPr id="219165" name="Label 29" hidden="1">
              <a:extLst>
                <a:ext uri="{63B3BB69-23CF-44E3-9099-C40C66FF867C}">
                  <a14:compatExt spid="_x0000_s219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20</xdr:row>
          <xdr:rowOff>66675</xdr:rowOff>
        </xdr:from>
        <xdr:to>
          <xdr:col>3</xdr:col>
          <xdr:colOff>276225</xdr:colOff>
          <xdr:row>21</xdr:row>
          <xdr:rowOff>104775</xdr:rowOff>
        </xdr:to>
        <xdr:sp macro="" textlink="">
          <xdr:nvSpPr>
            <xdr:cNvPr id="219166" name="Label 30" hidden="1">
              <a:extLst>
                <a:ext uri="{63B3BB69-23CF-44E3-9099-C40C66FF867C}">
                  <a14:compatExt spid="_x0000_s219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371475</xdr:colOff>
          <xdr:row>13</xdr:row>
          <xdr:rowOff>28575</xdr:rowOff>
        </xdr:to>
        <xdr:sp macro="" textlink="">
          <xdr:nvSpPr>
            <xdr:cNvPr id="219167" name="Check Box 31" hidden="1">
              <a:extLst>
                <a:ext uri="{63B3BB69-23CF-44E3-9099-C40C66FF867C}">
                  <a14:compatExt spid="_x0000_s21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9525</xdr:rowOff>
        </xdr:to>
        <xdr:sp macro="" textlink="">
          <xdr:nvSpPr>
            <xdr:cNvPr id="219168" name="Check Box 32" hidden="1">
              <a:extLst>
                <a:ext uri="{63B3BB69-23CF-44E3-9099-C40C66FF867C}">
                  <a14:compatExt spid="_x0000_s21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9169" name="Check Box 33" hidden="1">
              <a:extLst>
                <a:ext uri="{63B3BB69-23CF-44E3-9099-C40C66FF867C}">
                  <a14:compatExt spid="_x0000_s21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9170" name="Check Box 34" hidden="1">
              <a:extLst>
                <a:ext uri="{63B3BB69-23CF-44E3-9099-C40C66FF867C}">
                  <a14:compatExt spid="_x0000_s21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9171" name="Check Box 35" hidden="1">
              <a:extLst>
                <a:ext uri="{63B3BB69-23CF-44E3-9099-C40C66FF867C}">
                  <a14:compatExt spid="_x0000_s219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9172" name="Check Box 36" hidden="1">
              <a:extLst>
                <a:ext uri="{63B3BB69-23CF-44E3-9099-C40C66FF867C}">
                  <a14:compatExt spid="_x0000_s219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0161" name="Label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0162" name="Label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0163" name="Label 3" hidden="1">
              <a:extLst>
                <a:ext uri="{63B3BB69-23CF-44E3-9099-C40C66FF867C}">
                  <a14:compatExt spid="_x0000_s2201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0164" name="Label 4" hidden="1">
              <a:extLst>
                <a:ext uri="{63B3BB69-23CF-44E3-9099-C40C66FF867C}">
                  <a14:compatExt spid="_x0000_s2201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0165" name="Label 5" hidden="1">
              <a:extLst>
                <a:ext uri="{63B3BB69-23CF-44E3-9099-C40C66FF867C}">
                  <a14:compatExt spid="_x0000_s2201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228600</xdr:colOff>
          <xdr:row>19</xdr:row>
          <xdr:rowOff>123825</xdr:rowOff>
        </xdr:from>
        <xdr:to>
          <xdr:col>3</xdr:col>
          <xdr:colOff>419100</xdr:colOff>
          <xdr:row>20</xdr:row>
          <xdr:rowOff>161925</xdr:rowOff>
        </xdr:to>
        <xdr:sp macro="" textlink="">
          <xdr:nvSpPr>
            <xdr:cNvPr id="220166" name="Label 6" hidden="1">
              <a:extLst>
                <a:ext uri="{63B3BB69-23CF-44E3-9099-C40C66FF867C}">
                  <a14:compatExt spid="_x0000_s2201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1209675</xdr:colOff>
          <xdr:row>12</xdr:row>
          <xdr:rowOff>0</xdr:rowOff>
        </xdr:from>
        <xdr:to>
          <xdr:col>3</xdr:col>
          <xdr:colOff>314325</xdr:colOff>
          <xdr:row>13</xdr:row>
          <xdr:rowOff>28575</xdr:rowOff>
        </xdr:to>
        <xdr:sp macro="" textlink="">
          <xdr:nvSpPr>
            <xdr:cNvPr id="220167" name="Check Box 7" hidden="1">
              <a:extLst>
                <a:ext uri="{63B3BB69-23CF-44E3-9099-C40C66FF867C}">
                  <a14:compatExt spid="_x0000_s220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1076325</xdr:colOff>
          <xdr:row>13</xdr:row>
          <xdr:rowOff>28575</xdr:rowOff>
        </xdr:to>
        <xdr:sp macro="" textlink="">
          <xdr:nvSpPr>
            <xdr:cNvPr id="220168" name="Check Box 8" hidden="1">
              <a:extLst>
                <a:ext uri="{63B3BB69-23CF-44E3-9099-C40C66FF867C}">
                  <a14:compatExt spid="_x0000_s220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0169" name="Check Box 9" hidden="1">
              <a:extLst>
                <a:ext uri="{63B3BB69-23CF-44E3-9099-C40C66FF867C}">
                  <a14:compatExt spid="_x0000_s220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0170" name="Check Box 10" hidden="1">
              <a:extLst>
                <a:ext uri="{63B3BB69-23CF-44E3-9099-C40C66FF867C}">
                  <a14:compatExt spid="_x0000_s220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5</xdr:col>
          <xdr:colOff>0</xdr:colOff>
          <xdr:row>13</xdr:row>
          <xdr:rowOff>28575</xdr:rowOff>
        </xdr:to>
        <xdr:sp macro="" textlink="">
          <xdr:nvSpPr>
            <xdr:cNvPr id="220171" name="Check Box 11" hidden="1">
              <a:extLst>
                <a:ext uri="{63B3BB69-23CF-44E3-9099-C40C66FF867C}">
                  <a14:compatExt spid="_x0000_s2201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0172" name="Check Box 12" hidden="1">
              <a:extLst>
                <a:ext uri="{63B3BB69-23CF-44E3-9099-C40C66FF867C}">
                  <a14:compatExt spid="_x0000_s2201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2209" name="Label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2210" name="Label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2211" name="Label 3" hidden="1">
              <a:extLst>
                <a:ext uri="{63B3BB69-23CF-44E3-9099-C40C66FF867C}">
                  <a14:compatExt spid="_x0000_s22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2212" name="Label 4" hidden="1">
              <a:extLst>
                <a:ext uri="{63B3BB69-23CF-44E3-9099-C40C66FF867C}">
                  <a14:compatExt spid="_x0000_s22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2213" name="Label 5" hidden="1">
              <a:extLst>
                <a:ext uri="{63B3BB69-23CF-44E3-9099-C40C66FF867C}">
                  <a14:compatExt spid="_x0000_s22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2214" name="Label 6" hidden="1">
              <a:extLst>
                <a:ext uri="{63B3BB69-23CF-44E3-9099-C40C66FF867C}">
                  <a14:compatExt spid="_x0000_s22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2215" name="Check Box 7" hidden="1">
              <a:extLst>
                <a:ext uri="{63B3BB69-23CF-44E3-9099-C40C66FF867C}">
                  <a14:compatExt spid="_x0000_s22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1038225</xdr:colOff>
          <xdr:row>13</xdr:row>
          <xdr:rowOff>0</xdr:rowOff>
        </xdr:to>
        <xdr:sp macro="" textlink="">
          <xdr:nvSpPr>
            <xdr:cNvPr id="222216" name="Check Box 8" hidden="1">
              <a:extLst>
                <a:ext uri="{63B3BB69-23CF-44E3-9099-C40C66FF867C}">
                  <a14:compatExt spid="_x0000_s22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2217" name="Check Box 9" hidden="1">
              <a:extLst>
                <a:ext uri="{63B3BB69-23CF-44E3-9099-C40C66FF867C}">
                  <a14:compatExt spid="_x0000_s22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2218" name="Check Box 10" hidden="1">
              <a:extLst>
                <a:ext uri="{63B3BB69-23CF-44E3-9099-C40C66FF867C}">
                  <a14:compatExt spid="_x0000_s22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2219" name="Check Box 11" hidden="1">
              <a:extLst>
                <a:ext uri="{63B3BB69-23CF-44E3-9099-C40C66FF867C}">
                  <a14:compatExt spid="_x0000_s22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2220" name="Check Box 12" hidden="1">
              <a:extLst>
                <a:ext uri="{63B3BB69-23CF-44E3-9099-C40C66FF867C}">
                  <a14:compatExt spid="_x0000_s22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3233" name="Label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3234" name="Label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3235" name="Label 3" hidden="1">
              <a:extLst>
                <a:ext uri="{63B3BB69-23CF-44E3-9099-C40C66FF867C}">
                  <a14:compatExt spid="_x0000_s22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3236" name="Label 4" hidden="1">
              <a:extLst>
                <a:ext uri="{63B3BB69-23CF-44E3-9099-C40C66FF867C}">
                  <a14:compatExt spid="_x0000_s22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3237" name="Label 5" hidden="1">
              <a:extLst>
                <a:ext uri="{63B3BB69-23CF-44E3-9099-C40C66FF867C}">
                  <a14:compatExt spid="_x0000_s22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3238" name="Label 6" hidden="1">
              <a:extLst>
                <a:ext uri="{63B3BB69-23CF-44E3-9099-C40C66FF867C}">
                  <a14:compatExt spid="_x0000_s22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23239" name="Check Box 7" hidden="1">
              <a:extLst>
                <a:ext uri="{63B3BB69-23CF-44E3-9099-C40C66FF867C}">
                  <a14:compatExt spid="_x0000_s22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981075</xdr:colOff>
          <xdr:row>12</xdr:row>
          <xdr:rowOff>180975</xdr:rowOff>
        </xdr:to>
        <xdr:sp macro="" textlink="">
          <xdr:nvSpPr>
            <xdr:cNvPr id="223240" name="Check Box 8" hidden="1">
              <a:extLst>
                <a:ext uri="{63B3BB69-23CF-44E3-9099-C40C66FF867C}">
                  <a14:compatExt spid="_x0000_s22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3241" name="Check Box 9" hidden="1">
              <a:extLst>
                <a:ext uri="{63B3BB69-23CF-44E3-9099-C40C66FF867C}">
                  <a14:compatExt spid="_x0000_s22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3242" name="Check Box 10" hidden="1">
              <a:extLst>
                <a:ext uri="{63B3BB69-23CF-44E3-9099-C40C66FF867C}">
                  <a14:compatExt spid="_x0000_s22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3243" name="Check Box 11" hidden="1">
              <a:extLst>
                <a:ext uri="{63B3BB69-23CF-44E3-9099-C40C66FF867C}">
                  <a14:compatExt spid="_x0000_s22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3244" name="Check Box 12" hidden="1">
              <a:extLst>
                <a:ext uri="{63B3BB69-23CF-44E3-9099-C40C66FF867C}">
                  <a14:compatExt spid="_x0000_s22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15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15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5281" name="Label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5282" name="Label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5283" name="Label 3"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5284" name="Label 4"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5"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6"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225287" name="Check Box 7"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876300</xdr:colOff>
          <xdr:row>12</xdr:row>
          <xdr:rowOff>180975</xdr:rowOff>
        </xdr:to>
        <xdr:sp macro="" textlink="">
          <xdr:nvSpPr>
            <xdr:cNvPr id="225288" name="Check Box 8"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5289" name="Check Box 9"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0"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5291" name="Check Box 11"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5292" name="Check Box 12"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6465" name="Label 1" hidden="1">
              <a:extLst>
                <a:ext uri="{63B3BB69-23CF-44E3-9099-C40C66FF867C}">
                  <a14:compatExt spid="_x0000_s4464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6466" name="Label 2" hidden="1">
              <a:extLst>
                <a:ext uri="{63B3BB69-23CF-44E3-9099-C40C66FF867C}">
                  <a14:compatExt spid="_x0000_s4464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6467" name="Label 3" hidden="1">
              <a:extLst>
                <a:ext uri="{63B3BB69-23CF-44E3-9099-C40C66FF867C}">
                  <a14:compatExt spid="_x0000_s4464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6468" name="Label 4" hidden="1">
              <a:extLst>
                <a:ext uri="{63B3BB69-23CF-44E3-9099-C40C66FF867C}">
                  <a14:compatExt spid="_x0000_s4464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6469" name="Label 5" hidden="1">
              <a:extLst>
                <a:ext uri="{63B3BB69-23CF-44E3-9099-C40C66FF867C}">
                  <a14:compatExt spid="_x0000_s4464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6470" name="Label 6" hidden="1">
              <a:extLst>
                <a:ext uri="{63B3BB69-23CF-44E3-9099-C40C66FF867C}">
                  <a14:compatExt spid="_x0000_s4464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6471" name="Check Box 7" hidden="1">
              <a:extLst>
                <a:ext uri="{63B3BB69-23CF-44E3-9099-C40C66FF867C}">
                  <a14:compatExt spid="_x0000_s446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6472" name="Check Box 8" hidden="1">
              <a:extLst>
                <a:ext uri="{63B3BB69-23CF-44E3-9099-C40C66FF867C}">
                  <a14:compatExt spid="_x0000_s446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6473" name="Check Box 9" hidden="1">
              <a:extLst>
                <a:ext uri="{63B3BB69-23CF-44E3-9099-C40C66FF867C}">
                  <a14:compatExt spid="_x0000_s446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6474" name="Check Box 10" hidden="1">
              <a:extLst>
                <a:ext uri="{63B3BB69-23CF-44E3-9099-C40C66FF867C}">
                  <a14:compatExt spid="_x0000_s446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6475" name="Check Box 11" hidden="1">
              <a:extLst>
                <a:ext uri="{63B3BB69-23CF-44E3-9099-C40C66FF867C}">
                  <a14:compatExt spid="_x0000_s446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6476" name="Check Box 12" hidden="1">
              <a:extLst>
                <a:ext uri="{63B3BB69-23CF-44E3-9099-C40C66FF867C}">
                  <a14:compatExt spid="_x0000_s4464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7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7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6477" name="Label 13" hidden="1">
              <a:extLst>
                <a:ext uri="{63B3BB69-23CF-44E3-9099-C40C66FF867C}">
                  <a14:compatExt spid="_x0000_s4464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6478" name="Label 14" hidden="1">
              <a:extLst>
                <a:ext uri="{63B3BB69-23CF-44E3-9099-C40C66FF867C}">
                  <a14:compatExt spid="_x0000_s4464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6479" name="Label 15" hidden="1">
              <a:extLst>
                <a:ext uri="{63B3BB69-23CF-44E3-9099-C40C66FF867C}">
                  <a14:compatExt spid="_x0000_s4464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6480" name="Label 16" hidden="1">
              <a:extLst>
                <a:ext uri="{63B3BB69-23CF-44E3-9099-C40C66FF867C}">
                  <a14:compatExt spid="_x0000_s4464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6481" name="Label 17" hidden="1">
              <a:extLst>
                <a:ext uri="{63B3BB69-23CF-44E3-9099-C40C66FF867C}">
                  <a14:compatExt spid="_x0000_s4464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6482" name="Label 18" hidden="1">
              <a:extLst>
                <a:ext uri="{63B3BB69-23CF-44E3-9099-C40C66FF867C}">
                  <a14:compatExt spid="_x0000_s4464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6483" name="Check Box 19" hidden="1">
              <a:extLst>
                <a:ext uri="{63B3BB69-23CF-44E3-9099-C40C66FF867C}">
                  <a14:compatExt spid="_x0000_s446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6484" name="Check Box 20" hidden="1">
              <a:extLst>
                <a:ext uri="{63B3BB69-23CF-44E3-9099-C40C66FF867C}">
                  <a14:compatExt spid="_x0000_s446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6485" name="Check Box 21" hidden="1">
              <a:extLst>
                <a:ext uri="{63B3BB69-23CF-44E3-9099-C40C66FF867C}">
                  <a14:compatExt spid="_x0000_s4464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6486" name="Check Box 22" hidden="1">
              <a:extLst>
                <a:ext uri="{63B3BB69-23CF-44E3-9099-C40C66FF867C}">
                  <a14:compatExt spid="_x0000_s446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6487" name="Check Box 23" hidden="1">
              <a:extLst>
                <a:ext uri="{63B3BB69-23CF-44E3-9099-C40C66FF867C}">
                  <a14:compatExt spid="_x0000_s446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6488" name="Check Box 24" hidden="1">
              <a:extLst>
                <a:ext uri="{63B3BB69-23CF-44E3-9099-C40C66FF867C}">
                  <a14:compatExt spid="_x0000_s446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8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8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7489" name="Label 1" hidden="1">
              <a:extLst>
                <a:ext uri="{63B3BB69-23CF-44E3-9099-C40C66FF867C}">
                  <a14:compatExt spid="_x0000_s4474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7490" name="Label 2" hidden="1">
              <a:extLst>
                <a:ext uri="{63B3BB69-23CF-44E3-9099-C40C66FF867C}">
                  <a14:compatExt spid="_x0000_s4474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7491" name="Label 3" hidden="1">
              <a:extLst>
                <a:ext uri="{63B3BB69-23CF-44E3-9099-C40C66FF867C}">
                  <a14:compatExt spid="_x0000_s4474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7492" name="Label 4" hidden="1">
              <a:extLst>
                <a:ext uri="{63B3BB69-23CF-44E3-9099-C40C66FF867C}">
                  <a14:compatExt spid="_x0000_s4474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7493" name="Label 5" hidden="1">
              <a:extLst>
                <a:ext uri="{63B3BB69-23CF-44E3-9099-C40C66FF867C}">
                  <a14:compatExt spid="_x0000_s4474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7494" name="Label 6" hidden="1">
              <a:extLst>
                <a:ext uri="{63B3BB69-23CF-44E3-9099-C40C66FF867C}">
                  <a14:compatExt spid="_x0000_s4474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7495" name="Check Box 7" hidden="1">
              <a:extLst>
                <a:ext uri="{63B3BB69-23CF-44E3-9099-C40C66FF867C}">
                  <a14:compatExt spid="_x0000_s447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7496" name="Check Box 8" hidden="1">
              <a:extLst>
                <a:ext uri="{63B3BB69-23CF-44E3-9099-C40C66FF867C}">
                  <a14:compatExt spid="_x0000_s447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7497" name="Check Box 9" hidden="1">
              <a:extLst>
                <a:ext uri="{63B3BB69-23CF-44E3-9099-C40C66FF867C}">
                  <a14:compatExt spid="_x0000_s447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7498" name="Check Box 10" hidden="1">
              <a:extLst>
                <a:ext uri="{63B3BB69-23CF-44E3-9099-C40C66FF867C}">
                  <a14:compatExt spid="_x0000_s447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7499" name="Check Box 11" hidden="1">
              <a:extLst>
                <a:ext uri="{63B3BB69-23CF-44E3-9099-C40C66FF867C}">
                  <a14:compatExt spid="_x0000_s447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7500" name="Check Box 12" hidden="1">
              <a:extLst>
                <a:ext uri="{63B3BB69-23CF-44E3-9099-C40C66FF867C}">
                  <a14:compatExt spid="_x0000_s4475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8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8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7501" name="Label 13" hidden="1">
              <a:extLst>
                <a:ext uri="{63B3BB69-23CF-44E3-9099-C40C66FF867C}">
                  <a14:compatExt spid="_x0000_s447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7502" name="Label 14" hidden="1">
              <a:extLst>
                <a:ext uri="{63B3BB69-23CF-44E3-9099-C40C66FF867C}">
                  <a14:compatExt spid="_x0000_s447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7503" name="Label 15" hidden="1">
              <a:extLst>
                <a:ext uri="{63B3BB69-23CF-44E3-9099-C40C66FF867C}">
                  <a14:compatExt spid="_x0000_s4475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7504" name="Label 16" hidden="1">
              <a:extLst>
                <a:ext uri="{63B3BB69-23CF-44E3-9099-C40C66FF867C}">
                  <a14:compatExt spid="_x0000_s4475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7505" name="Label 17" hidden="1">
              <a:extLst>
                <a:ext uri="{63B3BB69-23CF-44E3-9099-C40C66FF867C}">
                  <a14:compatExt spid="_x0000_s4475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7506" name="Label 18" hidden="1">
              <a:extLst>
                <a:ext uri="{63B3BB69-23CF-44E3-9099-C40C66FF867C}">
                  <a14:compatExt spid="_x0000_s4475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7507" name="Check Box 19" hidden="1">
              <a:extLst>
                <a:ext uri="{63B3BB69-23CF-44E3-9099-C40C66FF867C}">
                  <a14:compatExt spid="_x0000_s447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7508" name="Check Box 20" hidden="1">
              <a:extLst>
                <a:ext uri="{63B3BB69-23CF-44E3-9099-C40C66FF867C}">
                  <a14:compatExt spid="_x0000_s447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7509" name="Check Box 21" hidden="1">
              <a:extLst>
                <a:ext uri="{63B3BB69-23CF-44E3-9099-C40C66FF867C}">
                  <a14:compatExt spid="_x0000_s4475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7510" name="Check Box 22" hidden="1">
              <a:extLst>
                <a:ext uri="{63B3BB69-23CF-44E3-9099-C40C66FF867C}">
                  <a14:compatExt spid="_x0000_s4475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7511" name="Check Box 23" hidden="1">
              <a:extLst>
                <a:ext uri="{63B3BB69-23CF-44E3-9099-C40C66FF867C}">
                  <a14:compatExt spid="_x0000_s447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7512" name="Check Box 24" hidden="1">
              <a:extLst>
                <a:ext uri="{63B3BB69-23CF-44E3-9099-C40C66FF867C}">
                  <a14:compatExt spid="_x0000_s4475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0945" name="Label 1" hidden="1">
              <a:extLst>
                <a:ext uri="{63B3BB69-23CF-44E3-9099-C40C66FF867C}">
                  <a14:compatExt spid="_x0000_s2109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0946" name="Label 2" hidden="1">
              <a:extLst>
                <a:ext uri="{63B3BB69-23CF-44E3-9099-C40C66FF867C}">
                  <a14:compatExt spid="_x0000_s2109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0947" name="Label 3" hidden="1">
              <a:extLst>
                <a:ext uri="{63B3BB69-23CF-44E3-9099-C40C66FF867C}">
                  <a14:compatExt spid="_x0000_s2109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0948" name="Label 4" hidden="1">
              <a:extLst>
                <a:ext uri="{63B3BB69-23CF-44E3-9099-C40C66FF867C}">
                  <a14:compatExt spid="_x0000_s2109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0949" name="Label 5" hidden="1">
              <a:extLst>
                <a:ext uri="{63B3BB69-23CF-44E3-9099-C40C66FF867C}">
                  <a14:compatExt spid="_x0000_s2109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0950" name="Label 6" hidden="1">
              <a:extLst>
                <a:ext uri="{63B3BB69-23CF-44E3-9099-C40C66FF867C}">
                  <a14:compatExt spid="_x0000_s2109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0951" name="Check Box 7" hidden="1">
              <a:extLst>
                <a:ext uri="{63B3BB69-23CF-44E3-9099-C40C66FF867C}">
                  <a14:compatExt spid="_x0000_s210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28575</xdr:rowOff>
        </xdr:to>
        <xdr:sp macro="" textlink="">
          <xdr:nvSpPr>
            <xdr:cNvPr id="210952" name="Check Box 8" hidden="1">
              <a:extLst>
                <a:ext uri="{63B3BB69-23CF-44E3-9099-C40C66FF867C}">
                  <a14:compatExt spid="_x0000_s2109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0953" name="Check Box 9" hidden="1">
              <a:extLst>
                <a:ext uri="{63B3BB69-23CF-44E3-9099-C40C66FF867C}">
                  <a14:compatExt spid="_x0000_s210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0954" name="Check Box 10" hidden="1">
              <a:extLst>
                <a:ext uri="{63B3BB69-23CF-44E3-9099-C40C66FF867C}">
                  <a14:compatExt spid="_x0000_s210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0955" name="Check Box 11" hidden="1">
              <a:extLst>
                <a:ext uri="{63B3BB69-23CF-44E3-9099-C40C66FF867C}">
                  <a14:compatExt spid="_x0000_s2109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0956" name="Check Box 12" hidden="1">
              <a:extLst>
                <a:ext uri="{63B3BB69-23CF-44E3-9099-C40C66FF867C}">
                  <a14:compatExt spid="_x0000_s2109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48513" name="CheckBox1" hidden="1">
          <a:extLst>
            <a:ext uri="{63B3BB69-23CF-44E3-9099-C40C66FF867C}">
              <a14:compatExt xmlns:a14="http://schemas.microsoft.com/office/drawing/2010/main" spid="_x0000_s448513"/>
            </a:ext>
            <a:ext uri="{FF2B5EF4-FFF2-40B4-BE49-F238E27FC236}">
              <a16:creationId xmlns="" xmlns:mc="http://schemas.openxmlformats.org/markup-compatibility/2006" xmlns:a14="http://schemas.microsoft.com/office/drawing/2010/main" xmlns:a16="http://schemas.microsoft.com/office/drawing/2014/main" id="{00000000-0008-0000-1900-000001D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48514" name="CheckBox2" hidden="1">
          <a:extLst>
            <a:ext uri="{63B3BB69-23CF-44E3-9099-C40C66FF867C}">
              <a14:compatExt xmlns:a14="http://schemas.microsoft.com/office/drawing/2010/main" spid="_x0000_s448514"/>
            </a:ext>
            <a:ext uri="{FF2B5EF4-FFF2-40B4-BE49-F238E27FC236}">
              <a16:creationId xmlns="" xmlns:mc="http://schemas.openxmlformats.org/markup-compatibility/2006" xmlns:a14="http://schemas.microsoft.com/office/drawing/2010/main" xmlns:a16="http://schemas.microsoft.com/office/drawing/2014/main" id="{00000000-0008-0000-1900-000002D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8515" name="Label 3" hidden="1">
              <a:extLst>
                <a:ext uri="{63B3BB69-23CF-44E3-9099-C40C66FF867C}">
                  <a14:compatExt spid="_x0000_s4485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8516" name="Label 4" hidden="1">
              <a:extLst>
                <a:ext uri="{63B3BB69-23CF-44E3-9099-C40C66FF867C}">
                  <a14:compatExt spid="_x0000_s4485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8517" name="Label 5" hidden="1">
              <a:extLst>
                <a:ext uri="{63B3BB69-23CF-44E3-9099-C40C66FF867C}">
                  <a14:compatExt spid="_x0000_s4485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8518" name="Label 6" hidden="1">
              <a:extLst>
                <a:ext uri="{63B3BB69-23CF-44E3-9099-C40C66FF867C}">
                  <a14:compatExt spid="_x0000_s4485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8519" name="Label 7" hidden="1">
              <a:extLst>
                <a:ext uri="{63B3BB69-23CF-44E3-9099-C40C66FF867C}">
                  <a14:compatExt spid="_x0000_s4485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8520" name="Label 8" hidden="1">
              <a:extLst>
                <a:ext uri="{63B3BB69-23CF-44E3-9099-C40C66FF867C}">
                  <a14:compatExt spid="_x0000_s4485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8521" name="Check Box 9" hidden="1">
              <a:extLst>
                <a:ext uri="{63B3BB69-23CF-44E3-9099-C40C66FF867C}">
                  <a14:compatExt spid="_x0000_s448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8522" name="Check Box 10" hidden="1">
              <a:extLst>
                <a:ext uri="{63B3BB69-23CF-44E3-9099-C40C66FF867C}">
                  <a14:compatExt spid="_x0000_s448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8523" name="Check Box 11" hidden="1">
              <a:extLst>
                <a:ext uri="{63B3BB69-23CF-44E3-9099-C40C66FF867C}">
                  <a14:compatExt spid="_x0000_s448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8524" name="Check Box 12" hidden="1">
              <a:extLst>
                <a:ext uri="{63B3BB69-23CF-44E3-9099-C40C66FF867C}">
                  <a14:compatExt spid="_x0000_s4485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8525" name="Check Box 13" hidden="1">
              <a:extLst>
                <a:ext uri="{63B3BB69-23CF-44E3-9099-C40C66FF867C}">
                  <a14:compatExt spid="_x0000_s4485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8526" name="Check Box 14" hidden="1">
              <a:extLst>
                <a:ext uri="{63B3BB69-23CF-44E3-9099-C40C66FF867C}">
                  <a14:compatExt spid="_x0000_s4485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8527" name="Label 15" hidden="1">
              <a:extLst>
                <a:ext uri="{63B3BB69-23CF-44E3-9099-C40C66FF867C}">
                  <a14:compatExt spid="_x0000_s4485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8528" name="Label 16" hidden="1">
              <a:extLst>
                <a:ext uri="{63B3BB69-23CF-44E3-9099-C40C66FF867C}">
                  <a14:compatExt spid="_x0000_s4485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8529" name="Label 17" hidden="1">
              <a:extLst>
                <a:ext uri="{63B3BB69-23CF-44E3-9099-C40C66FF867C}">
                  <a14:compatExt spid="_x0000_s4485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8530" name="Label 18" hidden="1">
              <a:extLst>
                <a:ext uri="{63B3BB69-23CF-44E3-9099-C40C66FF867C}">
                  <a14:compatExt spid="_x0000_s4485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8531" name="Label 19" hidden="1">
              <a:extLst>
                <a:ext uri="{63B3BB69-23CF-44E3-9099-C40C66FF867C}">
                  <a14:compatExt spid="_x0000_s4485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8532" name="Label 20" hidden="1">
              <a:extLst>
                <a:ext uri="{63B3BB69-23CF-44E3-9099-C40C66FF867C}">
                  <a14:compatExt spid="_x0000_s4485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8533" name="Check Box 21" hidden="1">
              <a:extLst>
                <a:ext uri="{63B3BB69-23CF-44E3-9099-C40C66FF867C}">
                  <a14:compatExt spid="_x0000_s4485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8534" name="Check Box 22" hidden="1">
              <a:extLst>
                <a:ext uri="{63B3BB69-23CF-44E3-9099-C40C66FF867C}">
                  <a14:compatExt spid="_x0000_s4485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8535" name="Check Box 23" hidden="1">
              <a:extLst>
                <a:ext uri="{63B3BB69-23CF-44E3-9099-C40C66FF867C}">
                  <a14:compatExt spid="_x0000_s4485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8536" name="Check Box 24" hidden="1">
              <a:extLst>
                <a:ext uri="{63B3BB69-23CF-44E3-9099-C40C66FF867C}">
                  <a14:compatExt spid="_x0000_s448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8537" name="Check Box 25" hidden="1">
              <a:extLst>
                <a:ext uri="{63B3BB69-23CF-44E3-9099-C40C66FF867C}">
                  <a14:compatExt spid="_x0000_s448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8538" name="Check Box 26" hidden="1">
              <a:extLst>
                <a:ext uri="{63B3BB69-23CF-44E3-9099-C40C66FF867C}">
                  <a14:compatExt spid="_x0000_s448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8539" name="Label 27" hidden="1">
              <a:extLst>
                <a:ext uri="{63B3BB69-23CF-44E3-9099-C40C66FF867C}">
                  <a14:compatExt spid="_x0000_s448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8540" name="Label 28" hidden="1">
              <a:extLst>
                <a:ext uri="{63B3BB69-23CF-44E3-9099-C40C66FF867C}">
                  <a14:compatExt spid="_x0000_s448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8541" name="Label 29" hidden="1">
              <a:extLst>
                <a:ext uri="{63B3BB69-23CF-44E3-9099-C40C66FF867C}">
                  <a14:compatExt spid="_x0000_s448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8542" name="Label 30" hidden="1">
              <a:extLst>
                <a:ext uri="{63B3BB69-23CF-44E3-9099-C40C66FF867C}">
                  <a14:compatExt spid="_x0000_s448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8543" name="Label 31" hidden="1">
              <a:extLst>
                <a:ext uri="{63B3BB69-23CF-44E3-9099-C40C66FF867C}">
                  <a14:compatExt spid="_x0000_s4485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8544" name="Label 32" hidden="1">
              <a:extLst>
                <a:ext uri="{63B3BB69-23CF-44E3-9099-C40C66FF867C}">
                  <a14:compatExt spid="_x0000_s4485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8545" name="Check Box 33" hidden="1">
              <a:extLst>
                <a:ext uri="{63B3BB69-23CF-44E3-9099-C40C66FF867C}">
                  <a14:compatExt spid="_x0000_s448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8546" name="Check Box 34" hidden="1">
              <a:extLst>
                <a:ext uri="{63B3BB69-23CF-44E3-9099-C40C66FF867C}">
                  <a14:compatExt spid="_x0000_s448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8547" name="Check Box 35" hidden="1">
              <a:extLst>
                <a:ext uri="{63B3BB69-23CF-44E3-9099-C40C66FF867C}">
                  <a14:compatExt spid="_x0000_s448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8548" name="Check Box 36" hidden="1">
              <a:extLst>
                <a:ext uri="{63B3BB69-23CF-44E3-9099-C40C66FF867C}">
                  <a14:compatExt spid="_x0000_s448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8549" name="Check Box 37" hidden="1">
              <a:extLst>
                <a:ext uri="{63B3BB69-23CF-44E3-9099-C40C66FF867C}">
                  <a14:compatExt spid="_x0000_s4485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8550" name="Check Box 38" hidden="1">
              <a:extLst>
                <a:ext uri="{63B3BB69-23CF-44E3-9099-C40C66FF867C}">
                  <a14:compatExt spid="_x0000_s4485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A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A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49537" name="Label 1" hidden="1">
              <a:extLst>
                <a:ext uri="{63B3BB69-23CF-44E3-9099-C40C66FF867C}">
                  <a14:compatExt spid="_x0000_s449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49538" name="Label 2" hidden="1">
              <a:extLst>
                <a:ext uri="{63B3BB69-23CF-44E3-9099-C40C66FF867C}">
                  <a14:compatExt spid="_x0000_s449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49539" name="Label 3" hidden="1">
              <a:extLst>
                <a:ext uri="{63B3BB69-23CF-44E3-9099-C40C66FF867C}">
                  <a14:compatExt spid="_x0000_s449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49540" name="Label 4" hidden="1">
              <a:extLst>
                <a:ext uri="{63B3BB69-23CF-44E3-9099-C40C66FF867C}">
                  <a14:compatExt spid="_x0000_s449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49541" name="Label 5" hidden="1">
              <a:extLst>
                <a:ext uri="{63B3BB69-23CF-44E3-9099-C40C66FF867C}">
                  <a14:compatExt spid="_x0000_s449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49542" name="Label 6" hidden="1">
              <a:extLst>
                <a:ext uri="{63B3BB69-23CF-44E3-9099-C40C66FF867C}">
                  <a14:compatExt spid="_x0000_s449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49543" name="Check Box 7" hidden="1">
              <a:extLst>
                <a:ext uri="{63B3BB69-23CF-44E3-9099-C40C66FF867C}">
                  <a14:compatExt spid="_x0000_s449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49544" name="Check Box 8" hidden="1">
              <a:extLst>
                <a:ext uri="{63B3BB69-23CF-44E3-9099-C40C66FF867C}">
                  <a14:compatExt spid="_x0000_s449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49545" name="Check Box 9" hidden="1">
              <a:extLst>
                <a:ext uri="{63B3BB69-23CF-44E3-9099-C40C66FF867C}">
                  <a14:compatExt spid="_x0000_s449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49546" name="Check Box 10" hidden="1">
              <a:extLst>
                <a:ext uri="{63B3BB69-23CF-44E3-9099-C40C66FF867C}">
                  <a14:compatExt spid="_x0000_s449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49547" name="Check Box 11" hidden="1">
              <a:extLst>
                <a:ext uri="{63B3BB69-23CF-44E3-9099-C40C66FF867C}">
                  <a14:compatExt spid="_x0000_s449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49548" name="Check Box 12" hidden="1">
              <a:extLst>
                <a:ext uri="{63B3BB69-23CF-44E3-9099-C40C66FF867C}">
                  <a14:compatExt spid="_x0000_s449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xdr:colOff>
          <xdr:row>15</xdr:row>
          <xdr:rowOff>66675</xdr:rowOff>
        </xdr:from>
        <xdr:to>
          <xdr:col>3</xdr:col>
          <xdr:colOff>219075</xdr:colOff>
          <xdr:row>16</xdr:row>
          <xdr:rowOff>85725</xdr:rowOff>
        </xdr:to>
        <xdr:sp macro="" textlink="">
          <xdr:nvSpPr>
            <xdr:cNvPr id="380929" name="Label 1" hidden="1">
              <a:extLst>
                <a:ext uri="{63B3BB69-23CF-44E3-9099-C40C66FF867C}">
                  <a14:compatExt spid="_x0000_s380929"/>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38100</xdr:rowOff>
        </xdr:from>
        <xdr:to>
          <xdr:col>6</xdr:col>
          <xdr:colOff>219075</xdr:colOff>
          <xdr:row>16</xdr:row>
          <xdr:rowOff>66675</xdr:rowOff>
        </xdr:to>
        <xdr:sp macro="" textlink="">
          <xdr:nvSpPr>
            <xdr:cNvPr id="380930" name="Label 2" hidden="1">
              <a:extLst>
                <a:ext uri="{63B3BB69-23CF-44E3-9099-C40C66FF867C}">
                  <a14:compatExt spid="_x0000_s380930"/>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38100</xdr:rowOff>
        </xdr:from>
        <xdr:to>
          <xdr:col>6</xdr:col>
          <xdr:colOff>219075</xdr:colOff>
          <xdr:row>18</xdr:row>
          <xdr:rowOff>66675</xdr:rowOff>
        </xdr:to>
        <xdr:sp macro="" textlink="">
          <xdr:nvSpPr>
            <xdr:cNvPr id="380931" name="Label 3" hidden="1">
              <a:extLst>
                <a:ext uri="{63B3BB69-23CF-44E3-9099-C40C66FF867C}">
                  <a14:compatExt spid="_x0000_s380931"/>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47625</xdr:rowOff>
        </xdr:from>
        <xdr:to>
          <xdr:col>6</xdr:col>
          <xdr:colOff>219075</xdr:colOff>
          <xdr:row>20</xdr:row>
          <xdr:rowOff>76200</xdr:rowOff>
        </xdr:to>
        <xdr:sp macro="" textlink="">
          <xdr:nvSpPr>
            <xdr:cNvPr id="380932" name="Label 4" hidden="1">
              <a:extLst>
                <a:ext uri="{63B3BB69-23CF-44E3-9099-C40C66FF867C}">
                  <a14:compatExt spid="_x0000_s380932"/>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47625</xdr:rowOff>
        </xdr:from>
        <xdr:to>
          <xdr:col>3</xdr:col>
          <xdr:colOff>200025</xdr:colOff>
          <xdr:row>18</xdr:row>
          <xdr:rowOff>76200</xdr:rowOff>
        </xdr:to>
        <xdr:sp macro="" textlink="">
          <xdr:nvSpPr>
            <xdr:cNvPr id="380933" name="Label 5" hidden="1">
              <a:extLst>
                <a:ext uri="{63B3BB69-23CF-44E3-9099-C40C66FF867C}">
                  <a14:compatExt spid="_x0000_s380933"/>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200025</xdr:colOff>
          <xdr:row>20</xdr:row>
          <xdr:rowOff>66675</xdr:rowOff>
        </xdr:to>
        <xdr:sp macro="" textlink="">
          <xdr:nvSpPr>
            <xdr:cNvPr id="380934" name="Label 6" hidden="1">
              <a:extLst>
                <a:ext uri="{63B3BB69-23CF-44E3-9099-C40C66FF867C}">
                  <a14:compatExt spid="_x0000_s380934"/>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12</xdr:row>
          <xdr:rowOff>9525</xdr:rowOff>
        </xdr:from>
        <xdr:to>
          <xdr:col>3</xdr:col>
          <xdr:colOff>600075</xdr:colOff>
          <xdr:row>13</xdr:row>
          <xdr:rowOff>9525</xdr:rowOff>
        </xdr:to>
        <xdr:sp macro="" textlink="">
          <xdr:nvSpPr>
            <xdr:cNvPr id="380935" name="Check Box 7" hidden="1">
              <a:extLst>
                <a:ext uri="{63B3BB69-23CF-44E3-9099-C40C66FF867C}">
                  <a14:compatExt spid="_x0000_s3809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12</xdr:row>
          <xdr:rowOff>9525</xdr:rowOff>
        </xdr:from>
        <xdr:to>
          <xdr:col>4</xdr:col>
          <xdr:colOff>9525</xdr:colOff>
          <xdr:row>13</xdr:row>
          <xdr:rowOff>9525</xdr:rowOff>
        </xdr:to>
        <xdr:sp macro="" textlink="">
          <xdr:nvSpPr>
            <xdr:cNvPr id="380936" name="Check Box 8" hidden="1">
              <a:extLst>
                <a:ext uri="{63B3BB69-23CF-44E3-9099-C40C66FF867C}">
                  <a14:compatExt spid="_x0000_s3809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352425</xdr:colOff>
          <xdr:row>13</xdr:row>
          <xdr:rowOff>9525</xdr:rowOff>
        </xdr:to>
        <xdr:sp macro="" textlink="">
          <xdr:nvSpPr>
            <xdr:cNvPr id="380937" name="Check Box 9" hidden="1">
              <a:extLst>
                <a:ext uri="{63B3BB69-23CF-44E3-9099-C40C66FF867C}">
                  <a14:compatExt spid="_x0000_s3809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9525</xdr:rowOff>
        </xdr:from>
        <xdr:to>
          <xdr:col>4</xdr:col>
          <xdr:colOff>676275</xdr:colOff>
          <xdr:row>13</xdr:row>
          <xdr:rowOff>9525</xdr:rowOff>
        </xdr:to>
        <xdr:sp macro="" textlink="">
          <xdr:nvSpPr>
            <xdr:cNvPr id="380938" name="Check Box 10" hidden="1">
              <a:extLst>
                <a:ext uri="{63B3BB69-23CF-44E3-9099-C40C66FF867C}">
                  <a14:compatExt spid="_x0000_s3809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295275</xdr:colOff>
          <xdr:row>13</xdr:row>
          <xdr:rowOff>9525</xdr:rowOff>
        </xdr:to>
        <xdr:sp macro="" textlink="">
          <xdr:nvSpPr>
            <xdr:cNvPr id="380939" name="Check Box 11" hidden="1">
              <a:extLst>
                <a:ext uri="{63B3BB69-23CF-44E3-9099-C40C66FF867C}">
                  <a14:compatExt spid="_x0000_s3809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xdr:colOff>
          <xdr:row>15</xdr:row>
          <xdr:rowOff>66675</xdr:rowOff>
        </xdr:from>
        <xdr:to>
          <xdr:col>3</xdr:col>
          <xdr:colOff>219075</xdr:colOff>
          <xdr:row>16</xdr:row>
          <xdr:rowOff>85725</xdr:rowOff>
        </xdr:to>
        <xdr:sp macro="" textlink="">
          <xdr:nvSpPr>
            <xdr:cNvPr id="381953" name="Label 1" hidden="1">
              <a:extLst>
                <a:ext uri="{63B3BB69-23CF-44E3-9099-C40C66FF867C}">
                  <a14:compatExt spid="_x0000_s381953"/>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15</xdr:row>
          <xdr:rowOff>38100</xdr:rowOff>
        </xdr:from>
        <xdr:to>
          <xdr:col>6</xdr:col>
          <xdr:colOff>219075</xdr:colOff>
          <xdr:row>16</xdr:row>
          <xdr:rowOff>66675</xdr:rowOff>
        </xdr:to>
        <xdr:sp macro="" textlink="">
          <xdr:nvSpPr>
            <xdr:cNvPr id="381954" name="Label 2" hidden="1">
              <a:extLst>
                <a:ext uri="{63B3BB69-23CF-44E3-9099-C40C66FF867C}">
                  <a14:compatExt spid="_x0000_s381954"/>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17</xdr:row>
          <xdr:rowOff>38100</xdr:rowOff>
        </xdr:from>
        <xdr:to>
          <xdr:col>6</xdr:col>
          <xdr:colOff>219075</xdr:colOff>
          <xdr:row>18</xdr:row>
          <xdr:rowOff>66675</xdr:rowOff>
        </xdr:to>
        <xdr:sp macro="" textlink="">
          <xdr:nvSpPr>
            <xdr:cNvPr id="381955" name="Label 3" hidden="1">
              <a:extLst>
                <a:ext uri="{63B3BB69-23CF-44E3-9099-C40C66FF867C}">
                  <a14:compatExt spid="_x0000_s381955"/>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19</xdr:row>
          <xdr:rowOff>47625</xdr:rowOff>
        </xdr:from>
        <xdr:to>
          <xdr:col>6</xdr:col>
          <xdr:colOff>219075</xdr:colOff>
          <xdr:row>20</xdr:row>
          <xdr:rowOff>76200</xdr:rowOff>
        </xdr:to>
        <xdr:sp macro="" textlink="">
          <xdr:nvSpPr>
            <xdr:cNvPr id="381956" name="Label 4" hidden="1">
              <a:extLst>
                <a:ext uri="{63B3BB69-23CF-44E3-9099-C40C66FF867C}">
                  <a14:compatExt spid="_x0000_s381956"/>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17</xdr:row>
          <xdr:rowOff>47625</xdr:rowOff>
        </xdr:from>
        <xdr:to>
          <xdr:col>3</xdr:col>
          <xdr:colOff>200025</xdr:colOff>
          <xdr:row>18</xdr:row>
          <xdr:rowOff>76200</xdr:rowOff>
        </xdr:to>
        <xdr:sp macro="" textlink="">
          <xdr:nvSpPr>
            <xdr:cNvPr id="381957" name="Label 5" hidden="1">
              <a:extLst>
                <a:ext uri="{63B3BB69-23CF-44E3-9099-C40C66FF867C}">
                  <a14:compatExt spid="_x0000_s381957"/>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xdr:row>
          <xdr:rowOff>38100</xdr:rowOff>
        </xdr:from>
        <xdr:to>
          <xdr:col>3</xdr:col>
          <xdr:colOff>200025</xdr:colOff>
          <xdr:row>20</xdr:row>
          <xdr:rowOff>66675</xdr:rowOff>
        </xdr:to>
        <xdr:sp macro="" textlink="">
          <xdr:nvSpPr>
            <xdr:cNvPr id="381958" name="Label 6" hidden="1">
              <a:extLst>
                <a:ext uri="{63B3BB69-23CF-44E3-9099-C40C66FF867C}">
                  <a14:compatExt spid="_x0000_s381958"/>
                </a:ext>
              </a:extLst>
            </xdr:cNvPr>
            <xdr:cNvSpPr/>
          </xdr:nvSpPr>
          <xdr:spPr>
            <a:xfrm>
              <a:off x="0" y="0"/>
              <a:ext cx="0" cy="0"/>
            </a:xfrm>
            <a:prstGeom prst="rect">
              <a:avLst/>
            </a:prstGeom>
          </xdr:spPr>
          <xdr:txBody>
            <a:bodyPr vertOverflow="clip" wrap="square" lIns="27432" tIns="22860" rIns="0" bIns="0" anchor="t" upright="1"/>
            <a:lstStyle/>
            <a:p>
              <a:pPr algn="l" rtl="0">
                <a:defRPr sz="1000"/>
              </a:pPr>
              <a:r>
                <a:rPr lang="ca-ES" sz="1000" b="0" i="0" u="none" strike="noStrike" baseline="0">
                  <a:solidFill>
                    <a:srgbClr val="000000"/>
                  </a:solidFill>
                  <a:latin typeface="Genev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12</xdr:row>
          <xdr:rowOff>9525</xdr:rowOff>
        </xdr:from>
        <xdr:to>
          <xdr:col>3</xdr:col>
          <xdr:colOff>600075</xdr:colOff>
          <xdr:row>13</xdr:row>
          <xdr:rowOff>9525</xdr:rowOff>
        </xdr:to>
        <xdr:sp macro="" textlink="">
          <xdr:nvSpPr>
            <xdr:cNvPr id="381959" name="Check Box 7" hidden="1">
              <a:extLst>
                <a:ext uri="{63B3BB69-23CF-44E3-9099-C40C66FF867C}">
                  <a14:compatExt spid="_x0000_s3819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12</xdr:row>
          <xdr:rowOff>9525</xdr:rowOff>
        </xdr:from>
        <xdr:to>
          <xdr:col>4</xdr:col>
          <xdr:colOff>9525</xdr:colOff>
          <xdr:row>13</xdr:row>
          <xdr:rowOff>9525</xdr:rowOff>
        </xdr:to>
        <xdr:sp macro="" textlink="">
          <xdr:nvSpPr>
            <xdr:cNvPr id="381960" name="Check Box 8" hidden="1">
              <a:extLst>
                <a:ext uri="{63B3BB69-23CF-44E3-9099-C40C66FF867C}">
                  <a14:compatExt spid="_x0000_s3819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12</xdr:row>
          <xdr:rowOff>9525</xdr:rowOff>
        </xdr:from>
        <xdr:to>
          <xdr:col>4</xdr:col>
          <xdr:colOff>352425</xdr:colOff>
          <xdr:row>13</xdr:row>
          <xdr:rowOff>9525</xdr:rowOff>
        </xdr:to>
        <xdr:sp macro="" textlink="">
          <xdr:nvSpPr>
            <xdr:cNvPr id="381961" name="Check Box 9" hidden="1">
              <a:extLst>
                <a:ext uri="{63B3BB69-23CF-44E3-9099-C40C66FF867C}">
                  <a14:compatExt spid="_x0000_s3819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9525</xdr:rowOff>
        </xdr:from>
        <xdr:to>
          <xdr:col>4</xdr:col>
          <xdr:colOff>676275</xdr:colOff>
          <xdr:row>13</xdr:row>
          <xdr:rowOff>9525</xdr:rowOff>
        </xdr:to>
        <xdr:sp macro="" textlink="">
          <xdr:nvSpPr>
            <xdr:cNvPr id="381962" name="Check Box 10" hidden="1">
              <a:extLst>
                <a:ext uri="{63B3BB69-23CF-44E3-9099-C40C66FF867C}">
                  <a14:compatExt spid="_x0000_s3819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295275</xdr:colOff>
          <xdr:row>13</xdr:row>
          <xdr:rowOff>9525</xdr:rowOff>
        </xdr:to>
        <xdr:sp macro="" textlink="">
          <xdr:nvSpPr>
            <xdr:cNvPr id="381963" name="Check Box 11" hidden="1">
              <a:extLst>
                <a:ext uri="{63B3BB69-23CF-44E3-9099-C40C66FF867C}">
                  <a14:compatExt spid="_x0000_s3819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1E00-000002000000}"/>
            </a:ext>
          </a:extLst>
        </xdr:cNvPr>
        <xdr:cNvSpPr/>
      </xdr:nvSpPr>
      <xdr:spPr>
        <a:xfrm>
          <a:off x="3175000"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1E00-000003000000}"/>
            </a:ext>
          </a:extLst>
        </xdr:cNvPr>
        <xdr:cNvSpPr/>
      </xdr:nvSpPr>
      <xdr:spPr>
        <a:xfrm>
          <a:off x="3187700"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2977" name="Label 1" hidden="1">
              <a:extLst>
                <a:ext uri="{63B3BB69-23CF-44E3-9099-C40C66FF867C}">
                  <a14:compatExt spid="_x0000_s3829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2978" name="Label 2" hidden="1">
              <a:extLst>
                <a:ext uri="{63B3BB69-23CF-44E3-9099-C40C66FF867C}">
                  <a14:compatExt spid="_x0000_s3829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2979" name="Label 3" hidden="1">
              <a:extLst>
                <a:ext uri="{63B3BB69-23CF-44E3-9099-C40C66FF867C}">
                  <a14:compatExt spid="_x0000_s3829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2980" name="Label 4" hidden="1">
              <a:extLst>
                <a:ext uri="{63B3BB69-23CF-44E3-9099-C40C66FF867C}">
                  <a14:compatExt spid="_x0000_s3829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2981" name="Label 5" hidden="1">
              <a:extLst>
                <a:ext uri="{63B3BB69-23CF-44E3-9099-C40C66FF867C}">
                  <a14:compatExt spid="_x0000_s3829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2982" name="Label 6" hidden="1">
              <a:extLst>
                <a:ext uri="{63B3BB69-23CF-44E3-9099-C40C66FF867C}">
                  <a14:compatExt spid="_x0000_s3829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2983" name="Check Box 7" hidden="1">
              <a:extLst>
                <a:ext uri="{63B3BB69-23CF-44E3-9099-C40C66FF867C}">
                  <a14:compatExt spid="_x0000_s3829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2984" name="Check Box 8" hidden="1">
              <a:extLst>
                <a:ext uri="{63B3BB69-23CF-44E3-9099-C40C66FF867C}">
                  <a14:compatExt spid="_x0000_s3829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2985" name="Check Box 9" hidden="1">
              <a:extLst>
                <a:ext uri="{63B3BB69-23CF-44E3-9099-C40C66FF867C}">
                  <a14:compatExt spid="_x0000_s3829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2986" name="Check Box 10" hidden="1">
              <a:extLst>
                <a:ext uri="{63B3BB69-23CF-44E3-9099-C40C66FF867C}">
                  <a14:compatExt spid="_x0000_s3829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2987" name="Check Box 11" hidden="1">
              <a:extLst>
                <a:ext uri="{63B3BB69-23CF-44E3-9099-C40C66FF867C}">
                  <a14:compatExt spid="_x0000_s3829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2988" name="Check Box 12" hidden="1">
              <a:extLst>
                <a:ext uri="{63B3BB69-23CF-44E3-9099-C40C66FF867C}">
                  <a14:compatExt spid="_x0000_s3829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 xmlns:a16="http://schemas.microsoft.com/office/drawing/2014/main" id="{00000000-0008-0000-1E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00"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 xmlns:a16="http://schemas.microsoft.com/office/drawing/2014/main" id="{00000000-0008-0000-1E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7700"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0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0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4001" name="Label 1" hidden="1">
              <a:extLst>
                <a:ext uri="{63B3BB69-23CF-44E3-9099-C40C66FF867C}">
                  <a14:compatExt spid="_x0000_s3840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4002" name="Label 2" hidden="1">
              <a:extLst>
                <a:ext uri="{63B3BB69-23CF-44E3-9099-C40C66FF867C}">
                  <a14:compatExt spid="_x0000_s3840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4003" name="Label 3" hidden="1">
              <a:extLst>
                <a:ext uri="{63B3BB69-23CF-44E3-9099-C40C66FF867C}">
                  <a14:compatExt spid="_x0000_s3840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4004" name="Label 4" hidden="1">
              <a:extLst>
                <a:ext uri="{63B3BB69-23CF-44E3-9099-C40C66FF867C}">
                  <a14:compatExt spid="_x0000_s3840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4005" name="Label 5" hidden="1">
              <a:extLst>
                <a:ext uri="{63B3BB69-23CF-44E3-9099-C40C66FF867C}">
                  <a14:compatExt spid="_x0000_s3840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4006" name="Label 6" hidden="1">
              <a:extLst>
                <a:ext uri="{63B3BB69-23CF-44E3-9099-C40C66FF867C}">
                  <a14:compatExt spid="_x0000_s3840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4007" name="Check Box 7" hidden="1">
              <a:extLst>
                <a:ext uri="{63B3BB69-23CF-44E3-9099-C40C66FF867C}">
                  <a14:compatExt spid="_x0000_s3840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4008" name="Check Box 8" hidden="1">
              <a:extLst>
                <a:ext uri="{63B3BB69-23CF-44E3-9099-C40C66FF867C}">
                  <a14:compatExt spid="_x0000_s3840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4009" name="Check Box 9" hidden="1">
              <a:extLst>
                <a:ext uri="{63B3BB69-23CF-44E3-9099-C40C66FF867C}">
                  <a14:compatExt spid="_x0000_s3840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4010" name="Check Box 10" hidden="1">
              <a:extLst>
                <a:ext uri="{63B3BB69-23CF-44E3-9099-C40C66FF867C}">
                  <a14:compatExt spid="_x0000_s384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4011" name="Check Box 11" hidden="1">
              <a:extLst>
                <a:ext uri="{63B3BB69-23CF-44E3-9099-C40C66FF867C}">
                  <a14:compatExt spid="_x0000_s384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4012" name="Check Box 12" hidden="1">
              <a:extLst>
                <a:ext uri="{63B3BB69-23CF-44E3-9099-C40C66FF867C}">
                  <a14:compatExt spid="_x0000_s3840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100-000002000000}"/>
            </a:ext>
          </a:extLst>
        </xdr:cNvPr>
        <xdr:cNvSpPr/>
      </xdr:nvSpPr>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100-000003000000}"/>
            </a:ext>
          </a:extLst>
        </xdr:cNvPr>
        <xdr:cNvSpPr/>
      </xdr:nvSpPr>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5025" name="Label 1" hidden="1">
              <a:extLst>
                <a:ext uri="{63B3BB69-23CF-44E3-9099-C40C66FF867C}">
                  <a14:compatExt spid="_x0000_s3850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5026" name="Label 2" hidden="1">
              <a:extLst>
                <a:ext uri="{63B3BB69-23CF-44E3-9099-C40C66FF867C}">
                  <a14:compatExt spid="_x0000_s3850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5027" name="Label 3" hidden="1">
              <a:extLst>
                <a:ext uri="{63B3BB69-23CF-44E3-9099-C40C66FF867C}">
                  <a14:compatExt spid="_x0000_s3850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5028" name="Label 4" hidden="1">
              <a:extLst>
                <a:ext uri="{63B3BB69-23CF-44E3-9099-C40C66FF867C}">
                  <a14:compatExt spid="_x0000_s3850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5029" name="Label 5" hidden="1">
              <a:extLst>
                <a:ext uri="{63B3BB69-23CF-44E3-9099-C40C66FF867C}">
                  <a14:compatExt spid="_x0000_s3850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5030" name="Label 6" hidden="1">
              <a:extLst>
                <a:ext uri="{63B3BB69-23CF-44E3-9099-C40C66FF867C}">
                  <a14:compatExt spid="_x0000_s3850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5031" name="Check Box 7" hidden="1">
              <a:extLst>
                <a:ext uri="{63B3BB69-23CF-44E3-9099-C40C66FF867C}">
                  <a14:compatExt spid="_x0000_s3850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5032" name="Check Box 8" hidden="1">
              <a:extLst>
                <a:ext uri="{63B3BB69-23CF-44E3-9099-C40C66FF867C}">
                  <a14:compatExt spid="_x0000_s385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5033" name="Check Box 9" hidden="1">
              <a:extLst>
                <a:ext uri="{63B3BB69-23CF-44E3-9099-C40C66FF867C}">
                  <a14:compatExt spid="_x0000_s385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5034" name="Check Box 10" hidden="1">
              <a:extLst>
                <a:ext uri="{63B3BB69-23CF-44E3-9099-C40C66FF867C}">
                  <a14:compatExt spid="_x0000_s385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5035" name="Check Box 11" hidden="1">
              <a:extLst>
                <a:ext uri="{63B3BB69-23CF-44E3-9099-C40C66FF867C}">
                  <a14:compatExt spid="_x0000_s385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5036" name="Check Box 12" hidden="1">
              <a:extLst>
                <a:ext uri="{63B3BB69-23CF-44E3-9099-C40C66FF867C}">
                  <a14:compatExt spid="_x0000_s385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2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2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6049" name="Label 1" hidden="1">
              <a:extLst>
                <a:ext uri="{63B3BB69-23CF-44E3-9099-C40C66FF867C}">
                  <a14:compatExt spid="_x0000_s3860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6050" name="Label 2" hidden="1">
              <a:extLst>
                <a:ext uri="{63B3BB69-23CF-44E3-9099-C40C66FF867C}">
                  <a14:compatExt spid="_x0000_s3860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6051" name="Label 3" hidden="1">
              <a:extLst>
                <a:ext uri="{63B3BB69-23CF-44E3-9099-C40C66FF867C}">
                  <a14:compatExt spid="_x0000_s3860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6052" name="Label 4" hidden="1">
              <a:extLst>
                <a:ext uri="{63B3BB69-23CF-44E3-9099-C40C66FF867C}">
                  <a14:compatExt spid="_x0000_s3860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6053" name="Label 5" hidden="1">
              <a:extLst>
                <a:ext uri="{63B3BB69-23CF-44E3-9099-C40C66FF867C}">
                  <a14:compatExt spid="_x0000_s3860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6054" name="Label 6" hidden="1">
              <a:extLst>
                <a:ext uri="{63B3BB69-23CF-44E3-9099-C40C66FF867C}">
                  <a14:compatExt spid="_x0000_s3860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6055" name="Check Box 7" hidden="1">
              <a:extLst>
                <a:ext uri="{63B3BB69-23CF-44E3-9099-C40C66FF867C}">
                  <a14:compatExt spid="_x0000_s386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6056" name="Check Box 8" hidden="1">
              <a:extLst>
                <a:ext uri="{63B3BB69-23CF-44E3-9099-C40C66FF867C}">
                  <a14:compatExt spid="_x0000_s386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6057" name="Check Box 9" hidden="1">
              <a:extLst>
                <a:ext uri="{63B3BB69-23CF-44E3-9099-C40C66FF867C}">
                  <a14:compatExt spid="_x0000_s386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6058" name="Check Box 10" hidden="1">
              <a:extLst>
                <a:ext uri="{63B3BB69-23CF-44E3-9099-C40C66FF867C}">
                  <a14:compatExt spid="_x0000_s386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6059" name="Check Box 11" hidden="1">
              <a:extLst>
                <a:ext uri="{63B3BB69-23CF-44E3-9099-C40C66FF867C}">
                  <a14:compatExt spid="_x0000_s386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6060" name="Check Box 12" hidden="1">
              <a:extLst>
                <a:ext uri="{63B3BB69-23CF-44E3-9099-C40C66FF867C}">
                  <a14:compatExt spid="_x0000_s386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2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2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142337"/>
            </a:ext>
            <a:ext uri="{FF2B5EF4-FFF2-40B4-BE49-F238E27FC236}">
              <a16:creationId xmlns="" xmlns:a16="http://schemas.microsoft.com/office/drawing/2014/main" id="{00000000-0008-0000-24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142338"/>
            </a:ext>
            <a:ext uri="{FF2B5EF4-FFF2-40B4-BE49-F238E27FC236}">
              <a16:creationId xmlns="" xmlns:a16="http://schemas.microsoft.com/office/drawing/2014/main" id="{00000000-0008-0000-24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7073" name="Label 3" hidden="1">
              <a:extLst>
                <a:ext uri="{63B3BB69-23CF-44E3-9099-C40C66FF867C}">
                  <a14:compatExt spid="_x0000_s3870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7074" name="Label 4" hidden="1">
              <a:extLst>
                <a:ext uri="{63B3BB69-23CF-44E3-9099-C40C66FF867C}">
                  <a14:compatExt spid="_x0000_s3870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7075" name="Label 5" hidden="1">
              <a:extLst>
                <a:ext uri="{63B3BB69-23CF-44E3-9099-C40C66FF867C}">
                  <a14:compatExt spid="_x0000_s3870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7076" name="Label 6" hidden="1">
              <a:extLst>
                <a:ext uri="{63B3BB69-23CF-44E3-9099-C40C66FF867C}">
                  <a14:compatExt spid="_x0000_s3870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7077" name="Label 7" hidden="1">
              <a:extLst>
                <a:ext uri="{63B3BB69-23CF-44E3-9099-C40C66FF867C}">
                  <a14:compatExt spid="_x0000_s3870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7078" name="Label 8" hidden="1">
              <a:extLst>
                <a:ext uri="{63B3BB69-23CF-44E3-9099-C40C66FF867C}">
                  <a14:compatExt spid="_x0000_s3870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7079" name="Check Box 9" hidden="1">
              <a:extLst>
                <a:ext uri="{63B3BB69-23CF-44E3-9099-C40C66FF867C}">
                  <a14:compatExt spid="_x0000_s387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7080" name="Check Box 10" hidden="1">
              <a:extLst>
                <a:ext uri="{63B3BB69-23CF-44E3-9099-C40C66FF867C}">
                  <a14:compatExt spid="_x0000_s387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7081" name="Check Box 11" hidden="1">
              <a:extLst>
                <a:ext uri="{63B3BB69-23CF-44E3-9099-C40C66FF867C}">
                  <a14:compatExt spid="_x0000_s387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7082" name="Check Box 12" hidden="1">
              <a:extLst>
                <a:ext uri="{63B3BB69-23CF-44E3-9099-C40C66FF867C}">
                  <a14:compatExt spid="_x0000_s387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7083" name="Check Box 13" hidden="1">
              <a:extLst>
                <a:ext uri="{63B3BB69-23CF-44E3-9099-C40C66FF867C}">
                  <a14:compatExt spid="_x0000_s387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7084" name="Check Box 14" hidden="1">
              <a:extLst>
                <a:ext uri="{63B3BB69-23CF-44E3-9099-C40C66FF867C}">
                  <a14:compatExt spid="_x0000_s387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6849"/>
            </a:ext>
            <a:ext uri="{FF2B5EF4-FFF2-40B4-BE49-F238E27FC236}">
              <a16:creationId xmlns="" xmlns:a16="http://schemas.microsoft.com/office/drawing/2014/main" id="{00000000-0008-0000-2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6850"/>
            </a:ext>
            <a:ext uri="{FF2B5EF4-FFF2-40B4-BE49-F238E27FC236}">
              <a16:creationId xmlns="" xmlns:a16="http://schemas.microsoft.com/office/drawing/2014/main" id="{00000000-0008-0000-2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8097" name="Label 1" hidden="1">
              <a:extLst>
                <a:ext uri="{63B3BB69-23CF-44E3-9099-C40C66FF867C}">
                  <a14:compatExt spid="_x0000_s3880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8098" name="Label 2" hidden="1">
              <a:extLst>
                <a:ext uri="{63B3BB69-23CF-44E3-9099-C40C66FF867C}">
                  <a14:compatExt spid="_x0000_s3880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8099" name="Label 3" hidden="1">
              <a:extLst>
                <a:ext uri="{63B3BB69-23CF-44E3-9099-C40C66FF867C}">
                  <a14:compatExt spid="_x0000_s3880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8100" name="Label 4" hidden="1">
              <a:extLst>
                <a:ext uri="{63B3BB69-23CF-44E3-9099-C40C66FF867C}">
                  <a14:compatExt spid="_x0000_s3881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8101" name="Label 5" hidden="1">
              <a:extLst>
                <a:ext uri="{63B3BB69-23CF-44E3-9099-C40C66FF867C}">
                  <a14:compatExt spid="_x0000_s3881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8102" name="Label 6" hidden="1">
              <a:extLst>
                <a:ext uri="{63B3BB69-23CF-44E3-9099-C40C66FF867C}">
                  <a14:compatExt spid="_x0000_s3881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8103" name="Check Box 7" hidden="1">
              <a:extLst>
                <a:ext uri="{63B3BB69-23CF-44E3-9099-C40C66FF867C}">
                  <a14:compatExt spid="_x0000_s388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8104" name="Check Box 8" hidden="1">
              <a:extLst>
                <a:ext uri="{63B3BB69-23CF-44E3-9099-C40C66FF867C}">
                  <a14:compatExt spid="_x0000_s388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8105" name="Check Box 9" hidden="1">
              <a:extLst>
                <a:ext uri="{63B3BB69-23CF-44E3-9099-C40C66FF867C}">
                  <a14:compatExt spid="_x0000_s388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8106" name="Check Box 10" hidden="1">
              <a:extLst>
                <a:ext uri="{63B3BB69-23CF-44E3-9099-C40C66FF867C}">
                  <a14:compatExt spid="_x0000_s388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8107" name="Check Box 11" hidden="1">
              <a:extLst>
                <a:ext uri="{63B3BB69-23CF-44E3-9099-C40C66FF867C}">
                  <a14:compatExt spid="_x0000_s388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8108" name="Check Box 12" hidden="1">
              <a:extLst>
                <a:ext uri="{63B3BB69-23CF-44E3-9099-C40C66FF867C}">
                  <a14:compatExt spid="_x0000_s388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5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5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1969" name="Label 1" hidden="1">
              <a:extLst>
                <a:ext uri="{63B3BB69-23CF-44E3-9099-C40C66FF867C}">
                  <a14:compatExt spid="_x0000_s211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1970" name="Label 2" hidden="1">
              <a:extLst>
                <a:ext uri="{63B3BB69-23CF-44E3-9099-C40C66FF867C}">
                  <a14:compatExt spid="_x0000_s211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1971" name="Label 3" hidden="1">
              <a:extLst>
                <a:ext uri="{63B3BB69-23CF-44E3-9099-C40C66FF867C}">
                  <a14:compatExt spid="_x0000_s211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1972" name="Label 4" hidden="1">
              <a:extLst>
                <a:ext uri="{63B3BB69-23CF-44E3-9099-C40C66FF867C}">
                  <a14:compatExt spid="_x0000_s211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1973" name="Label 5" hidden="1">
              <a:extLst>
                <a:ext uri="{63B3BB69-23CF-44E3-9099-C40C66FF867C}">
                  <a14:compatExt spid="_x0000_s211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1974" name="Label 6" hidden="1">
              <a:extLst>
                <a:ext uri="{63B3BB69-23CF-44E3-9099-C40C66FF867C}">
                  <a14:compatExt spid="_x0000_s211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333375</xdr:colOff>
          <xdr:row>13</xdr:row>
          <xdr:rowOff>28575</xdr:rowOff>
        </xdr:to>
        <xdr:sp macro="" textlink="">
          <xdr:nvSpPr>
            <xdr:cNvPr id="211975" name="Check Box 7" hidden="1">
              <a:extLst>
                <a:ext uri="{63B3BB69-23CF-44E3-9099-C40C66FF867C}">
                  <a14:compatExt spid="_x0000_s211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847725</xdr:colOff>
          <xdr:row>13</xdr:row>
          <xdr:rowOff>9525</xdr:rowOff>
        </xdr:to>
        <xdr:sp macro="" textlink="">
          <xdr:nvSpPr>
            <xdr:cNvPr id="211976" name="Check Box 8" hidden="1">
              <a:extLst>
                <a:ext uri="{63B3BB69-23CF-44E3-9099-C40C66FF867C}">
                  <a14:compatExt spid="_x0000_s211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1977" name="Check Box 9" hidden="1">
              <a:extLst>
                <a:ext uri="{63B3BB69-23CF-44E3-9099-C40C66FF867C}">
                  <a14:compatExt spid="_x0000_s211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1978" name="Check Box 10" hidden="1">
              <a:extLst>
                <a:ext uri="{63B3BB69-23CF-44E3-9099-C40C66FF867C}">
                  <a14:compatExt spid="_x0000_s211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1979" name="Check Box 11" hidden="1">
              <a:extLst>
                <a:ext uri="{63B3BB69-23CF-44E3-9099-C40C66FF867C}">
                  <a14:compatExt spid="_x0000_s211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1980" name="Check Box 12" hidden="1">
              <a:extLst>
                <a:ext uri="{63B3BB69-23CF-44E3-9099-C40C66FF867C}">
                  <a14:compatExt spid="_x0000_s211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181249"/>
            </a:ext>
            <a:ext uri="{FF2B5EF4-FFF2-40B4-BE49-F238E27FC236}">
              <a16:creationId xmlns="" xmlns:a16="http://schemas.microsoft.com/office/drawing/2014/main" id="{00000000-0008-0000-26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181250"/>
            </a:ext>
            <a:ext uri="{FF2B5EF4-FFF2-40B4-BE49-F238E27FC236}">
              <a16:creationId xmlns="" xmlns:a16="http://schemas.microsoft.com/office/drawing/2014/main" id="{00000000-0008-0000-26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89121" name="Label 3" hidden="1">
              <a:extLst>
                <a:ext uri="{63B3BB69-23CF-44E3-9099-C40C66FF867C}">
                  <a14:compatExt spid="_x0000_s3891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89122" name="Label 4" hidden="1">
              <a:extLst>
                <a:ext uri="{63B3BB69-23CF-44E3-9099-C40C66FF867C}">
                  <a14:compatExt spid="_x0000_s3891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89123" name="Label 5" hidden="1">
              <a:extLst>
                <a:ext uri="{63B3BB69-23CF-44E3-9099-C40C66FF867C}">
                  <a14:compatExt spid="_x0000_s3891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89124" name="Label 6" hidden="1">
              <a:extLst>
                <a:ext uri="{63B3BB69-23CF-44E3-9099-C40C66FF867C}">
                  <a14:compatExt spid="_x0000_s3891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89125" name="Label 7" hidden="1">
              <a:extLst>
                <a:ext uri="{63B3BB69-23CF-44E3-9099-C40C66FF867C}">
                  <a14:compatExt spid="_x0000_s3891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89126" name="Label 8" hidden="1">
              <a:extLst>
                <a:ext uri="{63B3BB69-23CF-44E3-9099-C40C66FF867C}">
                  <a14:compatExt spid="_x0000_s3891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89127" name="Check Box 9" hidden="1">
              <a:extLst>
                <a:ext uri="{63B3BB69-23CF-44E3-9099-C40C66FF867C}">
                  <a14:compatExt spid="_x0000_s389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89128" name="Check Box 10" hidden="1">
              <a:extLst>
                <a:ext uri="{63B3BB69-23CF-44E3-9099-C40C66FF867C}">
                  <a14:compatExt spid="_x0000_s389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89129" name="Check Box 11" hidden="1">
              <a:extLst>
                <a:ext uri="{63B3BB69-23CF-44E3-9099-C40C66FF867C}">
                  <a14:compatExt spid="_x0000_s389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89130" name="Check Box 12" hidden="1">
              <a:extLst>
                <a:ext uri="{63B3BB69-23CF-44E3-9099-C40C66FF867C}">
                  <a14:compatExt spid="_x0000_s389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89131" name="Check Box 13" hidden="1">
              <a:extLst>
                <a:ext uri="{63B3BB69-23CF-44E3-9099-C40C66FF867C}">
                  <a14:compatExt spid="_x0000_s389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89132" name="Check Box 14" hidden="1">
              <a:extLst>
                <a:ext uri="{63B3BB69-23CF-44E3-9099-C40C66FF867C}">
                  <a14:compatExt spid="_x0000_s389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2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2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0145" name="Label 1" hidden="1">
              <a:extLst>
                <a:ext uri="{63B3BB69-23CF-44E3-9099-C40C66FF867C}">
                  <a14:compatExt spid="_x0000_s3901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0146" name="Label 2" hidden="1">
              <a:extLst>
                <a:ext uri="{63B3BB69-23CF-44E3-9099-C40C66FF867C}">
                  <a14:compatExt spid="_x0000_s3901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0147" name="Label 3" hidden="1">
              <a:extLst>
                <a:ext uri="{63B3BB69-23CF-44E3-9099-C40C66FF867C}">
                  <a14:compatExt spid="_x0000_s3901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0148" name="Label 4" hidden="1">
              <a:extLst>
                <a:ext uri="{63B3BB69-23CF-44E3-9099-C40C66FF867C}">
                  <a14:compatExt spid="_x0000_s3901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0149" name="Label 5" hidden="1">
              <a:extLst>
                <a:ext uri="{63B3BB69-23CF-44E3-9099-C40C66FF867C}">
                  <a14:compatExt spid="_x0000_s3901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0150" name="Label 6" hidden="1">
              <a:extLst>
                <a:ext uri="{63B3BB69-23CF-44E3-9099-C40C66FF867C}">
                  <a14:compatExt spid="_x0000_s3901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0151" name="Check Box 7" hidden="1">
              <a:extLst>
                <a:ext uri="{63B3BB69-23CF-44E3-9099-C40C66FF867C}">
                  <a14:compatExt spid="_x0000_s390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0152" name="Check Box 8" hidden="1">
              <a:extLst>
                <a:ext uri="{63B3BB69-23CF-44E3-9099-C40C66FF867C}">
                  <a14:compatExt spid="_x0000_s390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0153" name="Check Box 9" hidden="1">
              <a:extLst>
                <a:ext uri="{63B3BB69-23CF-44E3-9099-C40C66FF867C}">
                  <a14:compatExt spid="_x0000_s390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0154" name="Check Box 10" hidden="1">
              <a:extLst>
                <a:ext uri="{63B3BB69-23CF-44E3-9099-C40C66FF867C}">
                  <a14:compatExt spid="_x0000_s390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0155" name="Check Box 11" hidden="1">
              <a:extLst>
                <a:ext uri="{63B3BB69-23CF-44E3-9099-C40C66FF867C}">
                  <a14:compatExt spid="_x0000_s390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0156" name="Check Box 12" hidden="1">
              <a:extLst>
                <a:ext uri="{63B3BB69-23CF-44E3-9099-C40C66FF867C}">
                  <a14:compatExt spid="_x0000_s390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985"/>
            </a:ext>
            <a:ext uri="{FF2B5EF4-FFF2-40B4-BE49-F238E27FC236}">
              <a16:creationId xmlns="" xmlns:a16="http://schemas.microsoft.com/office/drawing/2014/main" id="{00000000-0008-0000-29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986"/>
            </a:ext>
            <a:ext uri="{FF2B5EF4-FFF2-40B4-BE49-F238E27FC236}">
              <a16:creationId xmlns="" xmlns:a16="http://schemas.microsoft.com/office/drawing/2014/main" id="{00000000-0008-0000-29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2193" name="Label 1" hidden="1">
              <a:extLst>
                <a:ext uri="{63B3BB69-23CF-44E3-9099-C40C66FF867C}">
                  <a14:compatExt spid="_x0000_s3921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2194" name="Label 2" hidden="1">
              <a:extLst>
                <a:ext uri="{63B3BB69-23CF-44E3-9099-C40C66FF867C}">
                  <a14:compatExt spid="_x0000_s3921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2195" name="Label 3" hidden="1">
              <a:extLst>
                <a:ext uri="{63B3BB69-23CF-44E3-9099-C40C66FF867C}">
                  <a14:compatExt spid="_x0000_s3921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2196" name="Label 4" hidden="1">
              <a:extLst>
                <a:ext uri="{63B3BB69-23CF-44E3-9099-C40C66FF867C}">
                  <a14:compatExt spid="_x0000_s3921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2197" name="Label 5" hidden="1">
              <a:extLst>
                <a:ext uri="{63B3BB69-23CF-44E3-9099-C40C66FF867C}">
                  <a14:compatExt spid="_x0000_s3921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2198" name="Label 6" hidden="1">
              <a:extLst>
                <a:ext uri="{63B3BB69-23CF-44E3-9099-C40C66FF867C}">
                  <a14:compatExt spid="_x0000_s3921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2199" name="Check Box 7" hidden="1">
              <a:extLst>
                <a:ext uri="{63B3BB69-23CF-44E3-9099-C40C66FF867C}">
                  <a14:compatExt spid="_x0000_s392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2200" name="Check Box 8" hidden="1">
              <a:extLst>
                <a:ext uri="{63B3BB69-23CF-44E3-9099-C40C66FF867C}">
                  <a14:compatExt spid="_x0000_s392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2201" name="Check Box 9" hidden="1">
              <a:extLst>
                <a:ext uri="{63B3BB69-23CF-44E3-9099-C40C66FF867C}">
                  <a14:compatExt spid="_x0000_s392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2202" name="Check Box 10" hidden="1">
              <a:extLst>
                <a:ext uri="{63B3BB69-23CF-44E3-9099-C40C66FF867C}">
                  <a14:compatExt spid="_x0000_s392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2203" name="Check Box 11" hidden="1">
              <a:extLst>
                <a:ext uri="{63B3BB69-23CF-44E3-9099-C40C66FF867C}">
                  <a14:compatExt spid="_x0000_s392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2204" name="Check Box 12" hidden="1">
              <a:extLst>
                <a:ext uri="{63B3BB69-23CF-44E3-9099-C40C66FF867C}">
                  <a14:compatExt spid="_x0000_s392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29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29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15</xdr:row>
          <xdr:rowOff>123825</xdr:rowOff>
        </xdr:from>
        <xdr:to>
          <xdr:col>3</xdr:col>
          <xdr:colOff>390525</xdr:colOff>
          <xdr:row>17</xdr:row>
          <xdr:rowOff>0</xdr:rowOff>
        </xdr:to>
        <xdr:sp macro="" textlink="">
          <xdr:nvSpPr>
            <xdr:cNvPr id="393217" name="Label 1" hidden="1">
              <a:extLst>
                <a:ext uri="{63B3BB69-23CF-44E3-9099-C40C66FF867C}">
                  <a14:compatExt spid="_x0000_s3932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15</xdr:row>
          <xdr:rowOff>85725</xdr:rowOff>
        </xdr:from>
        <xdr:to>
          <xdr:col>6</xdr:col>
          <xdr:colOff>409575</xdr:colOff>
          <xdr:row>16</xdr:row>
          <xdr:rowOff>142875</xdr:rowOff>
        </xdr:to>
        <xdr:sp macro="" textlink="">
          <xdr:nvSpPr>
            <xdr:cNvPr id="393218" name="Label 2" hidden="1">
              <a:extLst>
                <a:ext uri="{63B3BB69-23CF-44E3-9099-C40C66FF867C}">
                  <a14:compatExt spid="_x0000_s3932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17</xdr:row>
          <xdr:rowOff>85725</xdr:rowOff>
        </xdr:from>
        <xdr:to>
          <xdr:col>6</xdr:col>
          <xdr:colOff>409575</xdr:colOff>
          <xdr:row>18</xdr:row>
          <xdr:rowOff>142875</xdr:rowOff>
        </xdr:to>
        <xdr:sp macro="" textlink="">
          <xdr:nvSpPr>
            <xdr:cNvPr id="393219" name="Label 3" hidden="1">
              <a:extLst>
                <a:ext uri="{63B3BB69-23CF-44E3-9099-C40C66FF867C}">
                  <a14:compatExt spid="_x0000_s3932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19</xdr:row>
          <xdr:rowOff>104775</xdr:rowOff>
        </xdr:from>
        <xdr:to>
          <xdr:col>6</xdr:col>
          <xdr:colOff>390525</xdr:colOff>
          <xdr:row>20</xdr:row>
          <xdr:rowOff>152400</xdr:rowOff>
        </xdr:to>
        <xdr:sp macro="" textlink="">
          <xdr:nvSpPr>
            <xdr:cNvPr id="393220" name="Label 4" hidden="1">
              <a:extLst>
                <a:ext uri="{63B3BB69-23CF-44E3-9099-C40C66FF867C}">
                  <a14:compatExt spid="_x0000_s3932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17</xdr:row>
          <xdr:rowOff>114300</xdr:rowOff>
        </xdr:from>
        <xdr:to>
          <xdr:col>3</xdr:col>
          <xdr:colOff>381000</xdr:colOff>
          <xdr:row>18</xdr:row>
          <xdr:rowOff>161925</xdr:rowOff>
        </xdr:to>
        <xdr:sp macro="" textlink="">
          <xdr:nvSpPr>
            <xdr:cNvPr id="393221" name="Label 5" hidden="1">
              <a:extLst>
                <a:ext uri="{63B3BB69-23CF-44E3-9099-C40C66FF867C}">
                  <a14:compatExt spid="_x0000_s3932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19</xdr:row>
          <xdr:rowOff>76200</xdr:rowOff>
        </xdr:from>
        <xdr:to>
          <xdr:col>3</xdr:col>
          <xdr:colOff>371475</xdr:colOff>
          <xdr:row>20</xdr:row>
          <xdr:rowOff>123825</xdr:rowOff>
        </xdr:to>
        <xdr:sp macro="" textlink="">
          <xdr:nvSpPr>
            <xdr:cNvPr id="393222" name="Label 6" hidden="1">
              <a:extLst>
                <a:ext uri="{63B3BB69-23CF-44E3-9099-C40C66FF867C}">
                  <a14:compatExt spid="_x0000_s3932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3</xdr:col>
          <xdr:colOff>485775</xdr:colOff>
          <xdr:row>13</xdr:row>
          <xdr:rowOff>38100</xdr:rowOff>
        </xdr:to>
        <xdr:sp macro="" textlink="">
          <xdr:nvSpPr>
            <xdr:cNvPr id="393223" name="Check Box 7" hidden="1">
              <a:extLst>
                <a:ext uri="{63B3BB69-23CF-44E3-9099-C40C66FF867C}">
                  <a14:compatExt spid="_x0000_s393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12</xdr:row>
          <xdr:rowOff>9525</xdr:rowOff>
        </xdr:from>
        <xdr:to>
          <xdr:col>3</xdr:col>
          <xdr:colOff>1095375</xdr:colOff>
          <xdr:row>13</xdr:row>
          <xdr:rowOff>28575</xdr:rowOff>
        </xdr:to>
        <xdr:sp macro="" textlink="">
          <xdr:nvSpPr>
            <xdr:cNvPr id="393224" name="Check Box 8" hidden="1">
              <a:extLst>
                <a:ext uri="{63B3BB69-23CF-44E3-9099-C40C66FF867C}">
                  <a14:compatExt spid="_x0000_s393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12</xdr:row>
          <xdr:rowOff>9525</xdr:rowOff>
        </xdr:from>
        <xdr:to>
          <xdr:col>4</xdr:col>
          <xdr:colOff>9525</xdr:colOff>
          <xdr:row>13</xdr:row>
          <xdr:rowOff>28575</xdr:rowOff>
        </xdr:to>
        <xdr:sp macro="" textlink="">
          <xdr:nvSpPr>
            <xdr:cNvPr id="393225" name="Check Box 9" hidden="1">
              <a:extLst>
                <a:ext uri="{63B3BB69-23CF-44E3-9099-C40C66FF867C}">
                  <a14:compatExt spid="_x0000_s393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9525</xdr:rowOff>
        </xdr:from>
        <xdr:to>
          <xdr:col>4</xdr:col>
          <xdr:colOff>657225</xdr:colOff>
          <xdr:row>13</xdr:row>
          <xdr:rowOff>28575</xdr:rowOff>
        </xdr:to>
        <xdr:sp macro="" textlink="">
          <xdr:nvSpPr>
            <xdr:cNvPr id="393226" name="Check Box 10" hidden="1">
              <a:extLst>
                <a:ext uri="{63B3BB69-23CF-44E3-9099-C40C66FF867C}">
                  <a14:compatExt spid="_x0000_s393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12</xdr:row>
          <xdr:rowOff>9525</xdr:rowOff>
        </xdr:from>
        <xdr:to>
          <xdr:col>5</xdr:col>
          <xdr:colOff>0</xdr:colOff>
          <xdr:row>13</xdr:row>
          <xdr:rowOff>28575</xdr:rowOff>
        </xdr:to>
        <xdr:sp macro="" textlink="">
          <xdr:nvSpPr>
            <xdr:cNvPr id="393227" name="Check Box 11" hidden="1">
              <a:extLst>
                <a:ext uri="{63B3BB69-23CF-44E3-9099-C40C66FF867C}">
                  <a14:compatExt spid="_x0000_s393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6</xdr:col>
          <xdr:colOff>542925</xdr:colOff>
          <xdr:row>13</xdr:row>
          <xdr:rowOff>28575</xdr:rowOff>
        </xdr:to>
        <xdr:sp macro="" textlink="">
          <xdr:nvSpPr>
            <xdr:cNvPr id="393228" name="Check Box 12" hidden="1">
              <a:extLst>
                <a:ext uri="{63B3BB69-23CF-44E3-9099-C40C66FF867C}">
                  <a14:compatExt spid="_x0000_s393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0561" name="Label 1" hidden="1">
              <a:extLst>
                <a:ext uri="{63B3BB69-23CF-44E3-9099-C40C66FF867C}">
                  <a14:compatExt spid="_x0000_s4505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450562" name="Label 2" hidden="1">
              <a:extLst>
                <a:ext uri="{63B3BB69-23CF-44E3-9099-C40C66FF867C}">
                  <a14:compatExt spid="_x0000_s4505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450563" name="Label 3" hidden="1">
              <a:extLst>
                <a:ext uri="{63B3BB69-23CF-44E3-9099-C40C66FF867C}">
                  <a14:compatExt spid="_x0000_s4505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450564" name="Label 4" hidden="1">
              <a:extLst>
                <a:ext uri="{63B3BB69-23CF-44E3-9099-C40C66FF867C}">
                  <a14:compatExt spid="_x0000_s4505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0565" name="Label 5" hidden="1">
              <a:extLst>
                <a:ext uri="{63B3BB69-23CF-44E3-9099-C40C66FF867C}">
                  <a14:compatExt spid="_x0000_s4505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0566" name="Label 6" hidden="1">
              <a:extLst>
                <a:ext uri="{63B3BB69-23CF-44E3-9099-C40C66FF867C}">
                  <a14:compatExt spid="_x0000_s4505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0567" name="Check Box 7" hidden="1">
              <a:extLst>
                <a:ext uri="{63B3BB69-23CF-44E3-9099-C40C66FF867C}">
                  <a14:compatExt spid="_x0000_s450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0568" name="Check Box 8" hidden="1">
              <a:extLst>
                <a:ext uri="{63B3BB69-23CF-44E3-9099-C40C66FF867C}">
                  <a14:compatExt spid="_x0000_s450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450569" name="Check Box 9" hidden="1">
              <a:extLst>
                <a:ext uri="{63B3BB69-23CF-44E3-9099-C40C66FF867C}">
                  <a14:compatExt spid="_x0000_s450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0570" name="Check Box 10" hidden="1">
              <a:extLst>
                <a:ext uri="{63B3BB69-23CF-44E3-9099-C40C66FF867C}">
                  <a14:compatExt spid="_x0000_s450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0571" name="Check Box 11" hidden="1">
              <a:extLst>
                <a:ext uri="{63B3BB69-23CF-44E3-9099-C40C66FF867C}">
                  <a14:compatExt spid="_x0000_s450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0572" name="Check Box 12" hidden="1">
              <a:extLst>
                <a:ext uri="{63B3BB69-23CF-44E3-9099-C40C66FF867C}">
                  <a14:compatExt spid="_x0000_s4505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51585" name="CheckBox1" hidden="1">
          <a:extLst>
            <a:ext uri="{63B3BB69-23CF-44E3-9099-C40C66FF867C}">
              <a14:compatExt xmlns:a14="http://schemas.microsoft.com/office/drawing/2010/main" spid="_x0000_s451585"/>
            </a:ext>
            <a:ext uri="{FF2B5EF4-FFF2-40B4-BE49-F238E27FC236}">
              <a16:creationId xmlns="" xmlns:mc="http://schemas.openxmlformats.org/markup-compatibility/2006" xmlns:a14="http://schemas.microsoft.com/office/drawing/2010/main" xmlns:a16="http://schemas.microsoft.com/office/drawing/2014/main" id="{00000000-0008-0000-2D00-000001E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51586" name="CheckBox2" hidden="1">
          <a:extLst>
            <a:ext uri="{63B3BB69-23CF-44E3-9099-C40C66FF867C}">
              <a14:compatExt xmlns:a14="http://schemas.microsoft.com/office/drawing/2010/main" spid="_x0000_s451586"/>
            </a:ext>
            <a:ext uri="{FF2B5EF4-FFF2-40B4-BE49-F238E27FC236}">
              <a16:creationId xmlns="" xmlns:mc="http://schemas.openxmlformats.org/markup-compatibility/2006" xmlns:a14="http://schemas.microsoft.com/office/drawing/2010/main" xmlns:a16="http://schemas.microsoft.com/office/drawing/2014/main" id="{00000000-0008-0000-2D00-000002E4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1587" name="Label 3" hidden="1">
              <a:extLst>
                <a:ext uri="{63B3BB69-23CF-44E3-9099-C40C66FF867C}">
                  <a14:compatExt spid="_x0000_s4515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51588" name="Label 4" hidden="1">
              <a:extLst>
                <a:ext uri="{63B3BB69-23CF-44E3-9099-C40C66FF867C}">
                  <a14:compatExt spid="_x0000_s4515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51589" name="Label 5" hidden="1">
              <a:extLst>
                <a:ext uri="{63B3BB69-23CF-44E3-9099-C40C66FF867C}">
                  <a14:compatExt spid="_x0000_s4515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51590" name="Label 6" hidden="1">
              <a:extLst>
                <a:ext uri="{63B3BB69-23CF-44E3-9099-C40C66FF867C}">
                  <a14:compatExt spid="_x0000_s4515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1591" name="Label 7" hidden="1">
              <a:extLst>
                <a:ext uri="{63B3BB69-23CF-44E3-9099-C40C66FF867C}">
                  <a14:compatExt spid="_x0000_s4515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1592" name="Label 8" hidden="1">
              <a:extLst>
                <a:ext uri="{63B3BB69-23CF-44E3-9099-C40C66FF867C}">
                  <a14:compatExt spid="_x0000_s4515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1593" name="Check Box 9" hidden="1">
              <a:extLst>
                <a:ext uri="{63B3BB69-23CF-44E3-9099-C40C66FF867C}">
                  <a14:compatExt spid="_x0000_s4515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1594" name="Check Box 10" hidden="1">
              <a:extLst>
                <a:ext uri="{63B3BB69-23CF-44E3-9099-C40C66FF867C}">
                  <a14:compatExt spid="_x0000_s4515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51595" name="Check Box 11" hidden="1">
              <a:extLst>
                <a:ext uri="{63B3BB69-23CF-44E3-9099-C40C66FF867C}">
                  <a14:compatExt spid="_x0000_s4515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1596" name="Check Box 12" hidden="1">
              <a:extLst>
                <a:ext uri="{63B3BB69-23CF-44E3-9099-C40C66FF867C}">
                  <a14:compatExt spid="_x0000_s4515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1597" name="Check Box 13" hidden="1">
              <a:extLst>
                <a:ext uri="{63B3BB69-23CF-44E3-9099-C40C66FF867C}">
                  <a14:compatExt spid="_x0000_s4515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1598" name="Check Box 14" hidden="1">
              <a:extLst>
                <a:ext uri="{63B3BB69-23CF-44E3-9099-C40C66FF867C}">
                  <a14:compatExt spid="_x0000_s4515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2609" name="Label 1" hidden="1">
              <a:extLst>
                <a:ext uri="{63B3BB69-23CF-44E3-9099-C40C66FF867C}">
                  <a14:compatExt spid="_x0000_s452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452610" name="Label 2" hidden="1">
              <a:extLst>
                <a:ext uri="{63B3BB69-23CF-44E3-9099-C40C66FF867C}">
                  <a14:compatExt spid="_x0000_s4526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452611" name="Label 3" hidden="1">
              <a:extLst>
                <a:ext uri="{63B3BB69-23CF-44E3-9099-C40C66FF867C}">
                  <a14:compatExt spid="_x0000_s4526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452612" name="Label 4" hidden="1">
              <a:extLst>
                <a:ext uri="{63B3BB69-23CF-44E3-9099-C40C66FF867C}">
                  <a14:compatExt spid="_x0000_s4526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2613" name="Label 5" hidden="1">
              <a:extLst>
                <a:ext uri="{63B3BB69-23CF-44E3-9099-C40C66FF867C}">
                  <a14:compatExt spid="_x0000_s4526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2614" name="Label 6" hidden="1">
              <a:extLst>
                <a:ext uri="{63B3BB69-23CF-44E3-9099-C40C66FF867C}">
                  <a14:compatExt spid="_x0000_s4526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2615" name="Check Box 7" hidden="1">
              <a:extLst>
                <a:ext uri="{63B3BB69-23CF-44E3-9099-C40C66FF867C}">
                  <a14:compatExt spid="_x0000_s452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2616" name="Check Box 8" hidden="1">
              <a:extLst>
                <a:ext uri="{63B3BB69-23CF-44E3-9099-C40C66FF867C}">
                  <a14:compatExt spid="_x0000_s4526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452617" name="Check Box 9" hidden="1">
              <a:extLst>
                <a:ext uri="{63B3BB69-23CF-44E3-9099-C40C66FF867C}">
                  <a14:compatExt spid="_x0000_s452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2618" name="Check Box 10" hidden="1">
              <a:extLst>
                <a:ext uri="{63B3BB69-23CF-44E3-9099-C40C66FF867C}">
                  <a14:compatExt spid="_x0000_s4526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2619" name="Check Box 11" hidden="1">
              <a:extLst>
                <a:ext uri="{63B3BB69-23CF-44E3-9099-C40C66FF867C}">
                  <a14:compatExt spid="_x0000_s4526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2620" name="Check Box 12" hidden="1">
              <a:extLst>
                <a:ext uri="{63B3BB69-23CF-44E3-9099-C40C66FF867C}">
                  <a14:compatExt spid="_x0000_s4526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3633" name="Label 1" hidden="1">
              <a:extLst>
                <a:ext uri="{63B3BB69-23CF-44E3-9099-C40C66FF867C}">
                  <a14:compatExt spid="_x0000_s453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53634" name="Label 2" hidden="1">
              <a:extLst>
                <a:ext uri="{63B3BB69-23CF-44E3-9099-C40C66FF867C}">
                  <a14:compatExt spid="_x0000_s453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53635" name="Label 3" hidden="1">
              <a:extLst>
                <a:ext uri="{63B3BB69-23CF-44E3-9099-C40C66FF867C}">
                  <a14:compatExt spid="_x0000_s453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53636" name="Label 4" hidden="1">
              <a:extLst>
                <a:ext uri="{63B3BB69-23CF-44E3-9099-C40C66FF867C}">
                  <a14:compatExt spid="_x0000_s453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3637" name="Label 5" hidden="1">
              <a:extLst>
                <a:ext uri="{63B3BB69-23CF-44E3-9099-C40C66FF867C}">
                  <a14:compatExt spid="_x0000_s453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3638" name="Label 6" hidden="1">
              <a:extLst>
                <a:ext uri="{63B3BB69-23CF-44E3-9099-C40C66FF867C}">
                  <a14:compatExt spid="_x0000_s453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3639" name="Check Box 7" hidden="1">
              <a:extLst>
                <a:ext uri="{63B3BB69-23CF-44E3-9099-C40C66FF867C}">
                  <a14:compatExt spid="_x0000_s453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3640" name="Check Box 8" hidden="1">
              <a:extLst>
                <a:ext uri="{63B3BB69-23CF-44E3-9099-C40C66FF867C}">
                  <a14:compatExt spid="_x0000_s453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53641" name="Check Box 9" hidden="1">
              <a:extLst>
                <a:ext uri="{63B3BB69-23CF-44E3-9099-C40C66FF867C}">
                  <a14:compatExt spid="_x0000_s453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3642" name="Check Box 10" hidden="1">
              <a:extLst>
                <a:ext uri="{63B3BB69-23CF-44E3-9099-C40C66FF867C}">
                  <a14:compatExt spid="_x0000_s453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3643" name="Check Box 11" hidden="1">
              <a:extLst>
                <a:ext uri="{63B3BB69-23CF-44E3-9099-C40C66FF867C}">
                  <a14:compatExt spid="_x0000_s453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3644" name="Check Box 12" hidden="1">
              <a:extLst>
                <a:ext uri="{63B3BB69-23CF-44E3-9099-C40C66FF867C}">
                  <a14:compatExt spid="_x0000_s453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0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0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4657" name="Label 1" hidden="1">
              <a:extLst>
                <a:ext uri="{63B3BB69-23CF-44E3-9099-C40C66FF867C}">
                  <a14:compatExt spid="_x0000_s4546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54658" name="Label 2" hidden="1">
              <a:extLst>
                <a:ext uri="{63B3BB69-23CF-44E3-9099-C40C66FF867C}">
                  <a14:compatExt spid="_x0000_s4546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54659" name="Label 3" hidden="1">
              <a:extLst>
                <a:ext uri="{63B3BB69-23CF-44E3-9099-C40C66FF867C}">
                  <a14:compatExt spid="_x0000_s454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54660" name="Label 4" hidden="1">
              <a:extLst>
                <a:ext uri="{63B3BB69-23CF-44E3-9099-C40C66FF867C}">
                  <a14:compatExt spid="_x0000_s454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4661" name="Label 5" hidden="1">
              <a:extLst>
                <a:ext uri="{63B3BB69-23CF-44E3-9099-C40C66FF867C}">
                  <a14:compatExt spid="_x0000_s454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4662" name="Label 6" hidden="1">
              <a:extLst>
                <a:ext uri="{63B3BB69-23CF-44E3-9099-C40C66FF867C}">
                  <a14:compatExt spid="_x0000_s454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4663" name="Check Box 7" hidden="1">
              <a:extLst>
                <a:ext uri="{63B3BB69-23CF-44E3-9099-C40C66FF867C}">
                  <a14:compatExt spid="_x0000_s454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4664" name="Check Box 8" hidden="1">
              <a:extLst>
                <a:ext uri="{63B3BB69-23CF-44E3-9099-C40C66FF867C}">
                  <a14:compatExt spid="_x0000_s454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54665" name="Check Box 9" hidden="1">
              <a:extLst>
                <a:ext uri="{63B3BB69-23CF-44E3-9099-C40C66FF867C}">
                  <a14:compatExt spid="_x0000_s454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4666" name="Check Box 10" hidden="1">
              <a:extLst>
                <a:ext uri="{63B3BB69-23CF-44E3-9099-C40C66FF867C}">
                  <a14:compatExt spid="_x0000_s454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4667" name="Check Box 11" hidden="1">
              <a:extLst>
                <a:ext uri="{63B3BB69-23CF-44E3-9099-C40C66FF867C}">
                  <a14:compatExt spid="_x0000_s454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4668" name="Check Box 12" hidden="1">
              <a:extLst>
                <a:ext uri="{63B3BB69-23CF-44E3-9099-C40C66FF867C}">
                  <a14:compatExt spid="_x0000_s454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5681" name="Label 1" hidden="1">
              <a:extLst>
                <a:ext uri="{63B3BB69-23CF-44E3-9099-C40C66FF867C}">
                  <a14:compatExt spid="_x0000_s4556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295275</xdr:colOff>
          <xdr:row>16</xdr:row>
          <xdr:rowOff>104775</xdr:rowOff>
        </xdr:to>
        <xdr:sp macro="" textlink="">
          <xdr:nvSpPr>
            <xdr:cNvPr id="455682" name="Label 2" hidden="1">
              <a:extLst>
                <a:ext uri="{63B3BB69-23CF-44E3-9099-C40C66FF867C}">
                  <a14:compatExt spid="_x0000_s4556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295275</xdr:colOff>
          <xdr:row>18</xdr:row>
          <xdr:rowOff>104775</xdr:rowOff>
        </xdr:to>
        <xdr:sp macro="" textlink="">
          <xdr:nvSpPr>
            <xdr:cNvPr id="455683" name="Label 3" hidden="1">
              <a:extLst>
                <a:ext uri="{63B3BB69-23CF-44E3-9099-C40C66FF867C}">
                  <a14:compatExt spid="_x0000_s4556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85725</xdr:rowOff>
        </xdr:from>
        <xdr:to>
          <xdr:col>6</xdr:col>
          <xdr:colOff>295275</xdr:colOff>
          <xdr:row>20</xdr:row>
          <xdr:rowOff>104775</xdr:rowOff>
        </xdr:to>
        <xdr:sp macro="" textlink="">
          <xdr:nvSpPr>
            <xdr:cNvPr id="455684" name="Label 4" hidden="1">
              <a:extLst>
                <a:ext uri="{63B3BB69-23CF-44E3-9099-C40C66FF867C}">
                  <a14:compatExt spid="_x0000_s4556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5685" name="Label 5" hidden="1">
              <a:extLst>
                <a:ext uri="{63B3BB69-23CF-44E3-9099-C40C66FF867C}">
                  <a14:compatExt spid="_x0000_s455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5686" name="Label 6" hidden="1">
              <a:extLst>
                <a:ext uri="{63B3BB69-23CF-44E3-9099-C40C66FF867C}">
                  <a14:compatExt spid="_x0000_s455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5687" name="Check Box 7" hidden="1">
              <a:extLst>
                <a:ext uri="{63B3BB69-23CF-44E3-9099-C40C66FF867C}">
                  <a14:compatExt spid="_x0000_s4556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5688" name="Check Box 8" hidden="1">
              <a:extLst>
                <a:ext uri="{63B3BB69-23CF-44E3-9099-C40C66FF867C}">
                  <a14:compatExt spid="_x0000_s4556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12</xdr:row>
          <xdr:rowOff>9525</xdr:rowOff>
        </xdr:from>
        <xdr:to>
          <xdr:col>4</xdr:col>
          <xdr:colOff>9525</xdr:colOff>
          <xdr:row>13</xdr:row>
          <xdr:rowOff>28575</xdr:rowOff>
        </xdr:to>
        <xdr:sp macro="" textlink="">
          <xdr:nvSpPr>
            <xdr:cNvPr id="455689" name="Check Box 9" hidden="1">
              <a:extLst>
                <a:ext uri="{63B3BB69-23CF-44E3-9099-C40C66FF867C}">
                  <a14:compatExt spid="_x0000_s455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5690" name="Check Box 10" hidden="1">
              <a:extLst>
                <a:ext uri="{63B3BB69-23CF-44E3-9099-C40C66FF867C}">
                  <a14:compatExt spid="_x0000_s4556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5691" name="Check Box 11" hidden="1">
              <a:extLst>
                <a:ext uri="{63B3BB69-23CF-44E3-9099-C40C66FF867C}">
                  <a14:compatExt spid="_x0000_s455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5692" name="Check Box 12" hidden="1">
              <a:extLst>
                <a:ext uri="{63B3BB69-23CF-44E3-9099-C40C66FF867C}">
                  <a14:compatExt spid="_x0000_s455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7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7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1185" name="Label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1186" name="Label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1187" name="Label 3" hidden="1">
              <a:extLst>
                <a:ext uri="{63B3BB69-23CF-44E3-9099-C40C66FF867C}">
                  <a14:compatExt spid="_x0000_s2211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1188" name="Label 4" hidden="1">
              <a:extLst>
                <a:ext uri="{63B3BB69-23CF-44E3-9099-C40C66FF867C}">
                  <a14:compatExt spid="_x0000_s2211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1189" name="Label 5" hidden="1">
              <a:extLst>
                <a:ext uri="{63B3BB69-23CF-44E3-9099-C40C66FF867C}">
                  <a14:compatExt spid="_x0000_s2211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1190" name="Label 6" hidden="1">
              <a:extLst>
                <a:ext uri="{63B3BB69-23CF-44E3-9099-C40C66FF867C}">
                  <a14:compatExt spid="_x0000_s2211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1191" name="Check Box 7" hidden="1">
              <a:extLst>
                <a:ext uri="{63B3BB69-23CF-44E3-9099-C40C66FF867C}">
                  <a14:compatExt spid="_x0000_s22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914400</xdr:colOff>
          <xdr:row>13</xdr:row>
          <xdr:rowOff>28575</xdr:rowOff>
        </xdr:to>
        <xdr:sp macro="" textlink="">
          <xdr:nvSpPr>
            <xdr:cNvPr id="221192" name="Check Box 8" hidden="1">
              <a:extLst>
                <a:ext uri="{63B3BB69-23CF-44E3-9099-C40C66FF867C}">
                  <a14:compatExt spid="_x0000_s22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1193" name="Check Box 9" hidden="1">
              <a:extLst>
                <a:ext uri="{63B3BB69-23CF-44E3-9099-C40C66FF867C}">
                  <a14:compatExt spid="_x0000_s22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1194" name="Check Box 10" hidden="1">
              <a:extLst>
                <a:ext uri="{63B3BB69-23CF-44E3-9099-C40C66FF867C}">
                  <a14:compatExt spid="_x0000_s221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21195" name="Check Box 11" hidden="1">
              <a:extLst>
                <a:ext uri="{63B3BB69-23CF-44E3-9099-C40C66FF867C}">
                  <a14:compatExt spid="_x0000_s221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1196" name="Check Box 12" hidden="1">
              <a:extLst>
                <a:ext uri="{63B3BB69-23CF-44E3-9099-C40C66FF867C}">
                  <a14:compatExt spid="_x0000_s221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56705" name="CheckBox1" hidden="1">
          <a:extLst>
            <a:ext uri="{63B3BB69-23CF-44E3-9099-C40C66FF867C}">
              <a14:compatExt xmlns:a14="http://schemas.microsoft.com/office/drawing/2010/main" spid="_x0000_s456705"/>
            </a:ext>
            <a:ext uri="{FF2B5EF4-FFF2-40B4-BE49-F238E27FC236}">
              <a16:creationId xmlns="" xmlns:mc="http://schemas.openxmlformats.org/markup-compatibility/2006" xmlns:a14="http://schemas.microsoft.com/office/drawing/2010/main" xmlns:a16="http://schemas.microsoft.com/office/drawing/2014/main" id="{00000000-0008-0000-3200-000001F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56706" name="CheckBox2" hidden="1">
          <a:extLst>
            <a:ext uri="{63B3BB69-23CF-44E3-9099-C40C66FF867C}">
              <a14:compatExt xmlns:a14="http://schemas.microsoft.com/office/drawing/2010/main" spid="_x0000_s456706"/>
            </a:ext>
            <a:ext uri="{FF2B5EF4-FFF2-40B4-BE49-F238E27FC236}">
              <a16:creationId xmlns="" xmlns:mc="http://schemas.openxmlformats.org/markup-compatibility/2006" xmlns:a14="http://schemas.microsoft.com/office/drawing/2010/main" xmlns:a16="http://schemas.microsoft.com/office/drawing/2014/main" id="{00000000-0008-0000-3200-000002F806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56707" name="Label 3" hidden="1">
              <a:extLst>
                <a:ext uri="{63B3BB69-23CF-44E3-9099-C40C66FF867C}">
                  <a14:compatExt spid="_x0000_s456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56708" name="Label 4" hidden="1">
              <a:extLst>
                <a:ext uri="{63B3BB69-23CF-44E3-9099-C40C66FF867C}">
                  <a14:compatExt spid="_x0000_s456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56709" name="Label 5" hidden="1">
              <a:extLst>
                <a:ext uri="{63B3BB69-23CF-44E3-9099-C40C66FF867C}">
                  <a14:compatExt spid="_x0000_s456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56710" name="Label 6" hidden="1">
              <a:extLst>
                <a:ext uri="{63B3BB69-23CF-44E3-9099-C40C66FF867C}">
                  <a14:compatExt spid="_x0000_s456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56711" name="Label 7" hidden="1">
              <a:extLst>
                <a:ext uri="{63B3BB69-23CF-44E3-9099-C40C66FF867C}">
                  <a14:compatExt spid="_x0000_s4567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56712" name="Label 8" hidden="1">
              <a:extLst>
                <a:ext uri="{63B3BB69-23CF-44E3-9099-C40C66FF867C}">
                  <a14:compatExt spid="_x0000_s4567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56713" name="Check Box 9" hidden="1">
              <a:extLst>
                <a:ext uri="{63B3BB69-23CF-44E3-9099-C40C66FF867C}">
                  <a14:compatExt spid="_x0000_s456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56714" name="Check Box 10" hidden="1">
              <a:extLst>
                <a:ext uri="{63B3BB69-23CF-44E3-9099-C40C66FF867C}">
                  <a14:compatExt spid="_x0000_s4567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56715" name="Check Box 11" hidden="1">
              <a:extLst>
                <a:ext uri="{63B3BB69-23CF-44E3-9099-C40C66FF867C}">
                  <a14:compatExt spid="_x0000_s456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56716" name="Check Box 12" hidden="1">
              <a:extLst>
                <a:ext uri="{63B3BB69-23CF-44E3-9099-C40C66FF867C}">
                  <a14:compatExt spid="_x0000_s456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56717" name="Check Box 13" hidden="1">
              <a:extLst>
                <a:ext uri="{63B3BB69-23CF-44E3-9099-C40C66FF867C}">
                  <a14:compatExt spid="_x0000_s4567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56718" name="Check Box 14" hidden="1">
              <a:extLst>
                <a:ext uri="{63B3BB69-23CF-44E3-9099-C40C66FF867C}">
                  <a14:compatExt spid="_x0000_s456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76200</xdr:colOff>
      <xdr:row>11</xdr:row>
      <xdr:rowOff>190500</xdr:rowOff>
    </xdr:from>
    <xdr:to>
      <xdr:col>2</xdr:col>
      <xdr:colOff>809625</xdr:colOff>
      <xdr:row>13</xdr:row>
      <xdr:rowOff>123825</xdr:rowOff>
    </xdr:to>
    <xdr:pic>
      <xdr:nvPicPr>
        <xdr:cNvPr id="2" name="CheckBox1">
          <a:extLst>
            <a:ext uri="{FF2B5EF4-FFF2-40B4-BE49-F238E27FC236}">
              <a16:creationId xmlns=""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409825"/>
          <a:ext cx="73342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25560" cap="flat">
              <a:solidFill>
                <a:srgbClr val="385D8A"/>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85725</xdr:colOff>
      <xdr:row>14</xdr:row>
      <xdr:rowOff>19050</xdr:rowOff>
    </xdr:from>
    <xdr:to>
      <xdr:col>2</xdr:col>
      <xdr:colOff>876300</xdr:colOff>
      <xdr:row>15</xdr:row>
      <xdr:rowOff>152400</xdr:rowOff>
    </xdr:to>
    <xdr:pic>
      <xdr:nvPicPr>
        <xdr:cNvPr id="3" name="CheckBox2">
          <a:extLst>
            <a:ext uri="{FF2B5EF4-FFF2-40B4-BE49-F238E27FC236}">
              <a16:creationId xmlns=""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2819400"/>
          <a:ext cx="7905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25560" cap="flat">
              <a:solidFill>
                <a:srgbClr val="385D8A"/>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457729" name="Check Box 1" hidden="1">
              <a:extLst>
                <a:ext uri="{63B3BB69-23CF-44E3-9099-C40C66FF867C}">
                  <a14:compatExt spid="_x0000_s457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458753" name="Check Box 1" hidden="1">
              <a:extLst>
                <a:ext uri="{63B3BB69-23CF-44E3-9099-C40C66FF867C}">
                  <a14:compatExt spid="_x0000_s458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12</xdr:row>
          <xdr:rowOff>28575</xdr:rowOff>
        </xdr:from>
        <xdr:to>
          <xdr:col>3</xdr:col>
          <xdr:colOff>409575</xdr:colOff>
          <xdr:row>13</xdr:row>
          <xdr:rowOff>28575</xdr:rowOff>
        </xdr:to>
        <xdr:sp macro="" textlink="">
          <xdr:nvSpPr>
            <xdr:cNvPr id="459777" name="Check Box 1" hidden="1">
              <a:extLst>
                <a:ext uri="{63B3BB69-23CF-44E3-9099-C40C66FF867C}">
                  <a14:compatExt spid="_x0000_s459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60801" name="CheckBox1" hidden="1">
          <a:extLst>
            <a:ext uri="{63B3BB69-23CF-44E3-9099-C40C66FF867C}">
              <a14:compatExt xmlns:a14="http://schemas.microsoft.com/office/drawing/2010/main" spid="_x0000_s460801"/>
            </a:ext>
            <a:ext uri="{FF2B5EF4-FFF2-40B4-BE49-F238E27FC236}">
              <a16:creationId xmlns="" xmlns:mc="http://schemas.openxmlformats.org/markup-compatibility/2006" xmlns:a14="http://schemas.microsoft.com/office/drawing/2010/main" xmlns:a16="http://schemas.microsoft.com/office/drawing/2014/main" id="{00000000-0008-0000-3600-0000010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60802" name="CheckBox2" hidden="1">
          <a:extLst>
            <a:ext uri="{63B3BB69-23CF-44E3-9099-C40C66FF867C}">
              <a14:compatExt xmlns:a14="http://schemas.microsoft.com/office/drawing/2010/main" spid="_x0000_s460802"/>
            </a:ext>
            <a:ext uri="{FF2B5EF4-FFF2-40B4-BE49-F238E27FC236}">
              <a16:creationId xmlns="" xmlns:mc="http://schemas.openxmlformats.org/markup-compatibility/2006" xmlns:a14="http://schemas.microsoft.com/office/drawing/2010/main" xmlns:a16="http://schemas.microsoft.com/office/drawing/2014/main" id="{00000000-0008-0000-3600-0000020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60803" name="Label 3" hidden="1">
              <a:extLst>
                <a:ext uri="{63B3BB69-23CF-44E3-9099-C40C66FF867C}">
                  <a14:compatExt spid="_x0000_s460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60804" name="Label 4" hidden="1">
              <a:extLst>
                <a:ext uri="{63B3BB69-23CF-44E3-9099-C40C66FF867C}">
                  <a14:compatExt spid="_x0000_s460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60805" name="Label 5" hidden="1">
              <a:extLst>
                <a:ext uri="{63B3BB69-23CF-44E3-9099-C40C66FF867C}">
                  <a14:compatExt spid="_x0000_s460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60806" name="Label 6" hidden="1">
              <a:extLst>
                <a:ext uri="{63B3BB69-23CF-44E3-9099-C40C66FF867C}">
                  <a14:compatExt spid="_x0000_s460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60807" name="Label 7" hidden="1">
              <a:extLst>
                <a:ext uri="{63B3BB69-23CF-44E3-9099-C40C66FF867C}">
                  <a14:compatExt spid="_x0000_s4608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60808" name="Label 8" hidden="1">
              <a:extLst>
                <a:ext uri="{63B3BB69-23CF-44E3-9099-C40C66FF867C}">
                  <a14:compatExt spid="_x0000_s4608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60809" name="Check Box 9" hidden="1">
              <a:extLst>
                <a:ext uri="{63B3BB69-23CF-44E3-9099-C40C66FF867C}">
                  <a14:compatExt spid="_x0000_s460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60810" name="Check Box 10" hidden="1">
              <a:extLst>
                <a:ext uri="{63B3BB69-23CF-44E3-9099-C40C66FF867C}">
                  <a14:compatExt spid="_x0000_s460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60811" name="Check Box 11" hidden="1">
              <a:extLst>
                <a:ext uri="{63B3BB69-23CF-44E3-9099-C40C66FF867C}">
                  <a14:compatExt spid="_x0000_s460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60812" name="Check Box 12" hidden="1">
              <a:extLst>
                <a:ext uri="{63B3BB69-23CF-44E3-9099-C40C66FF867C}">
                  <a14:compatExt spid="_x0000_s460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60813" name="Check Box 13" hidden="1">
              <a:extLst>
                <a:ext uri="{63B3BB69-23CF-44E3-9099-C40C66FF867C}">
                  <a14:compatExt spid="_x0000_s4608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60814" name="Check Box 14" hidden="1">
              <a:extLst>
                <a:ext uri="{63B3BB69-23CF-44E3-9099-C40C66FF867C}">
                  <a14:compatExt spid="_x0000_s4608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61825" name="CheckBox1" hidden="1">
          <a:extLst>
            <a:ext uri="{63B3BB69-23CF-44E3-9099-C40C66FF867C}">
              <a14:compatExt xmlns:a14="http://schemas.microsoft.com/office/drawing/2010/main" spid="_x0000_s461825"/>
            </a:ext>
            <a:ext uri="{FF2B5EF4-FFF2-40B4-BE49-F238E27FC236}">
              <a16:creationId xmlns="" xmlns:mc="http://schemas.openxmlformats.org/markup-compatibility/2006" xmlns:a14="http://schemas.microsoft.com/office/drawing/2010/main" xmlns:a16="http://schemas.microsoft.com/office/drawing/2014/main" id="{00000000-0008-0000-3700-0000010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61826" name="CheckBox2" hidden="1">
          <a:extLst>
            <a:ext uri="{63B3BB69-23CF-44E3-9099-C40C66FF867C}">
              <a14:compatExt xmlns:a14="http://schemas.microsoft.com/office/drawing/2010/main" spid="_x0000_s461826"/>
            </a:ext>
            <a:ext uri="{FF2B5EF4-FFF2-40B4-BE49-F238E27FC236}">
              <a16:creationId xmlns="" xmlns:mc="http://schemas.openxmlformats.org/markup-compatibility/2006" xmlns:a14="http://schemas.microsoft.com/office/drawing/2010/main" xmlns:a16="http://schemas.microsoft.com/office/drawing/2014/main" id="{00000000-0008-0000-3700-0000020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61827" name="Label 3" hidden="1">
              <a:extLst>
                <a:ext uri="{63B3BB69-23CF-44E3-9099-C40C66FF867C}">
                  <a14:compatExt spid="_x0000_s461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61828" name="Label 4" hidden="1">
              <a:extLst>
                <a:ext uri="{63B3BB69-23CF-44E3-9099-C40C66FF867C}">
                  <a14:compatExt spid="_x0000_s461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61829" name="Label 5" hidden="1">
              <a:extLst>
                <a:ext uri="{63B3BB69-23CF-44E3-9099-C40C66FF867C}">
                  <a14:compatExt spid="_x0000_s461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61830" name="Label 6" hidden="1">
              <a:extLst>
                <a:ext uri="{63B3BB69-23CF-44E3-9099-C40C66FF867C}">
                  <a14:compatExt spid="_x0000_s461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61831" name="Label 7" hidden="1">
              <a:extLst>
                <a:ext uri="{63B3BB69-23CF-44E3-9099-C40C66FF867C}">
                  <a14:compatExt spid="_x0000_s4618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61832" name="Label 8" hidden="1">
              <a:extLst>
                <a:ext uri="{63B3BB69-23CF-44E3-9099-C40C66FF867C}">
                  <a14:compatExt spid="_x0000_s4618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61833" name="Check Box 9" hidden="1">
              <a:extLst>
                <a:ext uri="{63B3BB69-23CF-44E3-9099-C40C66FF867C}">
                  <a14:compatExt spid="_x0000_s461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61834" name="Check Box 10" hidden="1">
              <a:extLst>
                <a:ext uri="{63B3BB69-23CF-44E3-9099-C40C66FF867C}">
                  <a14:compatExt spid="_x0000_s461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61835" name="Check Box 11" hidden="1">
              <a:extLst>
                <a:ext uri="{63B3BB69-23CF-44E3-9099-C40C66FF867C}">
                  <a14:compatExt spid="_x0000_s461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61836" name="Check Box 12" hidden="1">
              <a:extLst>
                <a:ext uri="{63B3BB69-23CF-44E3-9099-C40C66FF867C}">
                  <a14:compatExt spid="_x0000_s461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61837" name="Check Box 13" hidden="1">
              <a:extLst>
                <a:ext uri="{63B3BB69-23CF-44E3-9099-C40C66FF867C}">
                  <a14:compatExt spid="_x0000_s4618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61838" name="Check Box 14" hidden="1">
              <a:extLst>
                <a:ext uri="{63B3BB69-23CF-44E3-9099-C40C66FF867C}">
                  <a14:compatExt spid="_x0000_s4618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19137"/>
            </a:ext>
            <a:ext uri="{FF2B5EF4-FFF2-40B4-BE49-F238E27FC236}">
              <a16:creationId xmlns="" xmlns:a16="http://schemas.microsoft.com/office/drawing/2014/main" id="{00000000-0008-0000-39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19138"/>
            </a:ext>
            <a:ext uri="{FF2B5EF4-FFF2-40B4-BE49-F238E27FC236}">
              <a16:creationId xmlns="" xmlns:a16="http://schemas.microsoft.com/office/drawing/2014/main" id="{00000000-0008-0000-39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62849" name="Label 1" hidden="1">
              <a:extLst>
                <a:ext uri="{63B3BB69-23CF-44E3-9099-C40C66FF867C}">
                  <a14:compatExt spid="_x0000_s4628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62850" name="Label 2" hidden="1">
              <a:extLst>
                <a:ext uri="{63B3BB69-23CF-44E3-9099-C40C66FF867C}">
                  <a14:compatExt spid="_x0000_s4628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62851" name="Label 3" hidden="1">
              <a:extLst>
                <a:ext uri="{63B3BB69-23CF-44E3-9099-C40C66FF867C}">
                  <a14:compatExt spid="_x0000_s4628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62852" name="Label 4" hidden="1">
              <a:extLst>
                <a:ext uri="{63B3BB69-23CF-44E3-9099-C40C66FF867C}">
                  <a14:compatExt spid="_x0000_s4628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62853" name="Label 5" hidden="1">
              <a:extLst>
                <a:ext uri="{63B3BB69-23CF-44E3-9099-C40C66FF867C}">
                  <a14:compatExt spid="_x0000_s4628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62854" name="Label 6" hidden="1">
              <a:extLst>
                <a:ext uri="{63B3BB69-23CF-44E3-9099-C40C66FF867C}">
                  <a14:compatExt spid="_x0000_s4628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62855" name="Check Box 7" hidden="1">
              <a:extLst>
                <a:ext uri="{63B3BB69-23CF-44E3-9099-C40C66FF867C}">
                  <a14:compatExt spid="_x0000_s4628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62856" name="Check Box 8" hidden="1">
              <a:extLst>
                <a:ext uri="{63B3BB69-23CF-44E3-9099-C40C66FF867C}">
                  <a14:compatExt spid="_x0000_s4628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62857" name="Check Box 9" hidden="1">
              <a:extLst>
                <a:ext uri="{63B3BB69-23CF-44E3-9099-C40C66FF867C}">
                  <a14:compatExt spid="_x0000_s462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62858" name="Check Box 10" hidden="1">
              <a:extLst>
                <a:ext uri="{63B3BB69-23CF-44E3-9099-C40C66FF867C}">
                  <a14:compatExt spid="_x0000_s462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62859" name="Check Box 11" hidden="1">
              <a:extLst>
                <a:ext uri="{63B3BB69-23CF-44E3-9099-C40C66FF867C}">
                  <a14:compatExt spid="_x0000_s4628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62860" name="Check Box 12" hidden="1">
              <a:extLst>
                <a:ext uri="{63B3BB69-23CF-44E3-9099-C40C66FF867C}">
                  <a14:compatExt spid="_x0000_s4628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9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9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39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39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A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A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63873" name="Label 1" hidden="1">
              <a:extLst>
                <a:ext uri="{63B3BB69-23CF-44E3-9099-C40C66FF867C}">
                  <a14:compatExt spid="_x0000_s4638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63874" name="Label 2" hidden="1">
              <a:extLst>
                <a:ext uri="{63B3BB69-23CF-44E3-9099-C40C66FF867C}">
                  <a14:compatExt spid="_x0000_s4638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63875" name="Label 3" hidden="1">
              <a:extLst>
                <a:ext uri="{63B3BB69-23CF-44E3-9099-C40C66FF867C}">
                  <a14:compatExt spid="_x0000_s4638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63876" name="Label 4" hidden="1">
              <a:extLst>
                <a:ext uri="{63B3BB69-23CF-44E3-9099-C40C66FF867C}">
                  <a14:compatExt spid="_x0000_s4638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63877" name="Label 5" hidden="1">
              <a:extLst>
                <a:ext uri="{63B3BB69-23CF-44E3-9099-C40C66FF867C}">
                  <a14:compatExt spid="_x0000_s4638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63878" name="Label 6" hidden="1">
              <a:extLst>
                <a:ext uri="{63B3BB69-23CF-44E3-9099-C40C66FF867C}">
                  <a14:compatExt spid="_x0000_s4638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63879" name="Check Box 7" hidden="1">
              <a:extLst>
                <a:ext uri="{63B3BB69-23CF-44E3-9099-C40C66FF867C}">
                  <a14:compatExt spid="_x0000_s4638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63880" name="Check Box 8" hidden="1">
              <a:extLst>
                <a:ext uri="{63B3BB69-23CF-44E3-9099-C40C66FF867C}">
                  <a14:compatExt spid="_x0000_s4638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63881" name="Check Box 9" hidden="1">
              <a:extLst>
                <a:ext uri="{63B3BB69-23CF-44E3-9099-C40C66FF867C}">
                  <a14:compatExt spid="_x0000_s463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63882" name="Check Box 10" hidden="1">
              <a:extLst>
                <a:ext uri="{63B3BB69-23CF-44E3-9099-C40C66FF867C}">
                  <a14:compatExt spid="_x0000_s463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63883" name="Check Box 11" hidden="1">
              <a:extLst>
                <a:ext uri="{63B3BB69-23CF-44E3-9099-C40C66FF867C}">
                  <a14:compatExt spid="_x0000_s4638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63884" name="Check Box 12" hidden="1">
              <a:extLst>
                <a:ext uri="{63B3BB69-23CF-44E3-9099-C40C66FF867C}">
                  <a14:compatExt spid="_x0000_s4638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3A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3A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C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C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0257" name="Label 1" hidden="1">
              <a:extLst>
                <a:ext uri="{63B3BB69-23CF-44E3-9099-C40C66FF867C}">
                  <a14:compatExt spid="_x0000_s480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0258" name="Label 2" hidden="1">
              <a:extLst>
                <a:ext uri="{63B3BB69-23CF-44E3-9099-C40C66FF867C}">
                  <a14:compatExt spid="_x0000_s480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0259" name="Label 3" hidden="1">
              <a:extLst>
                <a:ext uri="{63B3BB69-23CF-44E3-9099-C40C66FF867C}">
                  <a14:compatExt spid="_x0000_s480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0260" name="Label 4" hidden="1">
              <a:extLst>
                <a:ext uri="{63B3BB69-23CF-44E3-9099-C40C66FF867C}">
                  <a14:compatExt spid="_x0000_s480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0261" name="Label 5" hidden="1">
              <a:extLst>
                <a:ext uri="{63B3BB69-23CF-44E3-9099-C40C66FF867C}">
                  <a14:compatExt spid="_x0000_s480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0262" name="Label 6" hidden="1">
              <a:extLst>
                <a:ext uri="{63B3BB69-23CF-44E3-9099-C40C66FF867C}">
                  <a14:compatExt spid="_x0000_s480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0263" name="Check Box 7" hidden="1">
              <a:extLst>
                <a:ext uri="{63B3BB69-23CF-44E3-9099-C40C66FF867C}">
                  <a14:compatExt spid="_x0000_s480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0264" name="Check Box 8" hidden="1">
              <a:extLst>
                <a:ext uri="{63B3BB69-23CF-44E3-9099-C40C66FF867C}">
                  <a14:compatExt spid="_x0000_s480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0265" name="Check Box 9" hidden="1">
              <a:extLst>
                <a:ext uri="{63B3BB69-23CF-44E3-9099-C40C66FF867C}">
                  <a14:compatExt spid="_x0000_s480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0266" name="Check Box 10" hidden="1">
              <a:extLst>
                <a:ext uri="{63B3BB69-23CF-44E3-9099-C40C66FF867C}">
                  <a14:compatExt spid="_x0000_s480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0267" name="Check Box 11" hidden="1">
              <a:extLst>
                <a:ext uri="{63B3BB69-23CF-44E3-9099-C40C66FF867C}">
                  <a14:compatExt spid="_x0000_s480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0268" name="Check Box 12" hidden="1">
              <a:extLst>
                <a:ext uri="{63B3BB69-23CF-44E3-9099-C40C66FF867C}">
                  <a14:compatExt spid="_x0000_s480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D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D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1281" name="Label 1" hidden="1">
              <a:extLst>
                <a:ext uri="{63B3BB69-23CF-44E3-9099-C40C66FF867C}">
                  <a14:compatExt spid="_x0000_s481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1282" name="Label 2" hidden="1">
              <a:extLst>
                <a:ext uri="{63B3BB69-23CF-44E3-9099-C40C66FF867C}">
                  <a14:compatExt spid="_x0000_s481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1283" name="Label 3" hidden="1">
              <a:extLst>
                <a:ext uri="{63B3BB69-23CF-44E3-9099-C40C66FF867C}">
                  <a14:compatExt spid="_x0000_s481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1284" name="Label 4" hidden="1">
              <a:extLst>
                <a:ext uri="{63B3BB69-23CF-44E3-9099-C40C66FF867C}">
                  <a14:compatExt spid="_x0000_s481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1285" name="Label 5" hidden="1">
              <a:extLst>
                <a:ext uri="{63B3BB69-23CF-44E3-9099-C40C66FF867C}">
                  <a14:compatExt spid="_x0000_s481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1286" name="Label 6" hidden="1">
              <a:extLst>
                <a:ext uri="{63B3BB69-23CF-44E3-9099-C40C66FF867C}">
                  <a14:compatExt spid="_x0000_s481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481287" name="Check Box 7" hidden="1">
              <a:extLst>
                <a:ext uri="{63B3BB69-23CF-44E3-9099-C40C66FF867C}">
                  <a14:compatExt spid="_x0000_s481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481288" name="Check Box 8" hidden="1">
              <a:extLst>
                <a:ext uri="{63B3BB69-23CF-44E3-9099-C40C66FF867C}">
                  <a14:compatExt spid="_x0000_s481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481289" name="Check Box 9" hidden="1">
              <a:extLst>
                <a:ext uri="{63B3BB69-23CF-44E3-9099-C40C66FF867C}">
                  <a14:compatExt spid="_x0000_s481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481290" name="Check Box 10" hidden="1">
              <a:extLst>
                <a:ext uri="{63B3BB69-23CF-44E3-9099-C40C66FF867C}">
                  <a14:compatExt spid="_x0000_s481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481291" name="Check Box 11" hidden="1">
              <a:extLst>
                <a:ext uri="{63B3BB69-23CF-44E3-9099-C40C66FF867C}">
                  <a14:compatExt spid="_x0000_s481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481292" name="Check Box 12" hidden="1">
              <a:extLst>
                <a:ext uri="{63B3BB69-23CF-44E3-9099-C40C66FF867C}">
                  <a14:compatExt spid="_x0000_s481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D00-000010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D00-000011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1293" name="Label 13" hidden="1">
              <a:extLst>
                <a:ext uri="{63B3BB69-23CF-44E3-9099-C40C66FF867C}">
                  <a14:compatExt spid="_x0000_s481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1294" name="Label 14" hidden="1">
              <a:extLst>
                <a:ext uri="{63B3BB69-23CF-44E3-9099-C40C66FF867C}">
                  <a14:compatExt spid="_x0000_s481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1295" name="Label 15" hidden="1">
              <a:extLst>
                <a:ext uri="{63B3BB69-23CF-44E3-9099-C40C66FF867C}">
                  <a14:compatExt spid="_x0000_s4812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1296" name="Label 16" hidden="1">
              <a:extLst>
                <a:ext uri="{63B3BB69-23CF-44E3-9099-C40C66FF867C}">
                  <a14:compatExt spid="_x0000_s4812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1297" name="Label 17" hidden="1">
              <a:extLst>
                <a:ext uri="{63B3BB69-23CF-44E3-9099-C40C66FF867C}">
                  <a14:compatExt spid="_x0000_s4812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1298" name="Label 18" hidden="1">
              <a:extLst>
                <a:ext uri="{63B3BB69-23CF-44E3-9099-C40C66FF867C}">
                  <a14:compatExt spid="_x0000_s4812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481299" name="Check Box 19" hidden="1">
              <a:extLst>
                <a:ext uri="{63B3BB69-23CF-44E3-9099-C40C66FF867C}">
                  <a14:compatExt spid="_x0000_s481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838200</xdr:colOff>
          <xdr:row>13</xdr:row>
          <xdr:rowOff>38100</xdr:rowOff>
        </xdr:to>
        <xdr:sp macro="" textlink="">
          <xdr:nvSpPr>
            <xdr:cNvPr id="481300" name="Check Box 20" hidden="1">
              <a:extLst>
                <a:ext uri="{63B3BB69-23CF-44E3-9099-C40C66FF867C}">
                  <a14:compatExt spid="_x0000_s481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38100</xdr:rowOff>
        </xdr:to>
        <xdr:sp macro="" textlink="">
          <xdr:nvSpPr>
            <xdr:cNvPr id="481301" name="Check Box 21" hidden="1">
              <a:extLst>
                <a:ext uri="{63B3BB69-23CF-44E3-9099-C40C66FF867C}">
                  <a14:compatExt spid="_x0000_s481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523875</xdr:colOff>
          <xdr:row>13</xdr:row>
          <xdr:rowOff>38100</xdr:rowOff>
        </xdr:to>
        <xdr:sp macro="" textlink="">
          <xdr:nvSpPr>
            <xdr:cNvPr id="481302" name="Check Box 22" hidden="1">
              <a:extLst>
                <a:ext uri="{63B3BB69-23CF-44E3-9099-C40C66FF867C}">
                  <a14:compatExt spid="_x0000_s481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952500</xdr:colOff>
          <xdr:row>13</xdr:row>
          <xdr:rowOff>38100</xdr:rowOff>
        </xdr:to>
        <xdr:sp macro="" textlink="">
          <xdr:nvSpPr>
            <xdr:cNvPr id="481303" name="Check Box 23" hidden="1">
              <a:extLst>
                <a:ext uri="{63B3BB69-23CF-44E3-9099-C40C66FF867C}">
                  <a14:compatExt spid="_x0000_s481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428625</xdr:colOff>
          <xdr:row>13</xdr:row>
          <xdr:rowOff>38100</xdr:rowOff>
        </xdr:to>
        <xdr:sp macro="" textlink="">
          <xdr:nvSpPr>
            <xdr:cNvPr id="481304" name="Check Box 24" hidden="1">
              <a:extLst>
                <a:ext uri="{63B3BB69-23CF-44E3-9099-C40C66FF867C}">
                  <a14:compatExt spid="_x0000_s481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6305" name="Label 3"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6306" name="Label 4"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6307" name="Label 5" hidden="1">
              <a:extLst>
                <a:ext uri="{63B3BB69-23CF-44E3-9099-C40C66FF867C}">
                  <a14:compatExt spid="_x0000_s226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6308" name="Label 6" hidden="1">
              <a:extLst>
                <a:ext uri="{63B3BB69-23CF-44E3-9099-C40C66FF867C}">
                  <a14:compatExt spid="_x0000_s226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6309" name="Label 7" hidden="1">
              <a:extLst>
                <a:ext uri="{63B3BB69-23CF-44E3-9099-C40C66FF867C}">
                  <a14:compatExt spid="_x0000_s226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6310" name="Label 8" hidden="1">
              <a:extLst>
                <a:ext uri="{63B3BB69-23CF-44E3-9099-C40C66FF867C}">
                  <a14:compatExt spid="_x0000_s226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6311" name="Check Box 9" hidden="1">
              <a:extLst>
                <a:ext uri="{63B3BB69-23CF-44E3-9099-C40C66FF867C}">
                  <a14:compatExt spid="_x0000_s22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142875</xdr:rowOff>
        </xdr:to>
        <xdr:sp macro="" textlink="">
          <xdr:nvSpPr>
            <xdr:cNvPr id="226312" name="Check Box 10" hidden="1">
              <a:extLst>
                <a:ext uri="{63B3BB69-23CF-44E3-9099-C40C66FF867C}">
                  <a14:compatExt spid="_x0000_s22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6313" name="Check Box 11" hidden="1">
              <a:extLst>
                <a:ext uri="{63B3BB69-23CF-44E3-9099-C40C66FF867C}">
                  <a14:compatExt spid="_x0000_s22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6314" name="Check Box 12" hidden="1">
              <a:extLst>
                <a:ext uri="{63B3BB69-23CF-44E3-9099-C40C66FF867C}">
                  <a14:compatExt spid="_x0000_s22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6315" name="Check Box 13" hidden="1">
              <a:extLst>
                <a:ext uri="{63B3BB69-23CF-44E3-9099-C40C66FF867C}">
                  <a14:compatExt spid="_x0000_s22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xdr:row>
          <xdr:rowOff>180975</xdr:rowOff>
        </xdr:from>
        <xdr:to>
          <xdr:col>3</xdr:col>
          <xdr:colOff>1000125</xdr:colOff>
          <xdr:row>12</xdr:row>
          <xdr:rowOff>180975</xdr:rowOff>
        </xdr:to>
        <xdr:sp macro="" textlink="">
          <xdr:nvSpPr>
            <xdr:cNvPr id="226316" name="Check Box 14" hidden="1">
              <a:extLst>
                <a:ext uri="{63B3BB69-23CF-44E3-9099-C40C66FF867C}">
                  <a14:compatExt spid="_x0000_s22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E00-000002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E00-000003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2305" name="Label 1" hidden="1">
              <a:extLst>
                <a:ext uri="{63B3BB69-23CF-44E3-9099-C40C66FF867C}">
                  <a14:compatExt spid="_x0000_s482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2306" name="Label 2" hidden="1">
              <a:extLst>
                <a:ext uri="{63B3BB69-23CF-44E3-9099-C40C66FF867C}">
                  <a14:compatExt spid="_x0000_s482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2307" name="Label 3" hidden="1">
              <a:extLst>
                <a:ext uri="{63B3BB69-23CF-44E3-9099-C40C66FF867C}">
                  <a14:compatExt spid="_x0000_s482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2308" name="Label 4" hidden="1">
              <a:extLst>
                <a:ext uri="{63B3BB69-23CF-44E3-9099-C40C66FF867C}">
                  <a14:compatExt spid="_x0000_s482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2309" name="Label 5" hidden="1">
              <a:extLst>
                <a:ext uri="{63B3BB69-23CF-44E3-9099-C40C66FF867C}">
                  <a14:compatExt spid="_x0000_s482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2310" name="Label 6" hidden="1">
              <a:extLst>
                <a:ext uri="{63B3BB69-23CF-44E3-9099-C40C66FF867C}">
                  <a14:compatExt spid="_x0000_s482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2311" name="Check Box 7" hidden="1">
              <a:extLst>
                <a:ext uri="{63B3BB69-23CF-44E3-9099-C40C66FF867C}">
                  <a14:compatExt spid="_x0000_s482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2312" name="Check Box 8" hidden="1">
              <a:extLst>
                <a:ext uri="{63B3BB69-23CF-44E3-9099-C40C66FF867C}">
                  <a14:compatExt spid="_x0000_s482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2313" name="Check Box 9" hidden="1">
              <a:extLst>
                <a:ext uri="{63B3BB69-23CF-44E3-9099-C40C66FF867C}">
                  <a14:compatExt spid="_x0000_s482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2314" name="Check Box 10" hidden="1">
              <a:extLst>
                <a:ext uri="{63B3BB69-23CF-44E3-9099-C40C66FF867C}">
                  <a14:compatExt spid="_x0000_s482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2315" name="Check Box 11" hidden="1">
              <a:extLst>
                <a:ext uri="{63B3BB69-23CF-44E3-9099-C40C66FF867C}">
                  <a14:compatExt spid="_x0000_s482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2316" name="Check Box 12" hidden="1">
              <a:extLst>
                <a:ext uri="{63B3BB69-23CF-44E3-9099-C40C66FF867C}">
                  <a14:compatExt spid="_x0000_s482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3E00-000010000000}"/>
            </a:ext>
          </a:extLst>
        </xdr:cNvPr>
        <xdr:cNvSpPr/>
      </xdr:nvSpPr>
      <xdr:spPr>
        <a:xfrm>
          <a:off x="1831975" y="2428875"/>
          <a:ext cx="774700" cy="330200"/>
        </a:xfrm>
        <a:prstGeom prst="rect">
          <a:avLst/>
        </a:prstGeom>
      </xdr:spPr>
    </xdr:sp>
    <xdr:clientData/>
  </xdr:oneCellAnchor>
  <xdr:oneCellAnchor>
    <xdr:from>
      <xdr:col>2</xdr:col>
      <xdr:colOff>63500</xdr:colOff>
      <xdr:row>14</xdr:row>
      <xdr:rowOff>25400</xdr:rowOff>
    </xdr:from>
    <xdr:ext cx="825500" cy="330200"/>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3E00-000011000000}"/>
            </a:ext>
          </a:extLst>
        </xdr:cNvPr>
        <xdr:cNvSpPr/>
      </xdr:nvSpPr>
      <xdr:spPr>
        <a:xfrm>
          <a:off x="1844675" y="2835275"/>
          <a:ext cx="825500" cy="330200"/>
        </a:xfrm>
        <a:prstGeom prst="rect">
          <a:avLst/>
        </a:prstGeom>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2317" name="Label 13" hidden="1">
              <a:extLst>
                <a:ext uri="{63B3BB69-23CF-44E3-9099-C40C66FF867C}">
                  <a14:compatExt spid="_x0000_s4823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2318" name="Label 14" hidden="1">
              <a:extLst>
                <a:ext uri="{63B3BB69-23CF-44E3-9099-C40C66FF867C}">
                  <a14:compatExt spid="_x0000_s4823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2319" name="Label 15" hidden="1">
              <a:extLst>
                <a:ext uri="{63B3BB69-23CF-44E3-9099-C40C66FF867C}">
                  <a14:compatExt spid="_x0000_s4823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2320" name="Label 16" hidden="1">
              <a:extLst>
                <a:ext uri="{63B3BB69-23CF-44E3-9099-C40C66FF867C}">
                  <a14:compatExt spid="_x0000_s4823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2321" name="Label 17" hidden="1">
              <a:extLst>
                <a:ext uri="{63B3BB69-23CF-44E3-9099-C40C66FF867C}">
                  <a14:compatExt spid="_x0000_s4823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2322" name="Label 18" hidden="1">
              <a:extLst>
                <a:ext uri="{63B3BB69-23CF-44E3-9099-C40C66FF867C}">
                  <a14:compatExt spid="_x0000_s4823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2323" name="Check Box 19" hidden="1">
              <a:extLst>
                <a:ext uri="{63B3BB69-23CF-44E3-9099-C40C66FF867C}">
                  <a14:compatExt spid="_x0000_s482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2324" name="Check Box 20" hidden="1">
              <a:extLst>
                <a:ext uri="{63B3BB69-23CF-44E3-9099-C40C66FF867C}">
                  <a14:compatExt spid="_x0000_s482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2325" name="Check Box 21" hidden="1">
              <a:extLst>
                <a:ext uri="{63B3BB69-23CF-44E3-9099-C40C66FF867C}">
                  <a14:compatExt spid="_x0000_s4823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2326" name="Check Box 22" hidden="1">
              <a:extLst>
                <a:ext uri="{63B3BB69-23CF-44E3-9099-C40C66FF867C}">
                  <a14:compatExt spid="_x0000_s4823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2327" name="Check Box 23" hidden="1">
              <a:extLst>
                <a:ext uri="{63B3BB69-23CF-44E3-9099-C40C66FF867C}">
                  <a14:compatExt spid="_x0000_s482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2328" name="Check Box 24" hidden="1">
              <a:extLst>
                <a:ext uri="{63B3BB69-23CF-44E3-9099-C40C66FF867C}">
                  <a14:compatExt spid="_x0000_s482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483329" name="Check Box 1" hidden="1">
              <a:extLst>
                <a:ext uri="{63B3BB69-23CF-44E3-9099-C40C66FF867C}">
                  <a14:compatExt spid="_x0000_s483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12</xdr:row>
          <xdr:rowOff>9525</xdr:rowOff>
        </xdr:from>
        <xdr:to>
          <xdr:col>3</xdr:col>
          <xdr:colOff>1057275</xdr:colOff>
          <xdr:row>13</xdr:row>
          <xdr:rowOff>38100</xdr:rowOff>
        </xdr:to>
        <xdr:sp macro="" textlink="">
          <xdr:nvSpPr>
            <xdr:cNvPr id="483330" name="Check Box 2" hidden="1">
              <a:extLst>
                <a:ext uri="{63B3BB69-23CF-44E3-9099-C40C66FF867C}">
                  <a14:compatExt spid="_x0000_s483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4353" name="Label 1" hidden="1">
              <a:extLst>
                <a:ext uri="{63B3BB69-23CF-44E3-9099-C40C66FF867C}">
                  <a14:compatExt spid="_x0000_s4843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4354" name="Label 2" hidden="1">
              <a:extLst>
                <a:ext uri="{63B3BB69-23CF-44E3-9099-C40C66FF867C}">
                  <a14:compatExt spid="_x0000_s4843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4355" name="Label 3" hidden="1">
              <a:extLst>
                <a:ext uri="{63B3BB69-23CF-44E3-9099-C40C66FF867C}">
                  <a14:compatExt spid="_x0000_s4843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4356" name="Label 4" hidden="1">
              <a:extLst>
                <a:ext uri="{63B3BB69-23CF-44E3-9099-C40C66FF867C}">
                  <a14:compatExt spid="_x0000_s4843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4357" name="Label 5" hidden="1">
              <a:extLst>
                <a:ext uri="{63B3BB69-23CF-44E3-9099-C40C66FF867C}">
                  <a14:compatExt spid="_x0000_s4843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4358" name="Label 6" hidden="1">
              <a:extLst>
                <a:ext uri="{63B3BB69-23CF-44E3-9099-C40C66FF867C}">
                  <a14:compatExt spid="_x0000_s4843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484359" name="Check Box 7" hidden="1">
              <a:extLst>
                <a:ext uri="{63B3BB69-23CF-44E3-9099-C40C66FF867C}">
                  <a14:compatExt spid="_x0000_s4843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84360" name="Check Box 8" hidden="1">
              <a:extLst>
                <a:ext uri="{63B3BB69-23CF-44E3-9099-C40C66FF867C}">
                  <a14:compatExt spid="_x0000_s4843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484361" name="Check Box 9" hidden="1">
              <a:extLst>
                <a:ext uri="{63B3BB69-23CF-44E3-9099-C40C66FF867C}">
                  <a14:compatExt spid="_x0000_s484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4362" name="Check Box 10" hidden="1">
              <a:extLst>
                <a:ext uri="{63B3BB69-23CF-44E3-9099-C40C66FF867C}">
                  <a14:compatExt spid="_x0000_s484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84363" name="Check Box 11" hidden="1">
              <a:extLst>
                <a:ext uri="{63B3BB69-23CF-44E3-9099-C40C66FF867C}">
                  <a14:compatExt spid="_x0000_s484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4364" name="Check Box 12" hidden="1">
              <a:extLst>
                <a:ext uri="{63B3BB69-23CF-44E3-9099-C40C66FF867C}">
                  <a14:compatExt spid="_x0000_s484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4365" name="Label 13" hidden="1">
              <a:extLst>
                <a:ext uri="{63B3BB69-23CF-44E3-9099-C40C66FF867C}">
                  <a14:compatExt spid="_x0000_s4843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4366" name="Label 14" hidden="1">
              <a:extLst>
                <a:ext uri="{63B3BB69-23CF-44E3-9099-C40C66FF867C}">
                  <a14:compatExt spid="_x0000_s4843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4367" name="Label 15" hidden="1">
              <a:extLst>
                <a:ext uri="{63B3BB69-23CF-44E3-9099-C40C66FF867C}">
                  <a14:compatExt spid="_x0000_s4843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4368" name="Label 16" hidden="1">
              <a:extLst>
                <a:ext uri="{63B3BB69-23CF-44E3-9099-C40C66FF867C}">
                  <a14:compatExt spid="_x0000_s4843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4369" name="Label 17" hidden="1">
              <a:extLst>
                <a:ext uri="{63B3BB69-23CF-44E3-9099-C40C66FF867C}">
                  <a14:compatExt spid="_x0000_s484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4370" name="Label 18" hidden="1">
              <a:extLst>
                <a:ext uri="{63B3BB69-23CF-44E3-9099-C40C66FF867C}">
                  <a14:compatExt spid="_x0000_s484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484371" name="Check Box 19" hidden="1">
              <a:extLst>
                <a:ext uri="{63B3BB69-23CF-44E3-9099-C40C66FF867C}">
                  <a14:compatExt spid="_x0000_s4843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84372" name="Check Box 20" hidden="1">
              <a:extLst>
                <a:ext uri="{63B3BB69-23CF-44E3-9099-C40C66FF867C}">
                  <a14:compatExt spid="_x0000_s4843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484373" name="Check Box 21" hidden="1">
              <a:extLst>
                <a:ext uri="{63B3BB69-23CF-44E3-9099-C40C66FF867C}">
                  <a14:compatExt spid="_x0000_s4843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4374" name="Check Box 22" hidden="1">
              <a:extLst>
                <a:ext uri="{63B3BB69-23CF-44E3-9099-C40C66FF867C}">
                  <a14:compatExt spid="_x0000_s4843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84375" name="Check Box 23" hidden="1">
              <a:extLst>
                <a:ext uri="{63B3BB69-23CF-44E3-9099-C40C66FF867C}">
                  <a14:compatExt spid="_x0000_s484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4376" name="Check Box 24" hidden="1">
              <a:extLst>
                <a:ext uri="{63B3BB69-23CF-44E3-9099-C40C66FF867C}">
                  <a14:compatExt spid="_x0000_s484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85377" name="CheckBox1" hidden="1">
          <a:extLst>
            <a:ext uri="{63B3BB69-23CF-44E3-9099-C40C66FF867C}">
              <a14:compatExt xmlns:a14="http://schemas.microsoft.com/office/drawing/2010/main" spid="_x0000_s485377"/>
            </a:ext>
            <a:ext uri="{FF2B5EF4-FFF2-40B4-BE49-F238E27FC236}">
              <a16:creationId xmlns="" xmlns:mc="http://schemas.openxmlformats.org/markup-compatibility/2006" xmlns:a14="http://schemas.microsoft.com/office/drawing/2010/main" xmlns:a16="http://schemas.microsoft.com/office/drawing/2014/main" id="{00000000-0008-0000-4100-0000016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85378" name="CheckBox2" hidden="1">
          <a:extLst>
            <a:ext uri="{63B3BB69-23CF-44E3-9099-C40C66FF867C}">
              <a14:compatExt xmlns:a14="http://schemas.microsoft.com/office/drawing/2010/main" spid="_x0000_s485378"/>
            </a:ext>
            <a:ext uri="{FF2B5EF4-FFF2-40B4-BE49-F238E27FC236}">
              <a16:creationId xmlns="" xmlns:mc="http://schemas.openxmlformats.org/markup-compatibility/2006" xmlns:a14="http://schemas.microsoft.com/office/drawing/2010/main" xmlns:a16="http://schemas.microsoft.com/office/drawing/2014/main" id="{00000000-0008-0000-4100-0000026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5379" name="Label 3" hidden="1">
              <a:extLst>
                <a:ext uri="{63B3BB69-23CF-44E3-9099-C40C66FF867C}">
                  <a14:compatExt spid="_x0000_s4853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5380" name="Label 4" hidden="1">
              <a:extLst>
                <a:ext uri="{63B3BB69-23CF-44E3-9099-C40C66FF867C}">
                  <a14:compatExt spid="_x0000_s4853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5381" name="Label 5" hidden="1">
              <a:extLst>
                <a:ext uri="{63B3BB69-23CF-44E3-9099-C40C66FF867C}">
                  <a14:compatExt spid="_x0000_s4853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5382" name="Label 6" hidden="1">
              <a:extLst>
                <a:ext uri="{63B3BB69-23CF-44E3-9099-C40C66FF867C}">
                  <a14:compatExt spid="_x0000_s4853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5383" name="Label 7" hidden="1">
              <a:extLst>
                <a:ext uri="{63B3BB69-23CF-44E3-9099-C40C66FF867C}">
                  <a14:compatExt spid="_x0000_s4853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5384" name="Label 8" hidden="1">
              <a:extLst>
                <a:ext uri="{63B3BB69-23CF-44E3-9099-C40C66FF867C}">
                  <a14:compatExt spid="_x0000_s4853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38100</xdr:rowOff>
        </xdr:to>
        <xdr:sp macro="" textlink="">
          <xdr:nvSpPr>
            <xdr:cNvPr id="485385" name="Check Box 9" hidden="1">
              <a:extLst>
                <a:ext uri="{63B3BB69-23CF-44E3-9099-C40C66FF867C}">
                  <a14:compatExt spid="_x0000_s485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5386" name="Check Box 10" hidden="1">
              <a:extLst>
                <a:ext uri="{63B3BB69-23CF-44E3-9099-C40C66FF867C}">
                  <a14:compatExt spid="_x0000_s485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5387" name="Check Box 11" hidden="1">
              <a:extLst>
                <a:ext uri="{63B3BB69-23CF-44E3-9099-C40C66FF867C}">
                  <a14:compatExt spid="_x0000_s485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5388" name="Check Box 12" hidden="1">
              <a:extLst>
                <a:ext uri="{63B3BB69-23CF-44E3-9099-C40C66FF867C}">
                  <a14:compatExt spid="_x0000_s485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5389" name="Check Box 13" hidden="1">
              <a:extLst>
                <a:ext uri="{63B3BB69-23CF-44E3-9099-C40C66FF867C}">
                  <a14:compatExt spid="_x0000_s4853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4300-000002000000}"/>
            </a:ext>
          </a:extLst>
        </xdr:cNvPr>
        <xdr:cNvSpPr/>
      </xdr:nvSpPr>
      <xdr:spPr>
        <a:xfrm>
          <a:off x="1831975"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4300-000003000000}"/>
            </a:ext>
          </a:extLst>
        </xdr:cNvPr>
        <xdr:cNvSpPr/>
      </xdr:nvSpPr>
      <xdr:spPr>
        <a:xfrm>
          <a:off x="1844675"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4241" name="Label 1" hidden="1">
              <a:extLst>
                <a:ext uri="{63B3BB69-23CF-44E3-9099-C40C66FF867C}">
                  <a14:compatExt spid="_x0000_s394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4242" name="Label 2" hidden="1">
              <a:extLst>
                <a:ext uri="{63B3BB69-23CF-44E3-9099-C40C66FF867C}">
                  <a14:compatExt spid="_x0000_s394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4243" name="Label 3" hidden="1">
              <a:extLst>
                <a:ext uri="{63B3BB69-23CF-44E3-9099-C40C66FF867C}">
                  <a14:compatExt spid="_x0000_s394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4244" name="Label 4" hidden="1">
              <a:extLst>
                <a:ext uri="{63B3BB69-23CF-44E3-9099-C40C66FF867C}">
                  <a14:compatExt spid="_x0000_s394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4245" name="Label 5" hidden="1">
              <a:extLst>
                <a:ext uri="{63B3BB69-23CF-44E3-9099-C40C66FF867C}">
                  <a14:compatExt spid="_x0000_s394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4246" name="Label 6" hidden="1">
              <a:extLst>
                <a:ext uri="{63B3BB69-23CF-44E3-9099-C40C66FF867C}">
                  <a14:compatExt spid="_x0000_s394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4247" name="Check Box 7" hidden="1">
              <a:extLst>
                <a:ext uri="{63B3BB69-23CF-44E3-9099-C40C66FF867C}">
                  <a14:compatExt spid="_x0000_s394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394248" name="Check Box 8" hidden="1">
              <a:extLst>
                <a:ext uri="{63B3BB69-23CF-44E3-9099-C40C66FF867C}">
                  <a14:compatExt spid="_x0000_s394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394249" name="Check Box 9" hidden="1">
              <a:extLst>
                <a:ext uri="{63B3BB69-23CF-44E3-9099-C40C66FF867C}">
                  <a14:compatExt spid="_x0000_s394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4250" name="Check Box 10" hidden="1">
              <a:extLst>
                <a:ext uri="{63B3BB69-23CF-44E3-9099-C40C66FF867C}">
                  <a14:compatExt spid="_x0000_s394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394251" name="Check Box 11" hidden="1">
              <a:extLst>
                <a:ext uri="{63B3BB69-23CF-44E3-9099-C40C66FF867C}">
                  <a14:compatExt spid="_x0000_s394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4252" name="Check Box 12" hidden="1">
              <a:extLst>
                <a:ext uri="{63B3BB69-23CF-44E3-9099-C40C66FF867C}">
                  <a14:compatExt spid="_x0000_s394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676275</xdr:colOff>
          <xdr:row>12</xdr:row>
          <xdr:rowOff>28575</xdr:rowOff>
        </xdr:from>
        <xdr:to>
          <xdr:col>3</xdr:col>
          <xdr:colOff>1057275</xdr:colOff>
          <xdr:row>13</xdr:row>
          <xdr:rowOff>47625</xdr:rowOff>
        </xdr:to>
        <xdr:sp macro="" textlink="">
          <xdr:nvSpPr>
            <xdr:cNvPr id="486401" name="Check Box 1" hidden="1">
              <a:extLst>
                <a:ext uri="{63B3BB69-23CF-44E3-9099-C40C66FF867C}">
                  <a14:compatExt spid="_x0000_s486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12</xdr:row>
          <xdr:rowOff>0</xdr:rowOff>
        </xdr:from>
        <xdr:to>
          <xdr:col>4</xdr:col>
          <xdr:colOff>257175</xdr:colOff>
          <xdr:row>13</xdr:row>
          <xdr:rowOff>28575</xdr:rowOff>
        </xdr:to>
        <xdr:sp macro="" textlink="">
          <xdr:nvSpPr>
            <xdr:cNvPr id="486402" name="Check Box 2" hidden="1">
              <a:extLst>
                <a:ext uri="{63B3BB69-23CF-44E3-9099-C40C66FF867C}">
                  <a14:compatExt spid="_x0000_s486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87425" name="CheckBox1" hidden="1">
          <a:extLst>
            <a:ext uri="{63B3BB69-23CF-44E3-9099-C40C66FF867C}">
              <a14:compatExt xmlns:a14="http://schemas.microsoft.com/office/drawing/2010/main" spid="_x0000_s487425"/>
            </a:ext>
            <a:ext uri="{FF2B5EF4-FFF2-40B4-BE49-F238E27FC236}">
              <a16:creationId xmlns="" xmlns:mc="http://schemas.openxmlformats.org/markup-compatibility/2006" xmlns:a14="http://schemas.microsoft.com/office/drawing/2010/main" xmlns:a16="http://schemas.microsoft.com/office/drawing/2014/main" id="{00000000-0008-0000-4500-00000170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87426" name="CheckBox2" hidden="1">
          <a:extLst>
            <a:ext uri="{63B3BB69-23CF-44E3-9099-C40C66FF867C}">
              <a14:compatExt xmlns:a14="http://schemas.microsoft.com/office/drawing/2010/main" spid="_x0000_s487426"/>
            </a:ext>
            <a:ext uri="{FF2B5EF4-FFF2-40B4-BE49-F238E27FC236}">
              <a16:creationId xmlns="" xmlns:mc="http://schemas.openxmlformats.org/markup-compatibility/2006" xmlns:a14="http://schemas.microsoft.com/office/drawing/2010/main" xmlns:a16="http://schemas.microsoft.com/office/drawing/2014/main" id="{00000000-0008-0000-4500-00000270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7427" name="Label 3" hidden="1">
              <a:extLst>
                <a:ext uri="{63B3BB69-23CF-44E3-9099-C40C66FF867C}">
                  <a14:compatExt spid="_x0000_s4874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7428" name="Label 4" hidden="1">
              <a:extLst>
                <a:ext uri="{63B3BB69-23CF-44E3-9099-C40C66FF867C}">
                  <a14:compatExt spid="_x0000_s4874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7429" name="Label 5" hidden="1">
              <a:extLst>
                <a:ext uri="{63B3BB69-23CF-44E3-9099-C40C66FF867C}">
                  <a14:compatExt spid="_x0000_s4874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7430" name="Label 6" hidden="1">
              <a:extLst>
                <a:ext uri="{63B3BB69-23CF-44E3-9099-C40C66FF867C}">
                  <a14:compatExt spid="_x0000_s4874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7431" name="Label 7" hidden="1">
              <a:extLst>
                <a:ext uri="{63B3BB69-23CF-44E3-9099-C40C66FF867C}">
                  <a14:compatExt spid="_x0000_s4874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7432" name="Label 8" hidden="1">
              <a:extLst>
                <a:ext uri="{63B3BB69-23CF-44E3-9099-C40C66FF867C}">
                  <a14:compatExt spid="_x0000_s4874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7433" name="Check Box 9" hidden="1">
              <a:extLst>
                <a:ext uri="{63B3BB69-23CF-44E3-9099-C40C66FF867C}">
                  <a14:compatExt spid="_x0000_s487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7434" name="Check Box 10" hidden="1">
              <a:extLst>
                <a:ext uri="{63B3BB69-23CF-44E3-9099-C40C66FF867C}">
                  <a14:compatExt spid="_x0000_s487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7435" name="Check Box 11" hidden="1">
              <a:extLst>
                <a:ext uri="{63B3BB69-23CF-44E3-9099-C40C66FF867C}">
                  <a14:compatExt spid="_x0000_s487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7436" name="Check Box 12" hidden="1">
              <a:extLst>
                <a:ext uri="{63B3BB69-23CF-44E3-9099-C40C66FF867C}">
                  <a14:compatExt spid="_x0000_s487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7437" name="Check Box 13" hidden="1">
              <a:extLst>
                <a:ext uri="{63B3BB69-23CF-44E3-9099-C40C66FF867C}">
                  <a14:compatExt spid="_x0000_s4874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7438" name="Check Box 14" hidden="1">
              <a:extLst>
                <a:ext uri="{63B3BB69-23CF-44E3-9099-C40C66FF867C}">
                  <a14:compatExt spid="_x0000_s4874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88449" name="CheckBox1" hidden="1">
          <a:extLst>
            <a:ext uri="{63B3BB69-23CF-44E3-9099-C40C66FF867C}">
              <a14:compatExt xmlns:a14="http://schemas.microsoft.com/office/drawing/2010/main" spid="_x0000_s488449"/>
            </a:ext>
            <a:ext uri="{FF2B5EF4-FFF2-40B4-BE49-F238E27FC236}">
              <a16:creationId xmlns="" xmlns:mc="http://schemas.openxmlformats.org/markup-compatibility/2006" xmlns:a14="http://schemas.microsoft.com/office/drawing/2010/main" xmlns:a16="http://schemas.microsoft.com/office/drawing/2014/main" id="{00000000-0008-0000-4600-00000174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88450" name="CheckBox2" hidden="1">
          <a:extLst>
            <a:ext uri="{63B3BB69-23CF-44E3-9099-C40C66FF867C}">
              <a14:compatExt xmlns:a14="http://schemas.microsoft.com/office/drawing/2010/main" spid="_x0000_s488450"/>
            </a:ext>
            <a:ext uri="{FF2B5EF4-FFF2-40B4-BE49-F238E27FC236}">
              <a16:creationId xmlns="" xmlns:mc="http://schemas.openxmlformats.org/markup-compatibility/2006" xmlns:a14="http://schemas.microsoft.com/office/drawing/2010/main" xmlns:a16="http://schemas.microsoft.com/office/drawing/2014/main" id="{00000000-0008-0000-4600-00000274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8451" name="Label 3" hidden="1">
              <a:extLst>
                <a:ext uri="{63B3BB69-23CF-44E3-9099-C40C66FF867C}">
                  <a14:compatExt spid="_x0000_s4884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8452" name="Label 4" hidden="1">
              <a:extLst>
                <a:ext uri="{63B3BB69-23CF-44E3-9099-C40C66FF867C}">
                  <a14:compatExt spid="_x0000_s4884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8453" name="Label 5" hidden="1">
              <a:extLst>
                <a:ext uri="{63B3BB69-23CF-44E3-9099-C40C66FF867C}">
                  <a14:compatExt spid="_x0000_s4884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8454" name="Label 6" hidden="1">
              <a:extLst>
                <a:ext uri="{63B3BB69-23CF-44E3-9099-C40C66FF867C}">
                  <a14:compatExt spid="_x0000_s4884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8455" name="Label 7" hidden="1">
              <a:extLst>
                <a:ext uri="{63B3BB69-23CF-44E3-9099-C40C66FF867C}">
                  <a14:compatExt spid="_x0000_s4884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8456" name="Label 8" hidden="1">
              <a:extLst>
                <a:ext uri="{63B3BB69-23CF-44E3-9099-C40C66FF867C}">
                  <a14:compatExt spid="_x0000_s4884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8457" name="Check Box 9" hidden="1">
              <a:extLst>
                <a:ext uri="{63B3BB69-23CF-44E3-9099-C40C66FF867C}">
                  <a14:compatExt spid="_x0000_s488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8458" name="Check Box 10" hidden="1">
              <a:extLst>
                <a:ext uri="{63B3BB69-23CF-44E3-9099-C40C66FF867C}">
                  <a14:compatExt spid="_x0000_s488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8459" name="Check Box 11" hidden="1">
              <a:extLst>
                <a:ext uri="{63B3BB69-23CF-44E3-9099-C40C66FF867C}">
                  <a14:compatExt spid="_x0000_s488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8460" name="Check Box 12" hidden="1">
              <a:extLst>
                <a:ext uri="{63B3BB69-23CF-44E3-9099-C40C66FF867C}">
                  <a14:compatExt spid="_x0000_s488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8461" name="Check Box 13" hidden="1">
              <a:extLst>
                <a:ext uri="{63B3BB69-23CF-44E3-9099-C40C66FF867C}">
                  <a14:compatExt spid="_x0000_s4884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8462" name="Check Box 14" hidden="1">
              <a:extLst>
                <a:ext uri="{63B3BB69-23CF-44E3-9099-C40C66FF867C}">
                  <a14:compatExt spid="_x0000_s4884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89473" name="CheckBox1" hidden="1">
          <a:extLst>
            <a:ext uri="{63B3BB69-23CF-44E3-9099-C40C66FF867C}">
              <a14:compatExt xmlns:a14="http://schemas.microsoft.com/office/drawing/2010/main" spid="_x0000_s489473"/>
            </a:ext>
            <a:ext uri="{FF2B5EF4-FFF2-40B4-BE49-F238E27FC236}">
              <a16:creationId xmlns="" xmlns:mc="http://schemas.openxmlformats.org/markup-compatibility/2006" xmlns:a14="http://schemas.microsoft.com/office/drawing/2010/main" xmlns:a16="http://schemas.microsoft.com/office/drawing/2014/main" id="{00000000-0008-0000-4700-0000017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89474" name="CheckBox2" hidden="1">
          <a:extLst>
            <a:ext uri="{63B3BB69-23CF-44E3-9099-C40C66FF867C}">
              <a14:compatExt xmlns:a14="http://schemas.microsoft.com/office/drawing/2010/main" spid="_x0000_s489474"/>
            </a:ext>
            <a:ext uri="{FF2B5EF4-FFF2-40B4-BE49-F238E27FC236}">
              <a16:creationId xmlns="" xmlns:mc="http://schemas.openxmlformats.org/markup-compatibility/2006" xmlns:a14="http://schemas.microsoft.com/office/drawing/2010/main" xmlns:a16="http://schemas.microsoft.com/office/drawing/2014/main" id="{00000000-0008-0000-4700-00000278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9475" name="Label 3" hidden="1">
              <a:extLst>
                <a:ext uri="{63B3BB69-23CF-44E3-9099-C40C66FF867C}">
                  <a14:compatExt spid="_x0000_s4894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9476" name="Label 4" hidden="1">
              <a:extLst>
                <a:ext uri="{63B3BB69-23CF-44E3-9099-C40C66FF867C}">
                  <a14:compatExt spid="_x0000_s4894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9477" name="Label 5" hidden="1">
              <a:extLst>
                <a:ext uri="{63B3BB69-23CF-44E3-9099-C40C66FF867C}">
                  <a14:compatExt spid="_x0000_s4894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9478" name="Label 6" hidden="1">
              <a:extLst>
                <a:ext uri="{63B3BB69-23CF-44E3-9099-C40C66FF867C}">
                  <a14:compatExt spid="_x0000_s4894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9479" name="Label 7" hidden="1">
              <a:extLst>
                <a:ext uri="{63B3BB69-23CF-44E3-9099-C40C66FF867C}">
                  <a14:compatExt spid="_x0000_s4894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9480" name="Label 8" hidden="1">
              <a:extLst>
                <a:ext uri="{63B3BB69-23CF-44E3-9099-C40C66FF867C}">
                  <a14:compatExt spid="_x0000_s4894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9481" name="Check Box 9" hidden="1">
              <a:extLst>
                <a:ext uri="{63B3BB69-23CF-44E3-9099-C40C66FF867C}">
                  <a14:compatExt spid="_x0000_s489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9482" name="Check Box 10" hidden="1">
              <a:extLst>
                <a:ext uri="{63B3BB69-23CF-44E3-9099-C40C66FF867C}">
                  <a14:compatExt spid="_x0000_s489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9483" name="Check Box 11" hidden="1">
              <a:extLst>
                <a:ext uri="{63B3BB69-23CF-44E3-9099-C40C66FF867C}">
                  <a14:compatExt spid="_x0000_s489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9484" name="Check Box 12" hidden="1">
              <a:extLst>
                <a:ext uri="{63B3BB69-23CF-44E3-9099-C40C66FF867C}">
                  <a14:compatExt spid="_x0000_s489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9485" name="Check Box 13" hidden="1">
              <a:extLst>
                <a:ext uri="{63B3BB69-23CF-44E3-9099-C40C66FF867C}">
                  <a14:compatExt spid="_x0000_s4894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9486" name="Check Box 14" hidden="1">
              <a:extLst>
                <a:ext uri="{63B3BB69-23CF-44E3-9099-C40C66FF867C}">
                  <a14:compatExt spid="_x0000_s489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0497" name="Label 1" hidden="1">
              <a:extLst>
                <a:ext uri="{63B3BB69-23CF-44E3-9099-C40C66FF867C}">
                  <a14:compatExt spid="_x0000_s490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0498" name="Label 2" hidden="1">
              <a:extLst>
                <a:ext uri="{63B3BB69-23CF-44E3-9099-C40C66FF867C}">
                  <a14:compatExt spid="_x0000_s490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0499" name="Label 3" hidden="1">
              <a:extLst>
                <a:ext uri="{63B3BB69-23CF-44E3-9099-C40C66FF867C}">
                  <a14:compatExt spid="_x0000_s490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0500" name="Label 4" hidden="1">
              <a:extLst>
                <a:ext uri="{63B3BB69-23CF-44E3-9099-C40C66FF867C}">
                  <a14:compatExt spid="_x0000_s490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0501" name="Label 5" hidden="1">
              <a:extLst>
                <a:ext uri="{63B3BB69-23CF-44E3-9099-C40C66FF867C}">
                  <a14:compatExt spid="_x0000_s490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0502" name="Label 6" hidden="1">
              <a:extLst>
                <a:ext uri="{63B3BB69-23CF-44E3-9099-C40C66FF867C}">
                  <a14:compatExt spid="_x0000_s490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0503" name="Check Box 7" hidden="1">
              <a:extLst>
                <a:ext uri="{63B3BB69-23CF-44E3-9099-C40C66FF867C}">
                  <a14:compatExt spid="_x0000_s490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0504" name="Check Box 8" hidden="1">
              <a:extLst>
                <a:ext uri="{63B3BB69-23CF-44E3-9099-C40C66FF867C}">
                  <a14:compatExt spid="_x0000_s490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0505" name="Check Box 9" hidden="1">
              <a:extLst>
                <a:ext uri="{63B3BB69-23CF-44E3-9099-C40C66FF867C}">
                  <a14:compatExt spid="_x0000_s490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0506" name="Check Box 10" hidden="1">
              <a:extLst>
                <a:ext uri="{63B3BB69-23CF-44E3-9099-C40C66FF867C}">
                  <a14:compatExt spid="_x0000_s490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0507" name="Check Box 11" hidden="1">
              <a:extLst>
                <a:ext uri="{63B3BB69-23CF-44E3-9099-C40C66FF867C}">
                  <a14:compatExt spid="_x0000_s490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0508" name="Check Box 12" hidden="1">
              <a:extLst>
                <a:ext uri="{63B3BB69-23CF-44E3-9099-C40C66FF867C}">
                  <a14:compatExt spid="_x0000_s490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0A00-000002000000}"/>
            </a:ext>
          </a:extLst>
        </xdr:cNvPr>
        <xdr:cNvSpPr/>
      </xdr:nvSpPr>
      <xdr:spPr>
        <a:xfrm>
          <a:off x="1822450" y="2428875"/>
          <a:ext cx="774700" cy="330200"/>
        </a:xfrm>
        <a:prstGeom prst="rect">
          <a:avLst/>
        </a:prstGeom>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0A00-000003000000}"/>
            </a:ext>
          </a:extLst>
        </xdr:cNvPr>
        <xdr:cNvSpPr/>
      </xdr:nvSpPr>
      <xdr:spPr>
        <a:xfrm>
          <a:off x="1835150" y="2847975"/>
          <a:ext cx="825500" cy="3175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12993" name="Label 1" hidden="1">
              <a:extLst>
                <a:ext uri="{63B3BB69-23CF-44E3-9099-C40C66FF867C}">
                  <a14:compatExt spid="_x0000_s212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12994" name="Label 2" hidden="1">
              <a:extLst>
                <a:ext uri="{63B3BB69-23CF-44E3-9099-C40C66FF867C}">
                  <a14:compatExt spid="_x0000_s212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12995" name="Label 3" hidden="1">
              <a:extLst>
                <a:ext uri="{63B3BB69-23CF-44E3-9099-C40C66FF867C}">
                  <a14:compatExt spid="_x0000_s212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12996" name="Label 4" hidden="1">
              <a:extLst>
                <a:ext uri="{63B3BB69-23CF-44E3-9099-C40C66FF867C}">
                  <a14:compatExt spid="_x0000_s212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2997" name="Label 5" hidden="1">
              <a:extLst>
                <a:ext uri="{63B3BB69-23CF-44E3-9099-C40C66FF867C}">
                  <a14:compatExt spid="_x0000_s212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2998" name="Label 6" hidden="1">
              <a:extLst>
                <a:ext uri="{63B3BB69-23CF-44E3-9099-C40C66FF867C}">
                  <a14:compatExt spid="_x0000_s212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12999" name="Check Box 7" hidden="1">
              <a:extLst>
                <a:ext uri="{63B3BB69-23CF-44E3-9099-C40C66FF867C}">
                  <a14:compatExt spid="_x0000_s212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13000" name="Check Box 8" hidden="1">
              <a:extLst>
                <a:ext uri="{63B3BB69-23CF-44E3-9099-C40C66FF867C}">
                  <a14:compatExt spid="_x0000_s213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3001" name="Check Box 9" hidden="1">
              <a:extLst>
                <a:ext uri="{63B3BB69-23CF-44E3-9099-C40C66FF867C}">
                  <a14:compatExt spid="_x0000_s213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3002" name="Check Box 10" hidden="1">
              <a:extLst>
                <a:ext uri="{63B3BB69-23CF-44E3-9099-C40C66FF867C}">
                  <a14:compatExt spid="_x0000_s213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3003" name="Check Box 11" hidden="1">
              <a:extLst>
                <a:ext uri="{63B3BB69-23CF-44E3-9099-C40C66FF867C}">
                  <a14:compatExt spid="_x0000_s213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13004" name="Check Box 12" hidden="1">
              <a:extLst>
                <a:ext uri="{63B3BB69-23CF-44E3-9099-C40C66FF867C}">
                  <a14:compatExt spid="_x0000_s213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25400</xdr:colOff>
      <xdr:row>12</xdr:row>
      <xdr:rowOff>0</xdr:rowOff>
    </xdr:from>
    <xdr:to>
      <xdr:col>2</xdr:col>
      <xdr:colOff>412750</xdr:colOff>
      <xdr:row>13</xdr:row>
      <xdr:rowOff>69850</xdr:rowOff>
    </xdr:to>
    <xdr:pic>
      <xdr:nvPicPr>
        <xdr:cNvPr id="16" name="CheckBox1">
          <a:extLst>
            <a:ext uri="{FF2B5EF4-FFF2-40B4-BE49-F238E27FC236}">
              <a16:creationId xmlns="" xmlns:a16="http://schemas.microsoft.com/office/drawing/2014/main" id="{00000000-0008-0000-0A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050" y="2428875"/>
          <a:ext cx="387350" cy="2603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31750</xdr:colOff>
      <xdr:row>14</xdr:row>
      <xdr:rowOff>19050</xdr:rowOff>
    </xdr:from>
    <xdr:to>
      <xdr:col>2</xdr:col>
      <xdr:colOff>444500</xdr:colOff>
      <xdr:row>15</xdr:row>
      <xdr:rowOff>82550</xdr:rowOff>
    </xdr:to>
    <xdr:pic>
      <xdr:nvPicPr>
        <xdr:cNvPr id="17" name="CheckBox2">
          <a:extLst>
            <a:ext uri="{FF2B5EF4-FFF2-40B4-BE49-F238E27FC236}">
              <a16:creationId xmlns="" xmlns:a16="http://schemas.microsoft.com/office/drawing/2014/main" id="{00000000-0008-0000-0A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3400" y="2828925"/>
          <a:ext cx="41275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1521" name="Label 1" hidden="1">
              <a:extLst>
                <a:ext uri="{63B3BB69-23CF-44E3-9099-C40C66FF867C}">
                  <a14:compatExt spid="_x0000_s4915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1522" name="Label 2" hidden="1">
              <a:extLst>
                <a:ext uri="{63B3BB69-23CF-44E3-9099-C40C66FF867C}">
                  <a14:compatExt spid="_x0000_s4915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1523" name="Label 3" hidden="1">
              <a:extLst>
                <a:ext uri="{63B3BB69-23CF-44E3-9099-C40C66FF867C}">
                  <a14:compatExt spid="_x0000_s4915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1524" name="Label 4" hidden="1">
              <a:extLst>
                <a:ext uri="{63B3BB69-23CF-44E3-9099-C40C66FF867C}">
                  <a14:compatExt spid="_x0000_s4915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1525" name="Label 5" hidden="1">
              <a:extLst>
                <a:ext uri="{63B3BB69-23CF-44E3-9099-C40C66FF867C}">
                  <a14:compatExt spid="_x0000_s4915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1526" name="Label 6" hidden="1">
              <a:extLst>
                <a:ext uri="{63B3BB69-23CF-44E3-9099-C40C66FF867C}">
                  <a14:compatExt spid="_x0000_s4915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1527" name="Check Box 7" hidden="1">
              <a:extLst>
                <a:ext uri="{63B3BB69-23CF-44E3-9099-C40C66FF867C}">
                  <a14:compatExt spid="_x0000_s491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1528" name="Check Box 8" hidden="1">
              <a:extLst>
                <a:ext uri="{63B3BB69-23CF-44E3-9099-C40C66FF867C}">
                  <a14:compatExt spid="_x0000_s491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1529" name="Check Box 9" hidden="1">
              <a:extLst>
                <a:ext uri="{63B3BB69-23CF-44E3-9099-C40C66FF867C}">
                  <a14:compatExt spid="_x0000_s491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1530" name="Check Box 10" hidden="1">
              <a:extLst>
                <a:ext uri="{63B3BB69-23CF-44E3-9099-C40C66FF867C}">
                  <a14:compatExt spid="_x0000_s491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1531" name="Check Box 11" hidden="1">
              <a:extLst>
                <a:ext uri="{63B3BB69-23CF-44E3-9099-C40C66FF867C}">
                  <a14:compatExt spid="_x0000_s491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1532" name="Check Box 12" hidden="1">
              <a:extLst>
                <a:ext uri="{63B3BB69-23CF-44E3-9099-C40C66FF867C}">
                  <a14:compatExt spid="_x0000_s491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1533" name="Label 13" hidden="1">
              <a:extLst>
                <a:ext uri="{63B3BB69-23CF-44E3-9099-C40C66FF867C}">
                  <a14:compatExt spid="_x0000_s4915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1534" name="Label 14" hidden="1">
              <a:extLst>
                <a:ext uri="{63B3BB69-23CF-44E3-9099-C40C66FF867C}">
                  <a14:compatExt spid="_x0000_s4915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1535" name="Label 15" hidden="1">
              <a:extLst>
                <a:ext uri="{63B3BB69-23CF-44E3-9099-C40C66FF867C}">
                  <a14:compatExt spid="_x0000_s4915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1536" name="Label 16" hidden="1">
              <a:extLst>
                <a:ext uri="{63B3BB69-23CF-44E3-9099-C40C66FF867C}">
                  <a14:compatExt spid="_x0000_s4915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1537" name="Label 17" hidden="1">
              <a:extLst>
                <a:ext uri="{63B3BB69-23CF-44E3-9099-C40C66FF867C}">
                  <a14:compatExt spid="_x0000_s491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1538" name="Label 18" hidden="1">
              <a:extLst>
                <a:ext uri="{63B3BB69-23CF-44E3-9099-C40C66FF867C}">
                  <a14:compatExt spid="_x0000_s491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1539" name="Check Box 19" hidden="1">
              <a:extLst>
                <a:ext uri="{63B3BB69-23CF-44E3-9099-C40C66FF867C}">
                  <a14:compatExt spid="_x0000_s491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1540" name="Check Box 20" hidden="1">
              <a:extLst>
                <a:ext uri="{63B3BB69-23CF-44E3-9099-C40C66FF867C}">
                  <a14:compatExt spid="_x0000_s491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1541" name="Check Box 21" hidden="1">
              <a:extLst>
                <a:ext uri="{63B3BB69-23CF-44E3-9099-C40C66FF867C}">
                  <a14:compatExt spid="_x0000_s4915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1542" name="Check Box 22" hidden="1">
              <a:extLst>
                <a:ext uri="{63B3BB69-23CF-44E3-9099-C40C66FF867C}">
                  <a14:compatExt spid="_x0000_s4915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1543" name="Check Box 23" hidden="1">
              <a:extLst>
                <a:ext uri="{63B3BB69-23CF-44E3-9099-C40C66FF867C}">
                  <a14:compatExt spid="_x0000_s491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1544" name="Check Box 24" hidden="1">
              <a:extLst>
                <a:ext uri="{63B3BB69-23CF-44E3-9099-C40C66FF867C}">
                  <a14:compatExt spid="_x0000_s491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2545" name="Label 1" hidden="1">
              <a:extLst>
                <a:ext uri="{63B3BB69-23CF-44E3-9099-C40C66FF867C}">
                  <a14:compatExt spid="_x0000_s492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2546" name="Label 2" hidden="1">
              <a:extLst>
                <a:ext uri="{63B3BB69-23CF-44E3-9099-C40C66FF867C}">
                  <a14:compatExt spid="_x0000_s492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2547" name="Label 3" hidden="1">
              <a:extLst>
                <a:ext uri="{63B3BB69-23CF-44E3-9099-C40C66FF867C}">
                  <a14:compatExt spid="_x0000_s492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2548" name="Label 4" hidden="1">
              <a:extLst>
                <a:ext uri="{63B3BB69-23CF-44E3-9099-C40C66FF867C}">
                  <a14:compatExt spid="_x0000_s492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2549" name="Label 5" hidden="1">
              <a:extLst>
                <a:ext uri="{63B3BB69-23CF-44E3-9099-C40C66FF867C}">
                  <a14:compatExt spid="_x0000_s492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2550" name="Label 6" hidden="1">
              <a:extLst>
                <a:ext uri="{63B3BB69-23CF-44E3-9099-C40C66FF867C}">
                  <a14:compatExt spid="_x0000_s492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2551" name="Check Box 7" hidden="1">
              <a:extLst>
                <a:ext uri="{63B3BB69-23CF-44E3-9099-C40C66FF867C}">
                  <a14:compatExt spid="_x0000_s492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2552" name="Check Box 8" hidden="1">
              <a:extLst>
                <a:ext uri="{63B3BB69-23CF-44E3-9099-C40C66FF867C}">
                  <a14:compatExt spid="_x0000_s492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2553" name="Check Box 9" hidden="1">
              <a:extLst>
                <a:ext uri="{63B3BB69-23CF-44E3-9099-C40C66FF867C}">
                  <a14:compatExt spid="_x0000_s492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2554" name="Check Box 10" hidden="1">
              <a:extLst>
                <a:ext uri="{63B3BB69-23CF-44E3-9099-C40C66FF867C}">
                  <a14:compatExt spid="_x0000_s492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2555" name="Check Box 11" hidden="1">
              <a:extLst>
                <a:ext uri="{63B3BB69-23CF-44E3-9099-C40C66FF867C}">
                  <a14:compatExt spid="_x0000_s492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2556" name="Check Box 12" hidden="1">
              <a:extLst>
                <a:ext uri="{63B3BB69-23CF-44E3-9099-C40C66FF867C}">
                  <a14:compatExt spid="_x0000_s492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2557" name="Label 13" hidden="1">
              <a:extLst>
                <a:ext uri="{63B3BB69-23CF-44E3-9099-C40C66FF867C}">
                  <a14:compatExt spid="_x0000_s4925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2558" name="Label 14" hidden="1">
              <a:extLst>
                <a:ext uri="{63B3BB69-23CF-44E3-9099-C40C66FF867C}">
                  <a14:compatExt spid="_x0000_s4925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2559" name="Label 15" hidden="1">
              <a:extLst>
                <a:ext uri="{63B3BB69-23CF-44E3-9099-C40C66FF867C}">
                  <a14:compatExt spid="_x0000_s4925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2560" name="Label 16" hidden="1">
              <a:extLst>
                <a:ext uri="{63B3BB69-23CF-44E3-9099-C40C66FF867C}">
                  <a14:compatExt spid="_x0000_s4925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2561" name="Label 17" hidden="1">
              <a:extLst>
                <a:ext uri="{63B3BB69-23CF-44E3-9099-C40C66FF867C}">
                  <a14:compatExt spid="_x0000_s4925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2562" name="Label 18" hidden="1">
              <a:extLst>
                <a:ext uri="{63B3BB69-23CF-44E3-9099-C40C66FF867C}">
                  <a14:compatExt spid="_x0000_s4925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2563" name="Check Box 19" hidden="1">
              <a:extLst>
                <a:ext uri="{63B3BB69-23CF-44E3-9099-C40C66FF867C}">
                  <a14:compatExt spid="_x0000_s492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2564" name="Check Box 20" hidden="1">
              <a:extLst>
                <a:ext uri="{63B3BB69-23CF-44E3-9099-C40C66FF867C}">
                  <a14:compatExt spid="_x0000_s492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2565" name="Check Box 21" hidden="1">
              <a:extLst>
                <a:ext uri="{63B3BB69-23CF-44E3-9099-C40C66FF867C}">
                  <a14:compatExt spid="_x0000_s492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2566" name="Check Box 22" hidden="1">
              <a:extLst>
                <a:ext uri="{63B3BB69-23CF-44E3-9099-C40C66FF867C}">
                  <a14:compatExt spid="_x0000_s492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2567" name="Check Box 23" hidden="1">
              <a:extLst>
                <a:ext uri="{63B3BB69-23CF-44E3-9099-C40C66FF867C}">
                  <a14:compatExt spid="_x0000_s492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3569" name="Label 1" hidden="1">
              <a:extLst>
                <a:ext uri="{63B3BB69-23CF-44E3-9099-C40C66FF867C}">
                  <a14:compatExt spid="_x0000_s4935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3570" name="Label 2" hidden="1">
              <a:extLst>
                <a:ext uri="{63B3BB69-23CF-44E3-9099-C40C66FF867C}">
                  <a14:compatExt spid="_x0000_s4935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3571" name="Label 3" hidden="1">
              <a:extLst>
                <a:ext uri="{63B3BB69-23CF-44E3-9099-C40C66FF867C}">
                  <a14:compatExt spid="_x0000_s4935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3572" name="Label 4" hidden="1">
              <a:extLst>
                <a:ext uri="{63B3BB69-23CF-44E3-9099-C40C66FF867C}">
                  <a14:compatExt spid="_x0000_s4935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3573" name="Label 5" hidden="1">
              <a:extLst>
                <a:ext uri="{63B3BB69-23CF-44E3-9099-C40C66FF867C}">
                  <a14:compatExt spid="_x0000_s4935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3574" name="Label 6" hidden="1">
              <a:extLst>
                <a:ext uri="{63B3BB69-23CF-44E3-9099-C40C66FF867C}">
                  <a14:compatExt spid="_x0000_s4935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3575" name="Check Box 7" hidden="1">
              <a:extLst>
                <a:ext uri="{63B3BB69-23CF-44E3-9099-C40C66FF867C}">
                  <a14:compatExt spid="_x0000_s493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3576" name="Check Box 8" hidden="1">
              <a:extLst>
                <a:ext uri="{63B3BB69-23CF-44E3-9099-C40C66FF867C}">
                  <a14:compatExt spid="_x0000_s493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3577" name="Check Box 9" hidden="1">
              <a:extLst>
                <a:ext uri="{63B3BB69-23CF-44E3-9099-C40C66FF867C}">
                  <a14:compatExt spid="_x0000_s493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3578" name="Check Box 10" hidden="1">
              <a:extLst>
                <a:ext uri="{63B3BB69-23CF-44E3-9099-C40C66FF867C}">
                  <a14:compatExt spid="_x0000_s493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3579" name="Check Box 11" hidden="1">
              <a:extLst>
                <a:ext uri="{63B3BB69-23CF-44E3-9099-C40C66FF867C}">
                  <a14:compatExt spid="_x0000_s493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3580" name="Check Box 12" hidden="1">
              <a:extLst>
                <a:ext uri="{63B3BB69-23CF-44E3-9099-C40C66FF867C}">
                  <a14:compatExt spid="_x0000_s493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3581" name="Label 13" hidden="1">
              <a:extLst>
                <a:ext uri="{63B3BB69-23CF-44E3-9099-C40C66FF867C}">
                  <a14:compatExt spid="_x0000_s4935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3582" name="Label 14" hidden="1">
              <a:extLst>
                <a:ext uri="{63B3BB69-23CF-44E3-9099-C40C66FF867C}">
                  <a14:compatExt spid="_x0000_s4935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3583" name="Label 15" hidden="1">
              <a:extLst>
                <a:ext uri="{63B3BB69-23CF-44E3-9099-C40C66FF867C}">
                  <a14:compatExt spid="_x0000_s4935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3584" name="Label 16" hidden="1">
              <a:extLst>
                <a:ext uri="{63B3BB69-23CF-44E3-9099-C40C66FF867C}">
                  <a14:compatExt spid="_x0000_s4935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3585" name="Label 17" hidden="1">
              <a:extLst>
                <a:ext uri="{63B3BB69-23CF-44E3-9099-C40C66FF867C}">
                  <a14:compatExt spid="_x0000_s4935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3586" name="Label 18" hidden="1">
              <a:extLst>
                <a:ext uri="{63B3BB69-23CF-44E3-9099-C40C66FF867C}">
                  <a14:compatExt spid="_x0000_s4935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3587" name="Check Box 19" hidden="1">
              <a:extLst>
                <a:ext uri="{63B3BB69-23CF-44E3-9099-C40C66FF867C}">
                  <a14:compatExt spid="_x0000_s493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3588" name="Check Box 20" hidden="1">
              <a:extLst>
                <a:ext uri="{63B3BB69-23CF-44E3-9099-C40C66FF867C}">
                  <a14:compatExt spid="_x0000_s493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3589" name="Check Box 21" hidden="1">
              <a:extLst>
                <a:ext uri="{63B3BB69-23CF-44E3-9099-C40C66FF867C}">
                  <a14:compatExt spid="_x0000_s4935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3590" name="Check Box 22" hidden="1">
              <a:extLst>
                <a:ext uri="{63B3BB69-23CF-44E3-9099-C40C66FF867C}">
                  <a14:compatExt spid="_x0000_s4935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3591" name="Check Box 23" hidden="1">
              <a:extLst>
                <a:ext uri="{63B3BB69-23CF-44E3-9099-C40C66FF867C}">
                  <a14:compatExt spid="_x0000_s4935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3592" name="Check Box 24" hidden="1">
              <a:extLst>
                <a:ext uri="{63B3BB69-23CF-44E3-9099-C40C66FF867C}">
                  <a14:compatExt spid="_x0000_s4935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4593" name="Label 1" hidden="1">
              <a:extLst>
                <a:ext uri="{63B3BB69-23CF-44E3-9099-C40C66FF867C}">
                  <a14:compatExt spid="_x0000_s4945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4594" name="Label 2" hidden="1">
              <a:extLst>
                <a:ext uri="{63B3BB69-23CF-44E3-9099-C40C66FF867C}">
                  <a14:compatExt spid="_x0000_s4945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4595" name="Label 3" hidden="1">
              <a:extLst>
                <a:ext uri="{63B3BB69-23CF-44E3-9099-C40C66FF867C}">
                  <a14:compatExt spid="_x0000_s4945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4596" name="Label 4" hidden="1">
              <a:extLst>
                <a:ext uri="{63B3BB69-23CF-44E3-9099-C40C66FF867C}">
                  <a14:compatExt spid="_x0000_s4945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4597" name="Label 5" hidden="1">
              <a:extLst>
                <a:ext uri="{63B3BB69-23CF-44E3-9099-C40C66FF867C}">
                  <a14:compatExt spid="_x0000_s4945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4598" name="Label 6" hidden="1">
              <a:extLst>
                <a:ext uri="{63B3BB69-23CF-44E3-9099-C40C66FF867C}">
                  <a14:compatExt spid="_x0000_s4945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4599" name="Check Box 7" hidden="1">
              <a:extLst>
                <a:ext uri="{63B3BB69-23CF-44E3-9099-C40C66FF867C}">
                  <a14:compatExt spid="_x0000_s4945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4600" name="Check Box 8" hidden="1">
              <a:extLst>
                <a:ext uri="{63B3BB69-23CF-44E3-9099-C40C66FF867C}">
                  <a14:compatExt spid="_x0000_s4946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4601" name="Check Box 9" hidden="1">
              <a:extLst>
                <a:ext uri="{63B3BB69-23CF-44E3-9099-C40C66FF867C}">
                  <a14:compatExt spid="_x0000_s494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4602" name="Check Box 10" hidden="1">
              <a:extLst>
                <a:ext uri="{63B3BB69-23CF-44E3-9099-C40C66FF867C}">
                  <a14:compatExt spid="_x0000_s494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4603" name="Check Box 11" hidden="1">
              <a:extLst>
                <a:ext uri="{63B3BB69-23CF-44E3-9099-C40C66FF867C}">
                  <a14:compatExt spid="_x0000_s494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4604" name="Check Box 12" hidden="1">
              <a:extLst>
                <a:ext uri="{63B3BB69-23CF-44E3-9099-C40C66FF867C}">
                  <a14:compatExt spid="_x0000_s494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4605" name="Label 13" hidden="1">
              <a:extLst>
                <a:ext uri="{63B3BB69-23CF-44E3-9099-C40C66FF867C}">
                  <a14:compatExt spid="_x0000_s494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4606" name="Label 14" hidden="1">
              <a:extLst>
                <a:ext uri="{63B3BB69-23CF-44E3-9099-C40C66FF867C}">
                  <a14:compatExt spid="_x0000_s494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4607" name="Label 15" hidden="1">
              <a:extLst>
                <a:ext uri="{63B3BB69-23CF-44E3-9099-C40C66FF867C}">
                  <a14:compatExt spid="_x0000_s4946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4608" name="Label 16" hidden="1">
              <a:extLst>
                <a:ext uri="{63B3BB69-23CF-44E3-9099-C40C66FF867C}">
                  <a14:compatExt spid="_x0000_s4946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4609" name="Label 17" hidden="1">
              <a:extLst>
                <a:ext uri="{63B3BB69-23CF-44E3-9099-C40C66FF867C}">
                  <a14:compatExt spid="_x0000_s494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4610" name="Label 18" hidden="1">
              <a:extLst>
                <a:ext uri="{63B3BB69-23CF-44E3-9099-C40C66FF867C}">
                  <a14:compatExt spid="_x0000_s4946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4611" name="Check Box 19" hidden="1">
              <a:extLst>
                <a:ext uri="{63B3BB69-23CF-44E3-9099-C40C66FF867C}">
                  <a14:compatExt spid="_x0000_s494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4612" name="Check Box 20" hidden="1">
              <a:extLst>
                <a:ext uri="{63B3BB69-23CF-44E3-9099-C40C66FF867C}">
                  <a14:compatExt spid="_x0000_s494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4613" name="Check Box 21" hidden="1">
              <a:extLst>
                <a:ext uri="{63B3BB69-23CF-44E3-9099-C40C66FF867C}">
                  <a14:compatExt spid="_x0000_s494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4614" name="Check Box 22" hidden="1">
              <a:extLst>
                <a:ext uri="{63B3BB69-23CF-44E3-9099-C40C66FF867C}">
                  <a14:compatExt spid="_x0000_s4946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4615" name="Check Box 23" hidden="1">
              <a:extLst>
                <a:ext uri="{63B3BB69-23CF-44E3-9099-C40C66FF867C}">
                  <a14:compatExt spid="_x0000_s4946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95617" name="CheckBox1" hidden="1">
          <a:extLst>
            <a:ext uri="{63B3BB69-23CF-44E3-9099-C40C66FF867C}">
              <a14:compatExt xmlns:a14="http://schemas.microsoft.com/office/drawing/2010/main" spid="_x0000_s495617"/>
            </a:ext>
            <a:ext uri="{FF2B5EF4-FFF2-40B4-BE49-F238E27FC236}">
              <a16:creationId xmlns="" xmlns:mc="http://schemas.openxmlformats.org/markup-compatibility/2006" xmlns:a14="http://schemas.microsoft.com/office/drawing/2010/main" xmlns:a16="http://schemas.microsoft.com/office/drawing/2014/main" id="{00000000-0008-0000-4D00-00000190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95618" name="CheckBox2" hidden="1">
          <a:extLst>
            <a:ext uri="{63B3BB69-23CF-44E3-9099-C40C66FF867C}">
              <a14:compatExt xmlns:a14="http://schemas.microsoft.com/office/drawing/2010/main" spid="_x0000_s495618"/>
            </a:ext>
            <a:ext uri="{FF2B5EF4-FFF2-40B4-BE49-F238E27FC236}">
              <a16:creationId xmlns="" xmlns:mc="http://schemas.openxmlformats.org/markup-compatibility/2006" xmlns:a14="http://schemas.microsoft.com/office/drawing/2010/main" xmlns:a16="http://schemas.microsoft.com/office/drawing/2014/main" id="{00000000-0008-0000-4D00-00000290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5619" name="Label 3" hidden="1">
              <a:extLst>
                <a:ext uri="{63B3BB69-23CF-44E3-9099-C40C66FF867C}">
                  <a14:compatExt spid="_x0000_s495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5620" name="Label 4" hidden="1">
              <a:extLst>
                <a:ext uri="{63B3BB69-23CF-44E3-9099-C40C66FF867C}">
                  <a14:compatExt spid="_x0000_s495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5621" name="Label 5" hidden="1">
              <a:extLst>
                <a:ext uri="{63B3BB69-23CF-44E3-9099-C40C66FF867C}">
                  <a14:compatExt spid="_x0000_s4956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5622" name="Label 6" hidden="1">
              <a:extLst>
                <a:ext uri="{63B3BB69-23CF-44E3-9099-C40C66FF867C}">
                  <a14:compatExt spid="_x0000_s4956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5623" name="Label 7" hidden="1">
              <a:extLst>
                <a:ext uri="{63B3BB69-23CF-44E3-9099-C40C66FF867C}">
                  <a14:compatExt spid="_x0000_s4956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5624" name="Label 8" hidden="1">
              <a:extLst>
                <a:ext uri="{63B3BB69-23CF-44E3-9099-C40C66FF867C}">
                  <a14:compatExt spid="_x0000_s4956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5625" name="Check Box 9" hidden="1">
              <a:extLst>
                <a:ext uri="{63B3BB69-23CF-44E3-9099-C40C66FF867C}">
                  <a14:compatExt spid="_x0000_s495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5626" name="Check Box 10" hidden="1">
              <a:extLst>
                <a:ext uri="{63B3BB69-23CF-44E3-9099-C40C66FF867C}">
                  <a14:compatExt spid="_x0000_s495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5627" name="Check Box 11" hidden="1">
              <a:extLst>
                <a:ext uri="{63B3BB69-23CF-44E3-9099-C40C66FF867C}">
                  <a14:compatExt spid="_x0000_s495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5628" name="Check Box 12" hidden="1">
              <a:extLst>
                <a:ext uri="{63B3BB69-23CF-44E3-9099-C40C66FF867C}">
                  <a14:compatExt spid="_x0000_s495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5629" name="Check Box 13" hidden="1">
              <a:extLst>
                <a:ext uri="{63B3BB69-23CF-44E3-9099-C40C66FF867C}">
                  <a14:compatExt spid="_x0000_s495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5630" name="Check Box 14" hidden="1">
              <a:extLst>
                <a:ext uri="{63B3BB69-23CF-44E3-9099-C40C66FF867C}">
                  <a14:compatExt spid="_x0000_s495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5631" name="Label 15" hidden="1">
              <a:extLst>
                <a:ext uri="{63B3BB69-23CF-44E3-9099-C40C66FF867C}">
                  <a14:compatExt spid="_x0000_s4956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5632" name="Label 16" hidden="1">
              <a:extLst>
                <a:ext uri="{63B3BB69-23CF-44E3-9099-C40C66FF867C}">
                  <a14:compatExt spid="_x0000_s4956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5633" name="Label 17" hidden="1">
              <a:extLst>
                <a:ext uri="{63B3BB69-23CF-44E3-9099-C40C66FF867C}">
                  <a14:compatExt spid="_x0000_s495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5634" name="Label 18" hidden="1">
              <a:extLst>
                <a:ext uri="{63B3BB69-23CF-44E3-9099-C40C66FF867C}">
                  <a14:compatExt spid="_x0000_s495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5635" name="Label 19" hidden="1">
              <a:extLst>
                <a:ext uri="{63B3BB69-23CF-44E3-9099-C40C66FF867C}">
                  <a14:compatExt spid="_x0000_s495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5636" name="Label 20" hidden="1">
              <a:extLst>
                <a:ext uri="{63B3BB69-23CF-44E3-9099-C40C66FF867C}">
                  <a14:compatExt spid="_x0000_s495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5637" name="Check Box 21" hidden="1">
              <a:extLst>
                <a:ext uri="{63B3BB69-23CF-44E3-9099-C40C66FF867C}">
                  <a14:compatExt spid="_x0000_s495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5638" name="Check Box 22" hidden="1">
              <a:extLst>
                <a:ext uri="{63B3BB69-23CF-44E3-9099-C40C66FF867C}">
                  <a14:compatExt spid="_x0000_s4956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5639" name="Check Box 23" hidden="1">
              <a:extLst>
                <a:ext uri="{63B3BB69-23CF-44E3-9099-C40C66FF867C}">
                  <a14:compatExt spid="_x0000_s495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5640" name="Check Box 24" hidden="1">
              <a:extLst>
                <a:ext uri="{63B3BB69-23CF-44E3-9099-C40C66FF867C}">
                  <a14:compatExt spid="_x0000_s495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5641" name="Check Box 25" hidden="1">
              <a:extLst>
                <a:ext uri="{63B3BB69-23CF-44E3-9099-C40C66FF867C}">
                  <a14:compatExt spid="_x0000_s495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96641" name="CheckBox1" hidden="1">
          <a:extLst>
            <a:ext uri="{63B3BB69-23CF-44E3-9099-C40C66FF867C}">
              <a14:compatExt xmlns:a14="http://schemas.microsoft.com/office/drawing/2010/main" spid="_x0000_s496641"/>
            </a:ext>
            <a:ext uri="{FF2B5EF4-FFF2-40B4-BE49-F238E27FC236}">
              <a16:creationId xmlns="" xmlns:mc="http://schemas.openxmlformats.org/markup-compatibility/2006" xmlns:a14="http://schemas.microsoft.com/office/drawing/2010/main" xmlns:a16="http://schemas.microsoft.com/office/drawing/2014/main" id="{00000000-0008-0000-4E00-00000194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96642" name="CheckBox2" hidden="1">
          <a:extLst>
            <a:ext uri="{63B3BB69-23CF-44E3-9099-C40C66FF867C}">
              <a14:compatExt xmlns:a14="http://schemas.microsoft.com/office/drawing/2010/main" spid="_x0000_s496642"/>
            </a:ext>
            <a:ext uri="{FF2B5EF4-FFF2-40B4-BE49-F238E27FC236}">
              <a16:creationId xmlns="" xmlns:mc="http://schemas.openxmlformats.org/markup-compatibility/2006" xmlns:a14="http://schemas.microsoft.com/office/drawing/2010/main" xmlns:a16="http://schemas.microsoft.com/office/drawing/2014/main" id="{00000000-0008-0000-4E00-00000294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6643" name="Label 3" hidden="1">
              <a:extLst>
                <a:ext uri="{63B3BB69-23CF-44E3-9099-C40C66FF867C}">
                  <a14:compatExt spid="_x0000_s496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6644" name="Label 4" hidden="1">
              <a:extLst>
                <a:ext uri="{63B3BB69-23CF-44E3-9099-C40C66FF867C}">
                  <a14:compatExt spid="_x0000_s496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6645" name="Label 5" hidden="1">
              <a:extLst>
                <a:ext uri="{63B3BB69-23CF-44E3-9099-C40C66FF867C}">
                  <a14:compatExt spid="_x0000_s496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6646" name="Label 6" hidden="1">
              <a:extLst>
                <a:ext uri="{63B3BB69-23CF-44E3-9099-C40C66FF867C}">
                  <a14:compatExt spid="_x0000_s496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6647" name="Label 7" hidden="1">
              <a:extLst>
                <a:ext uri="{63B3BB69-23CF-44E3-9099-C40C66FF867C}">
                  <a14:compatExt spid="_x0000_s4966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6648" name="Label 8" hidden="1">
              <a:extLst>
                <a:ext uri="{63B3BB69-23CF-44E3-9099-C40C66FF867C}">
                  <a14:compatExt spid="_x0000_s4966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6649" name="Check Box 9" hidden="1">
              <a:extLst>
                <a:ext uri="{63B3BB69-23CF-44E3-9099-C40C66FF867C}">
                  <a14:compatExt spid="_x0000_s496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6650" name="Check Box 10" hidden="1">
              <a:extLst>
                <a:ext uri="{63B3BB69-23CF-44E3-9099-C40C66FF867C}">
                  <a14:compatExt spid="_x0000_s496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6651" name="Check Box 11" hidden="1">
              <a:extLst>
                <a:ext uri="{63B3BB69-23CF-44E3-9099-C40C66FF867C}">
                  <a14:compatExt spid="_x0000_s496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6652" name="Check Box 12" hidden="1">
              <a:extLst>
                <a:ext uri="{63B3BB69-23CF-44E3-9099-C40C66FF867C}">
                  <a14:compatExt spid="_x0000_s496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6653" name="Check Box 13" hidden="1">
              <a:extLst>
                <a:ext uri="{63B3BB69-23CF-44E3-9099-C40C66FF867C}">
                  <a14:compatExt spid="_x0000_s4966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6654" name="Check Box 14" hidden="1">
              <a:extLst>
                <a:ext uri="{63B3BB69-23CF-44E3-9099-C40C66FF867C}">
                  <a14:compatExt spid="_x0000_s4966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6655" name="Label 15" hidden="1">
              <a:extLst>
                <a:ext uri="{63B3BB69-23CF-44E3-9099-C40C66FF867C}">
                  <a14:compatExt spid="_x0000_s4966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6656" name="Label 16" hidden="1">
              <a:extLst>
                <a:ext uri="{63B3BB69-23CF-44E3-9099-C40C66FF867C}">
                  <a14:compatExt spid="_x0000_s4966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6657" name="Label 17" hidden="1">
              <a:extLst>
                <a:ext uri="{63B3BB69-23CF-44E3-9099-C40C66FF867C}">
                  <a14:compatExt spid="_x0000_s4966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6658" name="Label 18" hidden="1">
              <a:extLst>
                <a:ext uri="{63B3BB69-23CF-44E3-9099-C40C66FF867C}">
                  <a14:compatExt spid="_x0000_s4966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6659" name="Label 19" hidden="1">
              <a:extLst>
                <a:ext uri="{63B3BB69-23CF-44E3-9099-C40C66FF867C}">
                  <a14:compatExt spid="_x0000_s4966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6660" name="Label 20" hidden="1">
              <a:extLst>
                <a:ext uri="{63B3BB69-23CF-44E3-9099-C40C66FF867C}">
                  <a14:compatExt spid="_x0000_s4966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6661" name="Check Box 21" hidden="1">
              <a:extLst>
                <a:ext uri="{63B3BB69-23CF-44E3-9099-C40C66FF867C}">
                  <a14:compatExt spid="_x0000_s496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6662" name="Check Box 22" hidden="1">
              <a:extLst>
                <a:ext uri="{63B3BB69-23CF-44E3-9099-C40C66FF867C}">
                  <a14:compatExt spid="_x0000_s4966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6663" name="Check Box 23" hidden="1">
              <a:extLst>
                <a:ext uri="{63B3BB69-23CF-44E3-9099-C40C66FF867C}">
                  <a14:compatExt spid="_x0000_s4966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6664" name="Check Box 24" hidden="1">
              <a:extLst>
                <a:ext uri="{63B3BB69-23CF-44E3-9099-C40C66FF867C}">
                  <a14:compatExt spid="_x0000_s4966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6665" name="Check Box 25" hidden="1">
              <a:extLst>
                <a:ext uri="{63B3BB69-23CF-44E3-9099-C40C66FF867C}">
                  <a14:compatExt spid="_x0000_s496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7665" name="Label 1" hidden="1">
              <a:extLst>
                <a:ext uri="{63B3BB69-23CF-44E3-9099-C40C66FF867C}">
                  <a14:compatExt spid="_x0000_s497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7666" name="Label 2" hidden="1">
              <a:extLst>
                <a:ext uri="{63B3BB69-23CF-44E3-9099-C40C66FF867C}">
                  <a14:compatExt spid="_x0000_s497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7667" name="Label 3" hidden="1">
              <a:extLst>
                <a:ext uri="{63B3BB69-23CF-44E3-9099-C40C66FF867C}">
                  <a14:compatExt spid="_x0000_s497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7668" name="Label 4" hidden="1">
              <a:extLst>
                <a:ext uri="{63B3BB69-23CF-44E3-9099-C40C66FF867C}">
                  <a14:compatExt spid="_x0000_s497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7669" name="Label 5" hidden="1">
              <a:extLst>
                <a:ext uri="{63B3BB69-23CF-44E3-9099-C40C66FF867C}">
                  <a14:compatExt spid="_x0000_s497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7670" name="Label 6" hidden="1">
              <a:extLst>
                <a:ext uri="{63B3BB69-23CF-44E3-9099-C40C66FF867C}">
                  <a14:compatExt spid="_x0000_s497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497671" name="Check Box 7" hidden="1">
              <a:extLst>
                <a:ext uri="{63B3BB69-23CF-44E3-9099-C40C66FF867C}">
                  <a14:compatExt spid="_x0000_s497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497672" name="Check Box 8" hidden="1">
              <a:extLst>
                <a:ext uri="{63B3BB69-23CF-44E3-9099-C40C66FF867C}">
                  <a14:compatExt spid="_x0000_s497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38100</xdr:colOff>
          <xdr:row>13</xdr:row>
          <xdr:rowOff>28575</xdr:rowOff>
        </xdr:to>
        <xdr:sp macro="" textlink="">
          <xdr:nvSpPr>
            <xdr:cNvPr id="497673" name="Check Box 9" hidden="1">
              <a:extLst>
                <a:ext uri="{63B3BB69-23CF-44E3-9099-C40C66FF867C}">
                  <a14:compatExt spid="_x0000_s497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7674" name="Check Box 10" hidden="1">
              <a:extLst>
                <a:ext uri="{63B3BB69-23CF-44E3-9099-C40C66FF867C}">
                  <a14:compatExt spid="_x0000_s497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497675" name="Check Box 11" hidden="1">
              <a:extLst>
                <a:ext uri="{63B3BB69-23CF-44E3-9099-C40C66FF867C}">
                  <a14:compatExt spid="_x0000_s497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7676" name="Check Box 12" hidden="1">
              <a:extLst>
                <a:ext uri="{63B3BB69-23CF-44E3-9099-C40C66FF867C}">
                  <a14:compatExt spid="_x0000_s497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498689" name="CheckBox1" hidden="1">
          <a:extLst>
            <a:ext uri="{63B3BB69-23CF-44E3-9099-C40C66FF867C}">
              <a14:compatExt xmlns:a14="http://schemas.microsoft.com/office/drawing/2010/main" spid="_x0000_s498689"/>
            </a:ext>
            <a:ext uri="{FF2B5EF4-FFF2-40B4-BE49-F238E27FC236}">
              <a16:creationId xmlns="" xmlns:mc="http://schemas.openxmlformats.org/markup-compatibility/2006" xmlns:a14="http://schemas.microsoft.com/office/drawing/2010/main" xmlns:a16="http://schemas.microsoft.com/office/drawing/2014/main" id="{00000000-0008-0000-5000-0000019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498690" name="CheckBox2" hidden="1">
          <a:extLst>
            <a:ext uri="{63B3BB69-23CF-44E3-9099-C40C66FF867C}">
              <a14:compatExt xmlns:a14="http://schemas.microsoft.com/office/drawing/2010/main" spid="_x0000_s498690"/>
            </a:ext>
            <a:ext uri="{FF2B5EF4-FFF2-40B4-BE49-F238E27FC236}">
              <a16:creationId xmlns="" xmlns:mc="http://schemas.openxmlformats.org/markup-compatibility/2006" xmlns:a14="http://schemas.microsoft.com/office/drawing/2010/main" xmlns:a16="http://schemas.microsoft.com/office/drawing/2014/main" id="{00000000-0008-0000-5000-0000029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8691" name="Label 3" hidden="1">
              <a:extLst>
                <a:ext uri="{63B3BB69-23CF-44E3-9099-C40C66FF867C}">
                  <a14:compatExt spid="_x0000_s498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8692" name="Label 4" hidden="1">
              <a:extLst>
                <a:ext uri="{63B3BB69-23CF-44E3-9099-C40C66FF867C}">
                  <a14:compatExt spid="_x0000_s498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8693" name="Label 5" hidden="1">
              <a:extLst>
                <a:ext uri="{63B3BB69-23CF-44E3-9099-C40C66FF867C}">
                  <a14:compatExt spid="_x0000_s498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8694" name="Label 6" hidden="1">
              <a:extLst>
                <a:ext uri="{63B3BB69-23CF-44E3-9099-C40C66FF867C}">
                  <a14:compatExt spid="_x0000_s498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8695" name="Label 7" hidden="1">
              <a:extLst>
                <a:ext uri="{63B3BB69-23CF-44E3-9099-C40C66FF867C}">
                  <a14:compatExt spid="_x0000_s4986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8696" name="Label 8" hidden="1">
              <a:extLst>
                <a:ext uri="{63B3BB69-23CF-44E3-9099-C40C66FF867C}">
                  <a14:compatExt spid="_x0000_s4986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8697" name="Check Box 9" hidden="1">
              <a:extLst>
                <a:ext uri="{63B3BB69-23CF-44E3-9099-C40C66FF867C}">
                  <a14:compatExt spid="_x0000_s498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8698" name="Check Box 10" hidden="1">
              <a:extLst>
                <a:ext uri="{63B3BB69-23CF-44E3-9099-C40C66FF867C}">
                  <a14:compatExt spid="_x0000_s498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8699" name="Check Box 11" hidden="1">
              <a:extLst>
                <a:ext uri="{63B3BB69-23CF-44E3-9099-C40C66FF867C}">
                  <a14:compatExt spid="_x0000_s498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8700" name="Check Box 12" hidden="1">
              <a:extLst>
                <a:ext uri="{63B3BB69-23CF-44E3-9099-C40C66FF867C}">
                  <a14:compatExt spid="_x0000_s498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8701" name="Check Box 13" hidden="1">
              <a:extLst>
                <a:ext uri="{63B3BB69-23CF-44E3-9099-C40C66FF867C}">
                  <a14:compatExt spid="_x0000_s4987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8702" name="Check Box 14" hidden="1">
              <a:extLst>
                <a:ext uri="{63B3BB69-23CF-44E3-9099-C40C66FF867C}">
                  <a14:compatExt spid="_x0000_s4987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8703" name="Label 15" hidden="1">
              <a:extLst>
                <a:ext uri="{63B3BB69-23CF-44E3-9099-C40C66FF867C}">
                  <a14:compatExt spid="_x0000_s4987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8704" name="Label 16" hidden="1">
              <a:extLst>
                <a:ext uri="{63B3BB69-23CF-44E3-9099-C40C66FF867C}">
                  <a14:compatExt spid="_x0000_s4987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8705" name="Label 17" hidden="1">
              <a:extLst>
                <a:ext uri="{63B3BB69-23CF-44E3-9099-C40C66FF867C}">
                  <a14:compatExt spid="_x0000_s4987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8706" name="Label 18" hidden="1">
              <a:extLst>
                <a:ext uri="{63B3BB69-23CF-44E3-9099-C40C66FF867C}">
                  <a14:compatExt spid="_x0000_s4987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8707" name="Label 19" hidden="1">
              <a:extLst>
                <a:ext uri="{63B3BB69-23CF-44E3-9099-C40C66FF867C}">
                  <a14:compatExt spid="_x0000_s4987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8708" name="Label 20" hidden="1">
              <a:extLst>
                <a:ext uri="{63B3BB69-23CF-44E3-9099-C40C66FF867C}">
                  <a14:compatExt spid="_x0000_s4987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8709" name="Check Box 21" hidden="1">
              <a:extLst>
                <a:ext uri="{63B3BB69-23CF-44E3-9099-C40C66FF867C}">
                  <a14:compatExt spid="_x0000_s4987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8710" name="Check Box 22" hidden="1">
              <a:extLst>
                <a:ext uri="{63B3BB69-23CF-44E3-9099-C40C66FF867C}">
                  <a14:compatExt spid="_x0000_s4987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8711" name="Check Box 23" hidden="1">
              <a:extLst>
                <a:ext uri="{63B3BB69-23CF-44E3-9099-C40C66FF867C}">
                  <a14:compatExt spid="_x0000_s4987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8712" name="Check Box 24" hidden="1">
              <a:extLst>
                <a:ext uri="{63B3BB69-23CF-44E3-9099-C40C66FF867C}">
                  <a14:compatExt spid="_x0000_s4987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8713" name="Check Box 25" hidden="1">
              <a:extLst>
                <a:ext uri="{63B3BB69-23CF-44E3-9099-C40C66FF867C}">
                  <a14:compatExt spid="_x0000_s4987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8714" name="Label 26" hidden="1">
              <a:extLst>
                <a:ext uri="{63B3BB69-23CF-44E3-9099-C40C66FF867C}">
                  <a14:compatExt spid="_x0000_s498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8715" name="Label 27" hidden="1">
              <a:extLst>
                <a:ext uri="{63B3BB69-23CF-44E3-9099-C40C66FF867C}">
                  <a14:compatExt spid="_x0000_s4987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8716" name="Label 28" hidden="1">
              <a:extLst>
                <a:ext uri="{63B3BB69-23CF-44E3-9099-C40C66FF867C}">
                  <a14:compatExt spid="_x0000_s4987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8717" name="Label 29" hidden="1">
              <a:extLst>
                <a:ext uri="{63B3BB69-23CF-44E3-9099-C40C66FF867C}">
                  <a14:compatExt spid="_x0000_s4987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8718" name="Label 30" hidden="1">
              <a:extLst>
                <a:ext uri="{63B3BB69-23CF-44E3-9099-C40C66FF867C}">
                  <a14:compatExt spid="_x0000_s4987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8719" name="Label 31" hidden="1">
              <a:extLst>
                <a:ext uri="{63B3BB69-23CF-44E3-9099-C40C66FF867C}">
                  <a14:compatExt spid="_x0000_s4987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8720" name="Check Box 32" hidden="1">
              <a:extLst>
                <a:ext uri="{63B3BB69-23CF-44E3-9099-C40C66FF867C}">
                  <a14:compatExt spid="_x0000_s4987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8721" name="Check Box 33" hidden="1">
              <a:extLst>
                <a:ext uri="{63B3BB69-23CF-44E3-9099-C40C66FF867C}">
                  <a14:compatExt spid="_x0000_s498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8722" name="Check Box 34" hidden="1">
              <a:extLst>
                <a:ext uri="{63B3BB69-23CF-44E3-9099-C40C66FF867C}">
                  <a14:compatExt spid="_x0000_s498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8723" name="Check Box 35" hidden="1">
              <a:extLst>
                <a:ext uri="{63B3BB69-23CF-44E3-9099-C40C66FF867C}">
                  <a14:compatExt spid="_x0000_s498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8724" name="Check Box 36" hidden="1">
              <a:extLst>
                <a:ext uri="{63B3BB69-23CF-44E3-9099-C40C66FF867C}">
                  <a14:compatExt spid="_x0000_s498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100-000002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100-000003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9713" name="Label 1" hidden="1">
              <a:extLst>
                <a:ext uri="{63B3BB69-23CF-44E3-9099-C40C66FF867C}">
                  <a14:compatExt spid="_x0000_s4997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9714" name="Label 2" hidden="1">
              <a:extLst>
                <a:ext uri="{63B3BB69-23CF-44E3-9099-C40C66FF867C}">
                  <a14:compatExt spid="_x0000_s499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9715" name="Label 3" hidden="1">
              <a:extLst>
                <a:ext uri="{63B3BB69-23CF-44E3-9099-C40C66FF867C}">
                  <a14:compatExt spid="_x0000_s4997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9716" name="Label 4" hidden="1">
              <a:extLst>
                <a:ext uri="{63B3BB69-23CF-44E3-9099-C40C66FF867C}">
                  <a14:compatExt spid="_x0000_s4997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9717" name="Label 5" hidden="1">
              <a:extLst>
                <a:ext uri="{63B3BB69-23CF-44E3-9099-C40C66FF867C}">
                  <a14:compatExt spid="_x0000_s4997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9718" name="Label 6" hidden="1">
              <a:extLst>
                <a:ext uri="{63B3BB69-23CF-44E3-9099-C40C66FF867C}">
                  <a14:compatExt spid="_x0000_s4997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9719" name="Check Box 7" hidden="1">
              <a:extLst>
                <a:ext uri="{63B3BB69-23CF-44E3-9099-C40C66FF867C}">
                  <a14:compatExt spid="_x0000_s4997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9720" name="Check Box 8" hidden="1">
              <a:extLst>
                <a:ext uri="{63B3BB69-23CF-44E3-9099-C40C66FF867C}">
                  <a14:compatExt spid="_x0000_s4997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9721" name="Check Box 9" hidden="1">
              <a:extLst>
                <a:ext uri="{63B3BB69-23CF-44E3-9099-C40C66FF867C}">
                  <a14:compatExt spid="_x0000_s499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9722" name="Check Box 10" hidden="1">
              <a:extLst>
                <a:ext uri="{63B3BB69-23CF-44E3-9099-C40C66FF867C}">
                  <a14:compatExt spid="_x0000_s499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9723" name="Check Box 11" hidden="1">
              <a:extLst>
                <a:ext uri="{63B3BB69-23CF-44E3-9099-C40C66FF867C}">
                  <a14:compatExt spid="_x0000_s499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9724" name="Check Box 12" hidden="1">
              <a:extLst>
                <a:ext uri="{63B3BB69-23CF-44E3-9099-C40C66FF867C}">
                  <a14:compatExt spid="_x0000_s499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100-000010000000}"/>
            </a:ext>
          </a:extLst>
        </xdr:cNvPr>
        <xdr:cNvSpPr/>
      </xdr:nvSpPr>
      <xdr:spPr>
        <a:xfrm>
          <a:off x="1831975" y="2400300"/>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100-000011000000}"/>
            </a:ext>
          </a:extLst>
        </xdr:cNvPr>
        <xdr:cNvSpPr/>
      </xdr:nvSpPr>
      <xdr:spPr>
        <a:xfrm>
          <a:off x="1844675" y="2806700"/>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9725" name="Label 13" hidden="1">
              <a:extLst>
                <a:ext uri="{63B3BB69-23CF-44E3-9099-C40C66FF867C}">
                  <a14:compatExt spid="_x0000_s499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9726" name="Label 14" hidden="1">
              <a:extLst>
                <a:ext uri="{63B3BB69-23CF-44E3-9099-C40C66FF867C}">
                  <a14:compatExt spid="_x0000_s499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9727" name="Label 15" hidden="1">
              <a:extLst>
                <a:ext uri="{63B3BB69-23CF-44E3-9099-C40C66FF867C}">
                  <a14:compatExt spid="_x0000_s4997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9728" name="Label 16" hidden="1">
              <a:extLst>
                <a:ext uri="{63B3BB69-23CF-44E3-9099-C40C66FF867C}">
                  <a14:compatExt spid="_x0000_s4997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9729" name="Label 17" hidden="1">
              <a:extLst>
                <a:ext uri="{63B3BB69-23CF-44E3-9099-C40C66FF867C}">
                  <a14:compatExt spid="_x0000_s4997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9730" name="Label 18" hidden="1">
              <a:extLst>
                <a:ext uri="{63B3BB69-23CF-44E3-9099-C40C66FF867C}">
                  <a14:compatExt spid="_x0000_s4997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9731" name="Check Box 19" hidden="1">
              <a:extLst>
                <a:ext uri="{63B3BB69-23CF-44E3-9099-C40C66FF867C}">
                  <a14:compatExt spid="_x0000_s499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9732" name="Check Box 20" hidden="1">
              <a:extLst>
                <a:ext uri="{63B3BB69-23CF-44E3-9099-C40C66FF867C}">
                  <a14:compatExt spid="_x0000_s499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9733" name="Check Box 21" hidden="1">
              <a:extLst>
                <a:ext uri="{63B3BB69-23CF-44E3-9099-C40C66FF867C}">
                  <a14:compatExt spid="_x0000_s4997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9734" name="Check Box 22" hidden="1">
              <a:extLst>
                <a:ext uri="{63B3BB69-23CF-44E3-9099-C40C66FF867C}">
                  <a14:compatExt spid="_x0000_s499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9735" name="Check Box 23" hidden="1">
              <a:extLst>
                <a:ext uri="{63B3BB69-23CF-44E3-9099-C40C66FF867C}">
                  <a14:compatExt spid="_x0000_s4997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2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2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0737" name="Label 1" hidden="1">
              <a:extLst>
                <a:ext uri="{63B3BB69-23CF-44E3-9099-C40C66FF867C}">
                  <a14:compatExt spid="_x0000_s5007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0738" name="Label 2" hidden="1">
              <a:extLst>
                <a:ext uri="{63B3BB69-23CF-44E3-9099-C40C66FF867C}">
                  <a14:compatExt spid="_x0000_s5007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0739" name="Label 3" hidden="1">
              <a:extLst>
                <a:ext uri="{63B3BB69-23CF-44E3-9099-C40C66FF867C}">
                  <a14:compatExt spid="_x0000_s5007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0740" name="Label 4" hidden="1">
              <a:extLst>
                <a:ext uri="{63B3BB69-23CF-44E3-9099-C40C66FF867C}">
                  <a14:compatExt spid="_x0000_s5007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0741" name="Label 5" hidden="1">
              <a:extLst>
                <a:ext uri="{63B3BB69-23CF-44E3-9099-C40C66FF867C}">
                  <a14:compatExt spid="_x0000_s5007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0742" name="Label 6" hidden="1">
              <a:extLst>
                <a:ext uri="{63B3BB69-23CF-44E3-9099-C40C66FF867C}">
                  <a14:compatExt spid="_x0000_s5007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0743" name="Check Box 7" hidden="1">
              <a:extLst>
                <a:ext uri="{63B3BB69-23CF-44E3-9099-C40C66FF867C}">
                  <a14:compatExt spid="_x0000_s5007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0744" name="Check Box 8" hidden="1">
              <a:extLst>
                <a:ext uri="{63B3BB69-23CF-44E3-9099-C40C66FF867C}">
                  <a14:compatExt spid="_x0000_s5007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0745" name="Check Box 9" hidden="1">
              <a:extLst>
                <a:ext uri="{63B3BB69-23CF-44E3-9099-C40C66FF867C}">
                  <a14:compatExt spid="_x0000_s500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0746" name="Check Box 10" hidden="1">
              <a:extLst>
                <a:ext uri="{63B3BB69-23CF-44E3-9099-C40C66FF867C}">
                  <a14:compatExt spid="_x0000_s500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0747" name="Check Box 11" hidden="1">
              <a:extLst>
                <a:ext uri="{63B3BB69-23CF-44E3-9099-C40C66FF867C}">
                  <a14:compatExt spid="_x0000_s5007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0748" name="Check Box 12" hidden="1">
              <a:extLst>
                <a:ext uri="{63B3BB69-23CF-44E3-9099-C40C66FF867C}">
                  <a14:compatExt spid="_x0000_s5007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2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2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0749" name="Label 13" hidden="1">
              <a:extLst>
                <a:ext uri="{63B3BB69-23CF-44E3-9099-C40C66FF867C}">
                  <a14:compatExt spid="_x0000_s500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0750" name="Label 14" hidden="1">
              <a:extLst>
                <a:ext uri="{63B3BB69-23CF-44E3-9099-C40C66FF867C}">
                  <a14:compatExt spid="_x0000_s500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0751" name="Label 15" hidden="1">
              <a:extLst>
                <a:ext uri="{63B3BB69-23CF-44E3-9099-C40C66FF867C}">
                  <a14:compatExt spid="_x0000_s5007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0752" name="Label 16" hidden="1">
              <a:extLst>
                <a:ext uri="{63B3BB69-23CF-44E3-9099-C40C66FF867C}">
                  <a14:compatExt spid="_x0000_s5007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0753" name="Label 17" hidden="1">
              <a:extLst>
                <a:ext uri="{63B3BB69-23CF-44E3-9099-C40C66FF867C}">
                  <a14:compatExt spid="_x0000_s500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0754" name="Label 18" hidden="1">
              <a:extLst>
                <a:ext uri="{63B3BB69-23CF-44E3-9099-C40C66FF867C}">
                  <a14:compatExt spid="_x0000_s500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0755" name="Check Box 19" hidden="1">
              <a:extLst>
                <a:ext uri="{63B3BB69-23CF-44E3-9099-C40C66FF867C}">
                  <a14:compatExt spid="_x0000_s500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0756" name="Check Box 20" hidden="1">
              <a:extLst>
                <a:ext uri="{63B3BB69-23CF-44E3-9099-C40C66FF867C}">
                  <a14:compatExt spid="_x0000_s500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0757" name="Check Box 21" hidden="1">
              <a:extLst>
                <a:ext uri="{63B3BB69-23CF-44E3-9099-C40C66FF867C}">
                  <a14:compatExt spid="_x0000_s5007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0758" name="Check Box 22" hidden="1">
              <a:extLst>
                <a:ext uri="{63B3BB69-23CF-44E3-9099-C40C66FF867C}">
                  <a14:compatExt spid="_x0000_s5007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0759" name="Check Box 23" hidden="1">
              <a:extLst>
                <a:ext uri="{63B3BB69-23CF-44E3-9099-C40C66FF867C}">
                  <a14:compatExt spid="_x0000_s500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0760" name="Check Box 24" hidden="1">
              <a:extLst>
                <a:ext uri="{63B3BB69-23CF-44E3-9099-C40C66FF867C}">
                  <a14:compatExt spid="_x0000_s50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14017" name="CheckBox1" hidden="1">
          <a:extLst>
            <a:ext uri="{63B3BB69-23CF-44E3-9099-C40C66FF867C}">
              <a14:compatExt xmlns:a14="http://schemas.microsoft.com/office/drawing/2010/main" spid="_x0000_s214017"/>
            </a:ext>
            <a:ext uri="{FF2B5EF4-FFF2-40B4-BE49-F238E27FC236}">
              <a16:creationId xmlns="" xmlns:mc="http://schemas.openxmlformats.org/markup-compatibility/2006" xmlns:a14="http://schemas.microsoft.com/office/drawing/2010/main" xmlns:a16="http://schemas.microsoft.com/office/drawing/2014/main" id="{00000000-0008-0000-0B00-000001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214018" name="CheckBox2" hidden="1">
          <a:extLst>
            <a:ext uri="{63B3BB69-23CF-44E3-9099-C40C66FF867C}">
              <a14:compatExt xmlns:a14="http://schemas.microsoft.com/office/drawing/2010/main" spid="_x0000_s214018"/>
            </a:ext>
            <a:ext uri="{FF2B5EF4-FFF2-40B4-BE49-F238E27FC236}">
              <a16:creationId xmlns="" xmlns:mc="http://schemas.openxmlformats.org/markup-compatibility/2006" xmlns:a14="http://schemas.microsoft.com/office/drawing/2010/main" xmlns:a16="http://schemas.microsoft.com/office/drawing/2014/main" id="{00000000-0008-0000-0B00-0000024403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4019" name="Label 3" hidden="1">
              <a:extLst>
                <a:ext uri="{63B3BB69-23CF-44E3-9099-C40C66FF867C}">
                  <a14:compatExt spid="_x0000_s214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4020" name="Label 4" hidden="1">
              <a:extLst>
                <a:ext uri="{63B3BB69-23CF-44E3-9099-C40C66FF867C}">
                  <a14:compatExt spid="_x0000_s214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4021" name="Label 5" hidden="1">
              <a:extLst>
                <a:ext uri="{63B3BB69-23CF-44E3-9099-C40C66FF867C}">
                  <a14:compatExt spid="_x0000_s214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4022" name="Label 6" hidden="1">
              <a:extLst>
                <a:ext uri="{63B3BB69-23CF-44E3-9099-C40C66FF867C}">
                  <a14:compatExt spid="_x0000_s214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4023" name="Label 7" hidden="1">
              <a:extLst>
                <a:ext uri="{63B3BB69-23CF-44E3-9099-C40C66FF867C}">
                  <a14:compatExt spid="_x0000_s2140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4024" name="Label 8" hidden="1">
              <a:extLst>
                <a:ext uri="{63B3BB69-23CF-44E3-9099-C40C66FF867C}">
                  <a14:compatExt spid="_x0000_s2140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14025" name="Check Box 9" hidden="1">
              <a:extLst>
                <a:ext uri="{63B3BB69-23CF-44E3-9099-C40C66FF867C}">
                  <a14:compatExt spid="_x0000_s214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14026" name="Check Box 10" hidden="1">
              <a:extLst>
                <a:ext uri="{63B3BB69-23CF-44E3-9099-C40C66FF867C}">
                  <a14:compatExt spid="_x0000_s214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14027" name="Check Box 11" hidden="1">
              <a:extLst>
                <a:ext uri="{63B3BB69-23CF-44E3-9099-C40C66FF867C}">
                  <a14:compatExt spid="_x0000_s214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4028" name="Check Box 12" hidden="1">
              <a:extLst>
                <a:ext uri="{63B3BB69-23CF-44E3-9099-C40C66FF867C}">
                  <a14:compatExt spid="_x0000_s214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14029" name="Check Box 13" hidden="1">
              <a:extLst>
                <a:ext uri="{63B3BB69-23CF-44E3-9099-C40C66FF867C}">
                  <a14:compatExt spid="_x0000_s214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4030" name="Check Box 14" hidden="1">
              <a:extLst>
                <a:ext uri="{63B3BB69-23CF-44E3-9099-C40C66FF867C}">
                  <a14:compatExt spid="_x0000_s214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3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3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1761" name="Label 1" hidden="1">
              <a:extLst>
                <a:ext uri="{63B3BB69-23CF-44E3-9099-C40C66FF867C}">
                  <a14:compatExt spid="_x0000_s5017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1762" name="Label 2" hidden="1">
              <a:extLst>
                <a:ext uri="{63B3BB69-23CF-44E3-9099-C40C66FF867C}">
                  <a14:compatExt spid="_x0000_s5017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1763" name="Label 3" hidden="1">
              <a:extLst>
                <a:ext uri="{63B3BB69-23CF-44E3-9099-C40C66FF867C}">
                  <a14:compatExt spid="_x0000_s5017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1764" name="Label 4" hidden="1">
              <a:extLst>
                <a:ext uri="{63B3BB69-23CF-44E3-9099-C40C66FF867C}">
                  <a14:compatExt spid="_x0000_s5017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1765" name="Label 5" hidden="1">
              <a:extLst>
                <a:ext uri="{63B3BB69-23CF-44E3-9099-C40C66FF867C}">
                  <a14:compatExt spid="_x0000_s5017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1766" name="Label 6" hidden="1">
              <a:extLst>
                <a:ext uri="{63B3BB69-23CF-44E3-9099-C40C66FF867C}">
                  <a14:compatExt spid="_x0000_s5017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1767" name="Check Box 7" hidden="1">
              <a:extLst>
                <a:ext uri="{63B3BB69-23CF-44E3-9099-C40C66FF867C}">
                  <a14:compatExt spid="_x0000_s501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1768" name="Check Box 8" hidden="1">
              <a:extLst>
                <a:ext uri="{63B3BB69-23CF-44E3-9099-C40C66FF867C}">
                  <a14:compatExt spid="_x0000_s501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501769" name="Check Box 9" hidden="1">
              <a:extLst>
                <a:ext uri="{63B3BB69-23CF-44E3-9099-C40C66FF867C}">
                  <a14:compatExt spid="_x0000_s501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1770" name="Check Box 10" hidden="1">
              <a:extLst>
                <a:ext uri="{63B3BB69-23CF-44E3-9099-C40C66FF867C}">
                  <a14:compatExt spid="_x0000_s501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1771" name="Check Box 11" hidden="1">
              <a:extLst>
                <a:ext uri="{63B3BB69-23CF-44E3-9099-C40C66FF867C}">
                  <a14:compatExt spid="_x0000_s501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1772" name="Check Box 12" hidden="1">
              <a:extLst>
                <a:ext uri="{63B3BB69-23CF-44E3-9099-C40C66FF867C}">
                  <a14:compatExt spid="_x0000_s501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3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3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3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3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502785" name="CheckBox1" hidden="1">
          <a:extLst>
            <a:ext uri="{63B3BB69-23CF-44E3-9099-C40C66FF867C}">
              <a14:compatExt xmlns:a14="http://schemas.microsoft.com/office/drawing/2010/main" spid="_x0000_s502785"/>
            </a:ext>
            <a:ext uri="{FF2B5EF4-FFF2-40B4-BE49-F238E27FC236}">
              <a16:creationId xmlns="" xmlns:mc="http://schemas.openxmlformats.org/markup-compatibility/2006" xmlns:a14="http://schemas.microsoft.com/office/drawing/2010/main" xmlns:a16="http://schemas.microsoft.com/office/drawing/2014/main" id="{00000000-0008-0000-5400-000001A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502786" name="CheckBox2" hidden="1">
          <a:extLst>
            <a:ext uri="{63B3BB69-23CF-44E3-9099-C40C66FF867C}">
              <a14:compatExt xmlns:a14="http://schemas.microsoft.com/office/drawing/2010/main" spid="_x0000_s502786"/>
            </a:ext>
            <a:ext uri="{FF2B5EF4-FFF2-40B4-BE49-F238E27FC236}">
              <a16:creationId xmlns="" xmlns:mc="http://schemas.openxmlformats.org/markup-compatibility/2006" xmlns:a14="http://schemas.microsoft.com/office/drawing/2010/main" xmlns:a16="http://schemas.microsoft.com/office/drawing/2014/main" id="{00000000-0008-0000-5400-000002AC07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2787" name="Label 3" hidden="1">
              <a:extLst>
                <a:ext uri="{63B3BB69-23CF-44E3-9099-C40C66FF867C}">
                  <a14:compatExt spid="_x0000_s5027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2788" name="Label 4" hidden="1">
              <a:extLst>
                <a:ext uri="{63B3BB69-23CF-44E3-9099-C40C66FF867C}">
                  <a14:compatExt spid="_x0000_s5027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2789" name="Label 5" hidden="1">
              <a:extLst>
                <a:ext uri="{63B3BB69-23CF-44E3-9099-C40C66FF867C}">
                  <a14:compatExt spid="_x0000_s5027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2790" name="Label 6" hidden="1">
              <a:extLst>
                <a:ext uri="{63B3BB69-23CF-44E3-9099-C40C66FF867C}">
                  <a14:compatExt spid="_x0000_s5027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2791" name="Label 7" hidden="1">
              <a:extLst>
                <a:ext uri="{63B3BB69-23CF-44E3-9099-C40C66FF867C}">
                  <a14:compatExt spid="_x0000_s5027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2792" name="Label 8" hidden="1">
              <a:extLst>
                <a:ext uri="{63B3BB69-23CF-44E3-9099-C40C66FF867C}">
                  <a14:compatExt spid="_x0000_s5027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502793" name="Check Box 9" hidden="1">
              <a:extLst>
                <a:ext uri="{63B3BB69-23CF-44E3-9099-C40C66FF867C}">
                  <a14:compatExt spid="_x0000_s5027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2794" name="Check Box 10" hidden="1">
              <a:extLst>
                <a:ext uri="{63B3BB69-23CF-44E3-9099-C40C66FF867C}">
                  <a14:compatExt spid="_x0000_s5027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2795" name="Check Box 11" hidden="1">
              <a:extLst>
                <a:ext uri="{63B3BB69-23CF-44E3-9099-C40C66FF867C}">
                  <a14:compatExt spid="_x0000_s5027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2796" name="Check Box 12" hidden="1">
              <a:extLst>
                <a:ext uri="{63B3BB69-23CF-44E3-9099-C40C66FF867C}">
                  <a14:compatExt spid="_x0000_s5027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2797" name="Check Box 13" hidden="1">
              <a:extLst>
                <a:ext uri="{63B3BB69-23CF-44E3-9099-C40C66FF867C}">
                  <a14:compatExt spid="_x0000_s5027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2798" name="Check Box 14" hidden="1">
              <a:extLst>
                <a:ext uri="{63B3BB69-23CF-44E3-9099-C40C66FF867C}">
                  <a14:compatExt spid="_x0000_s5027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2799" name="Label 15" hidden="1">
              <a:extLst>
                <a:ext uri="{63B3BB69-23CF-44E3-9099-C40C66FF867C}">
                  <a14:compatExt spid="_x0000_s5027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2800" name="Label 16" hidden="1">
              <a:extLst>
                <a:ext uri="{63B3BB69-23CF-44E3-9099-C40C66FF867C}">
                  <a14:compatExt spid="_x0000_s5028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2801" name="Label 17" hidden="1">
              <a:extLst>
                <a:ext uri="{63B3BB69-23CF-44E3-9099-C40C66FF867C}">
                  <a14:compatExt spid="_x0000_s5028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2802" name="Label 18" hidden="1">
              <a:extLst>
                <a:ext uri="{63B3BB69-23CF-44E3-9099-C40C66FF867C}">
                  <a14:compatExt spid="_x0000_s5028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2803" name="Label 19" hidden="1">
              <a:extLst>
                <a:ext uri="{63B3BB69-23CF-44E3-9099-C40C66FF867C}">
                  <a14:compatExt spid="_x0000_s502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2804" name="Label 20" hidden="1">
              <a:extLst>
                <a:ext uri="{63B3BB69-23CF-44E3-9099-C40C66FF867C}">
                  <a14:compatExt spid="_x0000_s502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502805" name="Check Box 21" hidden="1">
              <a:extLst>
                <a:ext uri="{63B3BB69-23CF-44E3-9099-C40C66FF867C}">
                  <a14:compatExt spid="_x0000_s5028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2806" name="Check Box 22" hidden="1">
              <a:extLst>
                <a:ext uri="{63B3BB69-23CF-44E3-9099-C40C66FF867C}">
                  <a14:compatExt spid="_x0000_s5028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2807" name="Check Box 23" hidden="1">
              <a:extLst>
                <a:ext uri="{63B3BB69-23CF-44E3-9099-C40C66FF867C}">
                  <a14:compatExt spid="_x0000_s5028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2808" name="Check Box 24" hidden="1">
              <a:extLst>
                <a:ext uri="{63B3BB69-23CF-44E3-9099-C40C66FF867C}">
                  <a14:compatExt spid="_x0000_s5028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2809" name="Check Box 25" hidden="1">
              <a:extLst>
                <a:ext uri="{63B3BB69-23CF-44E3-9099-C40C66FF867C}">
                  <a14:compatExt spid="_x0000_s502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2810" name="Check Box 26" hidden="1">
              <a:extLst>
                <a:ext uri="{63B3BB69-23CF-44E3-9099-C40C66FF867C}">
                  <a14:compatExt spid="_x0000_s502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38100</xdr:colOff>
      <xdr:row>12</xdr:row>
      <xdr:rowOff>0</xdr:rowOff>
    </xdr:from>
    <xdr:to>
      <xdr:col>2</xdr:col>
      <xdr:colOff>619125</xdr:colOff>
      <xdr:row>13</xdr:row>
      <xdr:rowOff>104775</xdr:rowOff>
    </xdr:to>
    <xdr:pic>
      <xdr:nvPicPr>
        <xdr:cNvPr id="2"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2428875"/>
          <a:ext cx="5810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47625</xdr:colOff>
      <xdr:row>14</xdr:row>
      <xdr:rowOff>19050</xdr:rowOff>
    </xdr:from>
    <xdr:to>
      <xdr:col>2</xdr:col>
      <xdr:colOff>666750</xdr:colOff>
      <xdr:row>15</xdr:row>
      <xdr:rowOff>123825</xdr:rowOff>
    </xdr:to>
    <xdr:pic>
      <xdr:nvPicPr>
        <xdr:cNvPr id="3"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2828925"/>
          <a:ext cx="6191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5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5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1649" name="Label 1" hidden="1">
              <a:extLst>
                <a:ext uri="{63B3BB69-23CF-44E3-9099-C40C66FF867C}">
                  <a14:compatExt spid="_x0000_s4116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1650" name="Label 2" hidden="1">
              <a:extLst>
                <a:ext uri="{63B3BB69-23CF-44E3-9099-C40C66FF867C}">
                  <a14:compatExt spid="_x0000_s4116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1651" name="Label 3" hidden="1">
              <a:extLst>
                <a:ext uri="{63B3BB69-23CF-44E3-9099-C40C66FF867C}">
                  <a14:compatExt spid="_x0000_s4116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1652" name="Label 4" hidden="1">
              <a:extLst>
                <a:ext uri="{63B3BB69-23CF-44E3-9099-C40C66FF867C}">
                  <a14:compatExt spid="_x0000_s4116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1653" name="Label 5" hidden="1">
              <a:extLst>
                <a:ext uri="{63B3BB69-23CF-44E3-9099-C40C66FF867C}">
                  <a14:compatExt spid="_x0000_s4116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1654" name="Label 6" hidden="1">
              <a:extLst>
                <a:ext uri="{63B3BB69-23CF-44E3-9099-C40C66FF867C}">
                  <a14:compatExt spid="_x0000_s4116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1655" name="Check Box 7" hidden="1">
              <a:extLst>
                <a:ext uri="{63B3BB69-23CF-44E3-9099-C40C66FF867C}">
                  <a14:compatExt spid="_x0000_s411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1656" name="Check Box 8" hidden="1">
              <a:extLst>
                <a:ext uri="{63B3BB69-23CF-44E3-9099-C40C66FF867C}">
                  <a14:compatExt spid="_x0000_s411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1657" name="Check Box 9" hidden="1">
              <a:extLst>
                <a:ext uri="{63B3BB69-23CF-44E3-9099-C40C66FF867C}">
                  <a14:compatExt spid="_x0000_s411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1658" name="Check Box 10" hidden="1">
              <a:extLst>
                <a:ext uri="{63B3BB69-23CF-44E3-9099-C40C66FF867C}">
                  <a14:compatExt spid="_x0000_s411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1659" name="Check Box 11" hidden="1">
              <a:extLst>
                <a:ext uri="{63B3BB69-23CF-44E3-9099-C40C66FF867C}">
                  <a14:compatExt spid="_x0000_s411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1660" name="Check Box 12" hidden="1">
              <a:extLst>
                <a:ext uri="{63B3BB69-23CF-44E3-9099-C40C66FF867C}">
                  <a14:compatExt spid="_x0000_s411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5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5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1661" name="Label 13" hidden="1">
              <a:extLst>
                <a:ext uri="{63B3BB69-23CF-44E3-9099-C40C66FF867C}">
                  <a14:compatExt spid="_x0000_s4116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1662" name="Label 14" hidden="1">
              <a:extLst>
                <a:ext uri="{63B3BB69-23CF-44E3-9099-C40C66FF867C}">
                  <a14:compatExt spid="_x0000_s4116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1663" name="Label 15" hidden="1">
              <a:extLst>
                <a:ext uri="{63B3BB69-23CF-44E3-9099-C40C66FF867C}">
                  <a14:compatExt spid="_x0000_s4116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1664" name="Label 16" hidden="1">
              <a:extLst>
                <a:ext uri="{63B3BB69-23CF-44E3-9099-C40C66FF867C}">
                  <a14:compatExt spid="_x0000_s4116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1665" name="Label 17" hidden="1">
              <a:extLst>
                <a:ext uri="{63B3BB69-23CF-44E3-9099-C40C66FF867C}">
                  <a14:compatExt spid="_x0000_s411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1666" name="Label 18" hidden="1">
              <a:extLst>
                <a:ext uri="{63B3BB69-23CF-44E3-9099-C40C66FF867C}">
                  <a14:compatExt spid="_x0000_s411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1667" name="Check Box 19" hidden="1">
              <a:extLst>
                <a:ext uri="{63B3BB69-23CF-44E3-9099-C40C66FF867C}">
                  <a14:compatExt spid="_x0000_s4116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1668" name="Check Box 20" hidden="1">
              <a:extLst>
                <a:ext uri="{63B3BB69-23CF-44E3-9099-C40C66FF867C}">
                  <a14:compatExt spid="_x0000_s4116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1669" name="Check Box 21" hidden="1">
              <a:extLst>
                <a:ext uri="{63B3BB69-23CF-44E3-9099-C40C66FF867C}">
                  <a14:compatExt spid="_x0000_s4116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1670" name="Check Box 22" hidden="1">
              <a:extLst>
                <a:ext uri="{63B3BB69-23CF-44E3-9099-C40C66FF867C}">
                  <a14:compatExt spid="_x0000_s4116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1671" name="Check Box 23" hidden="1">
              <a:extLst>
                <a:ext uri="{63B3BB69-23CF-44E3-9099-C40C66FF867C}">
                  <a14:compatExt spid="_x0000_s411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1672" name="Check Box 24" hidden="1">
              <a:extLst>
                <a:ext uri="{63B3BB69-23CF-44E3-9099-C40C66FF867C}">
                  <a14:compatExt spid="_x0000_s411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6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6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73" name="Label 1" hidden="1">
              <a:extLst>
                <a:ext uri="{63B3BB69-23CF-44E3-9099-C40C66FF867C}">
                  <a14:compatExt spid="_x0000_s412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74" name="Label 2" hidden="1">
              <a:extLst>
                <a:ext uri="{63B3BB69-23CF-44E3-9099-C40C66FF867C}">
                  <a14:compatExt spid="_x0000_s412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675" name="Label 3" hidden="1">
              <a:extLst>
                <a:ext uri="{63B3BB69-23CF-44E3-9099-C40C66FF867C}">
                  <a14:compatExt spid="_x0000_s412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676" name="Label 4" hidden="1">
              <a:extLst>
                <a:ext uri="{63B3BB69-23CF-44E3-9099-C40C66FF867C}">
                  <a14:compatExt spid="_x0000_s412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677" name="Label 5" hidden="1">
              <a:extLst>
                <a:ext uri="{63B3BB69-23CF-44E3-9099-C40C66FF867C}">
                  <a14:compatExt spid="_x0000_s412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678" name="Label 6" hidden="1">
              <a:extLst>
                <a:ext uri="{63B3BB69-23CF-44E3-9099-C40C66FF867C}">
                  <a14:compatExt spid="_x0000_s412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679" name="Check Box 7" hidden="1">
              <a:extLst>
                <a:ext uri="{63B3BB69-23CF-44E3-9099-C40C66FF867C}">
                  <a14:compatExt spid="_x0000_s412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680" name="Check Box 8" hidden="1">
              <a:extLst>
                <a:ext uri="{63B3BB69-23CF-44E3-9099-C40C66FF867C}">
                  <a14:compatExt spid="_x0000_s412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2681" name="Check Box 9" hidden="1">
              <a:extLst>
                <a:ext uri="{63B3BB69-23CF-44E3-9099-C40C66FF867C}">
                  <a14:compatExt spid="_x0000_s412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682" name="Check Box 10" hidden="1">
              <a:extLst>
                <a:ext uri="{63B3BB69-23CF-44E3-9099-C40C66FF867C}">
                  <a14:compatExt spid="_x0000_s412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683" name="Check Box 11" hidden="1">
              <a:extLst>
                <a:ext uri="{63B3BB69-23CF-44E3-9099-C40C66FF867C}">
                  <a14:compatExt spid="_x0000_s412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2684" name="Check Box 12" hidden="1">
              <a:extLst>
                <a:ext uri="{63B3BB69-23CF-44E3-9099-C40C66FF867C}">
                  <a14:compatExt spid="_x0000_s412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6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6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85" name="Label 13" hidden="1">
              <a:extLst>
                <a:ext uri="{63B3BB69-23CF-44E3-9099-C40C66FF867C}">
                  <a14:compatExt spid="_x0000_s4126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86" name="Label 14" hidden="1">
              <a:extLst>
                <a:ext uri="{63B3BB69-23CF-44E3-9099-C40C66FF867C}">
                  <a14:compatExt spid="_x0000_s4126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687" name="Label 15" hidden="1">
              <a:extLst>
                <a:ext uri="{63B3BB69-23CF-44E3-9099-C40C66FF867C}">
                  <a14:compatExt spid="_x0000_s4126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688" name="Label 16" hidden="1">
              <a:extLst>
                <a:ext uri="{63B3BB69-23CF-44E3-9099-C40C66FF867C}">
                  <a14:compatExt spid="_x0000_s4126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689" name="Label 17" hidden="1">
              <a:extLst>
                <a:ext uri="{63B3BB69-23CF-44E3-9099-C40C66FF867C}">
                  <a14:compatExt spid="_x0000_s412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690" name="Label 18" hidden="1">
              <a:extLst>
                <a:ext uri="{63B3BB69-23CF-44E3-9099-C40C66FF867C}">
                  <a14:compatExt spid="_x0000_s412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691" name="Check Box 19" hidden="1">
              <a:extLst>
                <a:ext uri="{63B3BB69-23CF-44E3-9099-C40C66FF867C}">
                  <a14:compatExt spid="_x0000_s4126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692" name="Check Box 20" hidden="1">
              <a:extLst>
                <a:ext uri="{63B3BB69-23CF-44E3-9099-C40C66FF867C}">
                  <a14:compatExt spid="_x0000_s4126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2693" name="Check Box 21" hidden="1">
              <a:extLst>
                <a:ext uri="{63B3BB69-23CF-44E3-9099-C40C66FF867C}">
                  <a14:compatExt spid="_x0000_s4126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694" name="Check Box 22" hidden="1">
              <a:extLst>
                <a:ext uri="{63B3BB69-23CF-44E3-9099-C40C66FF867C}">
                  <a14:compatExt spid="_x0000_s4126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695" name="Check Box 23" hidden="1">
              <a:extLst>
                <a:ext uri="{63B3BB69-23CF-44E3-9099-C40C66FF867C}">
                  <a14:compatExt spid="_x0000_s412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2696" name="Check Box 24" hidden="1">
              <a:extLst>
                <a:ext uri="{63B3BB69-23CF-44E3-9099-C40C66FF867C}">
                  <a14:compatExt spid="_x0000_s412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7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7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3697" name="Label 1" hidden="1">
              <a:extLst>
                <a:ext uri="{63B3BB69-23CF-44E3-9099-C40C66FF867C}">
                  <a14:compatExt spid="_x0000_s413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3698" name="Label 2" hidden="1">
              <a:extLst>
                <a:ext uri="{63B3BB69-23CF-44E3-9099-C40C66FF867C}">
                  <a14:compatExt spid="_x0000_s413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3699" name="Label 3" hidden="1">
              <a:extLst>
                <a:ext uri="{63B3BB69-23CF-44E3-9099-C40C66FF867C}">
                  <a14:compatExt spid="_x0000_s413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3700" name="Label 4" hidden="1">
              <a:extLst>
                <a:ext uri="{63B3BB69-23CF-44E3-9099-C40C66FF867C}">
                  <a14:compatExt spid="_x0000_s413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3701" name="Label 5" hidden="1">
              <a:extLst>
                <a:ext uri="{63B3BB69-23CF-44E3-9099-C40C66FF867C}">
                  <a14:compatExt spid="_x0000_s413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3702" name="Label 6" hidden="1">
              <a:extLst>
                <a:ext uri="{63B3BB69-23CF-44E3-9099-C40C66FF867C}">
                  <a14:compatExt spid="_x0000_s413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3703" name="Check Box 7" hidden="1">
              <a:extLst>
                <a:ext uri="{63B3BB69-23CF-44E3-9099-C40C66FF867C}">
                  <a14:compatExt spid="_x0000_s413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3704" name="Check Box 8" hidden="1">
              <a:extLst>
                <a:ext uri="{63B3BB69-23CF-44E3-9099-C40C66FF867C}">
                  <a14:compatExt spid="_x0000_s413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3705" name="Check Box 9" hidden="1">
              <a:extLst>
                <a:ext uri="{63B3BB69-23CF-44E3-9099-C40C66FF867C}">
                  <a14:compatExt spid="_x0000_s413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3706" name="Check Box 10" hidden="1">
              <a:extLst>
                <a:ext uri="{63B3BB69-23CF-44E3-9099-C40C66FF867C}">
                  <a14:compatExt spid="_x0000_s413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3707" name="Check Box 11" hidden="1">
              <a:extLst>
                <a:ext uri="{63B3BB69-23CF-44E3-9099-C40C66FF867C}">
                  <a14:compatExt spid="_x0000_s413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3708" name="Check Box 12" hidden="1">
              <a:extLst>
                <a:ext uri="{63B3BB69-23CF-44E3-9099-C40C66FF867C}">
                  <a14:compatExt spid="_x0000_s413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7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7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3709" name="Label 13" hidden="1">
              <a:extLst>
                <a:ext uri="{63B3BB69-23CF-44E3-9099-C40C66FF867C}">
                  <a14:compatExt spid="_x0000_s4137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3710" name="Label 14" hidden="1">
              <a:extLst>
                <a:ext uri="{63B3BB69-23CF-44E3-9099-C40C66FF867C}">
                  <a14:compatExt spid="_x0000_s4137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3711" name="Label 15" hidden="1">
              <a:extLst>
                <a:ext uri="{63B3BB69-23CF-44E3-9099-C40C66FF867C}">
                  <a14:compatExt spid="_x0000_s4137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3712" name="Label 16" hidden="1">
              <a:extLst>
                <a:ext uri="{63B3BB69-23CF-44E3-9099-C40C66FF867C}">
                  <a14:compatExt spid="_x0000_s4137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3713" name="Label 17" hidden="1">
              <a:extLst>
                <a:ext uri="{63B3BB69-23CF-44E3-9099-C40C66FF867C}">
                  <a14:compatExt spid="_x0000_s4137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3714" name="Label 18" hidden="1">
              <a:extLst>
                <a:ext uri="{63B3BB69-23CF-44E3-9099-C40C66FF867C}">
                  <a14:compatExt spid="_x0000_s413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3715" name="Check Box 19" hidden="1">
              <a:extLst>
                <a:ext uri="{63B3BB69-23CF-44E3-9099-C40C66FF867C}">
                  <a14:compatExt spid="_x0000_s4137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3716" name="Check Box 20" hidden="1">
              <a:extLst>
                <a:ext uri="{63B3BB69-23CF-44E3-9099-C40C66FF867C}">
                  <a14:compatExt spid="_x0000_s4137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3717" name="Check Box 21" hidden="1">
              <a:extLst>
                <a:ext uri="{63B3BB69-23CF-44E3-9099-C40C66FF867C}">
                  <a14:compatExt spid="_x0000_s4137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3718" name="Check Box 22" hidden="1">
              <a:extLst>
                <a:ext uri="{63B3BB69-23CF-44E3-9099-C40C66FF867C}">
                  <a14:compatExt spid="_x0000_s4137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3719" name="Check Box 23" hidden="1">
              <a:extLst>
                <a:ext uri="{63B3BB69-23CF-44E3-9099-C40C66FF867C}">
                  <a14:compatExt spid="_x0000_s4137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3720" name="Check Box 24" hidden="1">
              <a:extLst>
                <a:ext uri="{63B3BB69-23CF-44E3-9099-C40C66FF867C}">
                  <a14:compatExt spid="_x0000_s4137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8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8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4721" name="Label 1" hidden="1">
              <a:extLst>
                <a:ext uri="{63B3BB69-23CF-44E3-9099-C40C66FF867C}">
                  <a14:compatExt spid="_x0000_s414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4722" name="Label 2" hidden="1">
              <a:extLst>
                <a:ext uri="{63B3BB69-23CF-44E3-9099-C40C66FF867C}">
                  <a14:compatExt spid="_x0000_s414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4723" name="Label 3" hidden="1">
              <a:extLst>
                <a:ext uri="{63B3BB69-23CF-44E3-9099-C40C66FF867C}">
                  <a14:compatExt spid="_x0000_s414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4724" name="Label 4" hidden="1">
              <a:extLst>
                <a:ext uri="{63B3BB69-23CF-44E3-9099-C40C66FF867C}">
                  <a14:compatExt spid="_x0000_s414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4725" name="Label 5" hidden="1">
              <a:extLst>
                <a:ext uri="{63B3BB69-23CF-44E3-9099-C40C66FF867C}">
                  <a14:compatExt spid="_x0000_s414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4726" name="Label 6" hidden="1">
              <a:extLst>
                <a:ext uri="{63B3BB69-23CF-44E3-9099-C40C66FF867C}">
                  <a14:compatExt spid="_x0000_s414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4727" name="Check Box 7" hidden="1">
              <a:extLst>
                <a:ext uri="{63B3BB69-23CF-44E3-9099-C40C66FF867C}">
                  <a14:compatExt spid="_x0000_s414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4728" name="Check Box 8" hidden="1">
              <a:extLst>
                <a:ext uri="{63B3BB69-23CF-44E3-9099-C40C66FF867C}">
                  <a14:compatExt spid="_x0000_s414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4729" name="Check Box 9" hidden="1">
              <a:extLst>
                <a:ext uri="{63B3BB69-23CF-44E3-9099-C40C66FF867C}">
                  <a14:compatExt spid="_x0000_s414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4730" name="Check Box 10" hidden="1">
              <a:extLst>
                <a:ext uri="{63B3BB69-23CF-44E3-9099-C40C66FF867C}">
                  <a14:compatExt spid="_x0000_s414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4731" name="Check Box 11" hidden="1">
              <a:extLst>
                <a:ext uri="{63B3BB69-23CF-44E3-9099-C40C66FF867C}">
                  <a14:compatExt spid="_x0000_s414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4732" name="Check Box 12" hidden="1">
              <a:extLst>
                <a:ext uri="{63B3BB69-23CF-44E3-9099-C40C66FF867C}">
                  <a14:compatExt spid="_x0000_s414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8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8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4733" name="Label 13" hidden="1">
              <a:extLst>
                <a:ext uri="{63B3BB69-23CF-44E3-9099-C40C66FF867C}">
                  <a14:compatExt spid="_x0000_s4147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4734" name="Label 14" hidden="1">
              <a:extLst>
                <a:ext uri="{63B3BB69-23CF-44E3-9099-C40C66FF867C}">
                  <a14:compatExt spid="_x0000_s4147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4735" name="Label 15" hidden="1">
              <a:extLst>
                <a:ext uri="{63B3BB69-23CF-44E3-9099-C40C66FF867C}">
                  <a14:compatExt spid="_x0000_s4147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4736" name="Label 16" hidden="1">
              <a:extLst>
                <a:ext uri="{63B3BB69-23CF-44E3-9099-C40C66FF867C}">
                  <a14:compatExt spid="_x0000_s4147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4737" name="Label 17" hidden="1">
              <a:extLst>
                <a:ext uri="{63B3BB69-23CF-44E3-9099-C40C66FF867C}">
                  <a14:compatExt spid="_x0000_s4147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4738" name="Label 18" hidden="1">
              <a:extLst>
                <a:ext uri="{63B3BB69-23CF-44E3-9099-C40C66FF867C}">
                  <a14:compatExt spid="_x0000_s4147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4739" name="Check Box 19" hidden="1">
              <a:extLst>
                <a:ext uri="{63B3BB69-23CF-44E3-9099-C40C66FF867C}">
                  <a14:compatExt spid="_x0000_s4147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4740" name="Check Box 20" hidden="1">
              <a:extLst>
                <a:ext uri="{63B3BB69-23CF-44E3-9099-C40C66FF867C}">
                  <a14:compatExt spid="_x0000_s4147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4741" name="Check Box 21" hidden="1">
              <a:extLst>
                <a:ext uri="{63B3BB69-23CF-44E3-9099-C40C66FF867C}">
                  <a14:compatExt spid="_x0000_s4147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4742" name="Check Box 22" hidden="1">
              <a:extLst>
                <a:ext uri="{63B3BB69-23CF-44E3-9099-C40C66FF867C}">
                  <a14:compatExt spid="_x0000_s4147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4743" name="Check Box 23" hidden="1">
              <a:extLst>
                <a:ext uri="{63B3BB69-23CF-44E3-9099-C40C66FF867C}">
                  <a14:compatExt spid="_x0000_s4147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4744" name="Check Box 24" hidden="1">
              <a:extLst>
                <a:ext uri="{63B3BB69-23CF-44E3-9099-C40C66FF867C}">
                  <a14:compatExt spid="_x0000_s4147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9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9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5745" name="Label 1" hidden="1">
              <a:extLst>
                <a:ext uri="{63B3BB69-23CF-44E3-9099-C40C66FF867C}">
                  <a14:compatExt spid="_x0000_s415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5746" name="Label 2" hidden="1">
              <a:extLst>
                <a:ext uri="{63B3BB69-23CF-44E3-9099-C40C66FF867C}">
                  <a14:compatExt spid="_x0000_s415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5747" name="Label 3" hidden="1">
              <a:extLst>
                <a:ext uri="{63B3BB69-23CF-44E3-9099-C40C66FF867C}">
                  <a14:compatExt spid="_x0000_s415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5748" name="Label 4" hidden="1">
              <a:extLst>
                <a:ext uri="{63B3BB69-23CF-44E3-9099-C40C66FF867C}">
                  <a14:compatExt spid="_x0000_s415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5749" name="Label 5" hidden="1">
              <a:extLst>
                <a:ext uri="{63B3BB69-23CF-44E3-9099-C40C66FF867C}">
                  <a14:compatExt spid="_x0000_s415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5750" name="Label 6" hidden="1">
              <a:extLst>
                <a:ext uri="{63B3BB69-23CF-44E3-9099-C40C66FF867C}">
                  <a14:compatExt spid="_x0000_s415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5751" name="Check Box 7" hidden="1">
              <a:extLst>
                <a:ext uri="{63B3BB69-23CF-44E3-9099-C40C66FF867C}">
                  <a14:compatExt spid="_x0000_s415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5752" name="Check Box 8" hidden="1">
              <a:extLst>
                <a:ext uri="{63B3BB69-23CF-44E3-9099-C40C66FF867C}">
                  <a14:compatExt spid="_x0000_s415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5753" name="Check Box 9" hidden="1">
              <a:extLst>
                <a:ext uri="{63B3BB69-23CF-44E3-9099-C40C66FF867C}">
                  <a14:compatExt spid="_x0000_s415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5754" name="Check Box 10" hidden="1">
              <a:extLst>
                <a:ext uri="{63B3BB69-23CF-44E3-9099-C40C66FF867C}">
                  <a14:compatExt spid="_x0000_s415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5755" name="Check Box 11" hidden="1">
              <a:extLst>
                <a:ext uri="{63B3BB69-23CF-44E3-9099-C40C66FF867C}">
                  <a14:compatExt spid="_x0000_s415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5756" name="Check Box 12" hidden="1">
              <a:extLst>
                <a:ext uri="{63B3BB69-23CF-44E3-9099-C40C66FF867C}">
                  <a14:compatExt spid="_x0000_s415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9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9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5757" name="Label 13" hidden="1">
              <a:extLst>
                <a:ext uri="{63B3BB69-23CF-44E3-9099-C40C66FF867C}">
                  <a14:compatExt spid="_x0000_s415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5758" name="Label 14" hidden="1">
              <a:extLst>
                <a:ext uri="{63B3BB69-23CF-44E3-9099-C40C66FF867C}">
                  <a14:compatExt spid="_x0000_s415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5759" name="Label 15" hidden="1">
              <a:extLst>
                <a:ext uri="{63B3BB69-23CF-44E3-9099-C40C66FF867C}">
                  <a14:compatExt spid="_x0000_s4157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5760" name="Label 16" hidden="1">
              <a:extLst>
                <a:ext uri="{63B3BB69-23CF-44E3-9099-C40C66FF867C}">
                  <a14:compatExt spid="_x0000_s4157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5761" name="Label 17" hidden="1">
              <a:extLst>
                <a:ext uri="{63B3BB69-23CF-44E3-9099-C40C66FF867C}">
                  <a14:compatExt spid="_x0000_s4157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5762" name="Label 18" hidden="1">
              <a:extLst>
                <a:ext uri="{63B3BB69-23CF-44E3-9099-C40C66FF867C}">
                  <a14:compatExt spid="_x0000_s4157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5763" name="Check Box 19" hidden="1">
              <a:extLst>
                <a:ext uri="{63B3BB69-23CF-44E3-9099-C40C66FF867C}">
                  <a14:compatExt spid="_x0000_s415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5764" name="Check Box 20" hidden="1">
              <a:extLst>
                <a:ext uri="{63B3BB69-23CF-44E3-9099-C40C66FF867C}">
                  <a14:compatExt spid="_x0000_s415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5765" name="Check Box 21" hidden="1">
              <a:extLst>
                <a:ext uri="{63B3BB69-23CF-44E3-9099-C40C66FF867C}">
                  <a14:compatExt spid="_x0000_s4157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5766" name="Check Box 22" hidden="1">
              <a:extLst>
                <a:ext uri="{63B3BB69-23CF-44E3-9099-C40C66FF867C}">
                  <a14:compatExt spid="_x0000_s415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5767" name="Check Box 23" hidden="1">
              <a:extLst>
                <a:ext uri="{63B3BB69-23CF-44E3-9099-C40C66FF867C}">
                  <a14:compatExt spid="_x0000_s415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5768" name="Check Box 24" hidden="1">
              <a:extLst>
                <a:ext uri="{63B3BB69-23CF-44E3-9099-C40C66FF867C}">
                  <a14:compatExt spid="_x0000_s415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5A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5A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6769" name="Label 1" hidden="1">
              <a:extLst>
                <a:ext uri="{63B3BB69-23CF-44E3-9099-C40C66FF867C}">
                  <a14:compatExt spid="_x0000_s416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6770" name="Label 2" hidden="1">
              <a:extLst>
                <a:ext uri="{63B3BB69-23CF-44E3-9099-C40C66FF867C}">
                  <a14:compatExt spid="_x0000_s416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6771" name="Label 3" hidden="1">
              <a:extLst>
                <a:ext uri="{63B3BB69-23CF-44E3-9099-C40C66FF867C}">
                  <a14:compatExt spid="_x0000_s416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6772" name="Label 4" hidden="1">
              <a:extLst>
                <a:ext uri="{63B3BB69-23CF-44E3-9099-C40C66FF867C}">
                  <a14:compatExt spid="_x0000_s416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6773" name="Label 5" hidden="1">
              <a:extLst>
                <a:ext uri="{63B3BB69-23CF-44E3-9099-C40C66FF867C}">
                  <a14:compatExt spid="_x0000_s416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6774" name="Label 6" hidden="1">
              <a:extLst>
                <a:ext uri="{63B3BB69-23CF-44E3-9099-C40C66FF867C}">
                  <a14:compatExt spid="_x0000_s416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6775" name="Check Box 7" hidden="1">
              <a:extLst>
                <a:ext uri="{63B3BB69-23CF-44E3-9099-C40C66FF867C}">
                  <a14:compatExt spid="_x0000_s416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6776" name="Check Box 8" hidden="1">
              <a:extLst>
                <a:ext uri="{63B3BB69-23CF-44E3-9099-C40C66FF867C}">
                  <a14:compatExt spid="_x0000_s416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6777" name="Check Box 9" hidden="1">
              <a:extLst>
                <a:ext uri="{63B3BB69-23CF-44E3-9099-C40C66FF867C}">
                  <a14:compatExt spid="_x0000_s416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6778" name="Check Box 10" hidden="1">
              <a:extLst>
                <a:ext uri="{63B3BB69-23CF-44E3-9099-C40C66FF867C}">
                  <a14:compatExt spid="_x0000_s416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6779" name="Check Box 11" hidden="1">
              <a:extLst>
                <a:ext uri="{63B3BB69-23CF-44E3-9099-C40C66FF867C}">
                  <a14:compatExt spid="_x0000_s416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6780" name="Check Box 12" hidden="1">
              <a:extLst>
                <a:ext uri="{63B3BB69-23CF-44E3-9099-C40C66FF867C}">
                  <a14:compatExt spid="_x0000_s416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sp macro="" textlink="">
      <xdr:nvSpPr>
        <xdr:cNvPr id="16" name="CheckBox1" hidden="1">
          <a:extLst>
            <a:ext uri="{63B3BB69-23CF-44E3-9099-C40C66FF867C}">
              <a14:compatExt xmlns:a14="http://schemas.microsoft.com/office/drawing/2010/main" spid="_x0000_s4097"/>
            </a:ext>
            <a:ext uri="{FF2B5EF4-FFF2-40B4-BE49-F238E27FC236}">
              <a16:creationId xmlns="" xmlns:a16="http://schemas.microsoft.com/office/drawing/2014/main" id="{00000000-0008-0000-5A00-000010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17" name="CheckBox2" hidden="1">
          <a:extLst>
            <a:ext uri="{63B3BB69-23CF-44E3-9099-C40C66FF867C}">
              <a14:compatExt xmlns:a14="http://schemas.microsoft.com/office/drawing/2010/main" spid="_x0000_s4098"/>
            </a:ext>
            <a:ext uri="{FF2B5EF4-FFF2-40B4-BE49-F238E27FC236}">
              <a16:creationId xmlns="" xmlns:a16="http://schemas.microsoft.com/office/drawing/2014/main" id="{00000000-0008-0000-5A00-000011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6781" name="Label 13" hidden="1">
              <a:extLst>
                <a:ext uri="{63B3BB69-23CF-44E3-9099-C40C66FF867C}">
                  <a14:compatExt spid="_x0000_s416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6782" name="Label 14" hidden="1">
              <a:extLst>
                <a:ext uri="{63B3BB69-23CF-44E3-9099-C40C66FF867C}">
                  <a14:compatExt spid="_x0000_s416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6783" name="Label 15" hidden="1">
              <a:extLst>
                <a:ext uri="{63B3BB69-23CF-44E3-9099-C40C66FF867C}">
                  <a14:compatExt spid="_x0000_s4167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6784" name="Label 16" hidden="1">
              <a:extLst>
                <a:ext uri="{63B3BB69-23CF-44E3-9099-C40C66FF867C}">
                  <a14:compatExt spid="_x0000_s4167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6785" name="Label 17" hidden="1">
              <a:extLst>
                <a:ext uri="{63B3BB69-23CF-44E3-9099-C40C66FF867C}">
                  <a14:compatExt spid="_x0000_s4167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6786" name="Label 18" hidden="1">
              <a:extLst>
                <a:ext uri="{63B3BB69-23CF-44E3-9099-C40C66FF867C}">
                  <a14:compatExt spid="_x0000_s4167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6787" name="Check Box 19" hidden="1">
              <a:extLst>
                <a:ext uri="{63B3BB69-23CF-44E3-9099-C40C66FF867C}">
                  <a14:compatExt spid="_x0000_s416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6788" name="Check Box 20" hidden="1">
              <a:extLst>
                <a:ext uri="{63B3BB69-23CF-44E3-9099-C40C66FF867C}">
                  <a14:compatExt spid="_x0000_s416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6789" name="Check Box 21" hidden="1">
              <a:extLst>
                <a:ext uri="{63B3BB69-23CF-44E3-9099-C40C66FF867C}">
                  <a14:compatExt spid="_x0000_s416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6790" name="Check Box 22" hidden="1">
              <a:extLst>
                <a:ext uri="{63B3BB69-23CF-44E3-9099-C40C66FF867C}">
                  <a14:compatExt spid="_x0000_s4167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6791" name="Check Box 23" hidden="1">
              <a:extLst>
                <a:ext uri="{63B3BB69-23CF-44E3-9099-C40C66FF867C}">
                  <a14:compatExt spid="_x0000_s4167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6792" name="Check Box 24" hidden="1">
              <a:extLst>
                <a:ext uri="{63B3BB69-23CF-44E3-9099-C40C66FF867C}">
                  <a14:compatExt spid="_x0000_s4167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B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B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8817" name="Label 1" hidden="1">
              <a:extLst>
                <a:ext uri="{63B3BB69-23CF-44E3-9099-C40C66FF867C}">
                  <a14:compatExt spid="_x0000_s418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8818" name="Label 2" hidden="1">
              <a:extLst>
                <a:ext uri="{63B3BB69-23CF-44E3-9099-C40C66FF867C}">
                  <a14:compatExt spid="_x0000_s418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8819" name="Label 3" hidden="1">
              <a:extLst>
                <a:ext uri="{63B3BB69-23CF-44E3-9099-C40C66FF867C}">
                  <a14:compatExt spid="_x0000_s418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8820" name="Label 4" hidden="1">
              <a:extLst>
                <a:ext uri="{63B3BB69-23CF-44E3-9099-C40C66FF867C}">
                  <a14:compatExt spid="_x0000_s418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8821" name="Label 5" hidden="1">
              <a:extLst>
                <a:ext uri="{63B3BB69-23CF-44E3-9099-C40C66FF867C}">
                  <a14:compatExt spid="_x0000_s418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8822" name="Label 6" hidden="1">
              <a:extLst>
                <a:ext uri="{63B3BB69-23CF-44E3-9099-C40C66FF867C}">
                  <a14:compatExt spid="_x0000_s418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8823" name="Check Box 7" hidden="1">
              <a:extLst>
                <a:ext uri="{63B3BB69-23CF-44E3-9099-C40C66FF867C}">
                  <a14:compatExt spid="_x0000_s418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8824" name="Check Box 8" hidden="1">
              <a:extLst>
                <a:ext uri="{63B3BB69-23CF-44E3-9099-C40C66FF867C}">
                  <a14:compatExt spid="_x0000_s418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18825" name="Check Box 9" hidden="1">
              <a:extLst>
                <a:ext uri="{63B3BB69-23CF-44E3-9099-C40C66FF867C}">
                  <a14:compatExt spid="_x0000_s418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8826" name="Check Box 10" hidden="1">
              <a:extLst>
                <a:ext uri="{63B3BB69-23CF-44E3-9099-C40C66FF867C}">
                  <a14:compatExt spid="_x0000_s418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8827" name="Check Box 11" hidden="1">
              <a:extLst>
                <a:ext uri="{63B3BB69-23CF-44E3-9099-C40C66FF867C}">
                  <a14:compatExt spid="_x0000_s418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8828" name="Check Box 12" hidden="1">
              <a:extLst>
                <a:ext uri="{63B3BB69-23CF-44E3-9099-C40C66FF867C}">
                  <a14:compatExt spid="_x0000_s418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B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B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B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B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C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C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9841" name="Label 1" hidden="1">
              <a:extLst>
                <a:ext uri="{63B3BB69-23CF-44E3-9099-C40C66FF867C}">
                  <a14:compatExt spid="_x0000_s419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9842" name="Label 2" hidden="1">
              <a:extLst>
                <a:ext uri="{63B3BB69-23CF-44E3-9099-C40C66FF867C}">
                  <a14:compatExt spid="_x0000_s419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9843" name="Label 3" hidden="1">
              <a:extLst>
                <a:ext uri="{63B3BB69-23CF-44E3-9099-C40C66FF867C}">
                  <a14:compatExt spid="_x0000_s419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9844" name="Label 4" hidden="1">
              <a:extLst>
                <a:ext uri="{63B3BB69-23CF-44E3-9099-C40C66FF867C}">
                  <a14:compatExt spid="_x0000_s419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9845" name="Label 5" hidden="1">
              <a:extLst>
                <a:ext uri="{63B3BB69-23CF-44E3-9099-C40C66FF867C}">
                  <a14:compatExt spid="_x0000_s419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9846" name="Label 6" hidden="1">
              <a:extLst>
                <a:ext uri="{63B3BB69-23CF-44E3-9099-C40C66FF867C}">
                  <a14:compatExt spid="_x0000_s419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9847" name="Check Box 7" hidden="1">
              <a:extLst>
                <a:ext uri="{63B3BB69-23CF-44E3-9099-C40C66FF867C}">
                  <a14:compatExt spid="_x0000_s419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9848" name="Check Box 8" hidden="1">
              <a:extLst>
                <a:ext uri="{63B3BB69-23CF-44E3-9099-C40C66FF867C}">
                  <a14:compatExt spid="_x0000_s419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19849" name="Check Box 9" hidden="1">
              <a:extLst>
                <a:ext uri="{63B3BB69-23CF-44E3-9099-C40C66FF867C}">
                  <a14:compatExt spid="_x0000_s419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9850" name="Check Box 10" hidden="1">
              <a:extLst>
                <a:ext uri="{63B3BB69-23CF-44E3-9099-C40C66FF867C}">
                  <a14:compatExt spid="_x0000_s419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9851" name="Check Box 11" hidden="1">
              <a:extLst>
                <a:ext uri="{63B3BB69-23CF-44E3-9099-C40C66FF867C}">
                  <a14:compatExt spid="_x0000_s419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9852" name="Check Box 12" hidden="1">
              <a:extLst>
                <a:ext uri="{63B3BB69-23CF-44E3-9099-C40C66FF867C}">
                  <a14:compatExt spid="_x0000_s419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C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C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C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C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24257" name="Label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24258" name="Label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24259" name="Label 3" hidden="1">
              <a:extLst>
                <a:ext uri="{63B3BB69-23CF-44E3-9099-C40C66FF867C}">
                  <a14:compatExt spid="_x0000_s22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24260" name="Label 4" hidden="1">
              <a:extLst>
                <a:ext uri="{63B3BB69-23CF-44E3-9099-C40C66FF867C}">
                  <a14:compatExt spid="_x0000_s22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4261" name="Label 5" hidden="1">
              <a:extLst>
                <a:ext uri="{63B3BB69-23CF-44E3-9099-C40C66FF867C}">
                  <a14:compatExt spid="_x0000_s22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4262" name="Label 6" hidden="1">
              <a:extLst>
                <a:ext uri="{63B3BB69-23CF-44E3-9099-C40C66FF867C}">
                  <a14:compatExt spid="_x0000_s22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24263" name="Check Box 7" hidden="1">
              <a:extLst>
                <a:ext uri="{63B3BB69-23CF-44E3-9099-C40C66FF867C}">
                  <a14:compatExt spid="_x0000_s22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24264" name="Check Box 8" hidden="1">
              <a:extLst>
                <a:ext uri="{63B3BB69-23CF-44E3-9099-C40C66FF867C}">
                  <a14:compatExt spid="_x0000_s22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24265" name="Check Box 9" hidden="1">
              <a:extLst>
                <a:ext uri="{63B3BB69-23CF-44E3-9099-C40C66FF867C}">
                  <a14:compatExt spid="_x0000_s22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4266" name="Check Box 10" hidden="1">
              <a:extLst>
                <a:ext uri="{63B3BB69-23CF-44E3-9099-C40C66FF867C}">
                  <a14:compatExt spid="_x0000_s22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24267" name="Check Box 11" hidden="1">
              <a:extLst>
                <a:ext uri="{63B3BB69-23CF-44E3-9099-C40C66FF867C}">
                  <a14:compatExt spid="_x0000_s22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24268" name="Check Box 12" hidden="1">
              <a:extLst>
                <a:ext uri="{63B3BB69-23CF-44E3-9099-C40C66FF867C}">
                  <a14:compatExt spid="_x0000_s22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D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D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0865" name="Label 1" hidden="1">
              <a:extLst>
                <a:ext uri="{63B3BB69-23CF-44E3-9099-C40C66FF867C}">
                  <a14:compatExt spid="_x0000_s420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0866" name="Label 2" hidden="1">
              <a:extLst>
                <a:ext uri="{63B3BB69-23CF-44E3-9099-C40C66FF867C}">
                  <a14:compatExt spid="_x0000_s420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0867" name="Label 3" hidden="1">
              <a:extLst>
                <a:ext uri="{63B3BB69-23CF-44E3-9099-C40C66FF867C}">
                  <a14:compatExt spid="_x0000_s420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0868" name="Label 4" hidden="1">
              <a:extLst>
                <a:ext uri="{63B3BB69-23CF-44E3-9099-C40C66FF867C}">
                  <a14:compatExt spid="_x0000_s420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0869" name="Label 5" hidden="1">
              <a:extLst>
                <a:ext uri="{63B3BB69-23CF-44E3-9099-C40C66FF867C}">
                  <a14:compatExt spid="_x0000_s420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0870" name="Label 6" hidden="1">
              <a:extLst>
                <a:ext uri="{63B3BB69-23CF-44E3-9099-C40C66FF867C}">
                  <a14:compatExt spid="_x0000_s420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0871" name="Check Box 7" hidden="1">
              <a:extLst>
                <a:ext uri="{63B3BB69-23CF-44E3-9099-C40C66FF867C}">
                  <a14:compatExt spid="_x0000_s420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0872" name="Check Box 8" hidden="1">
              <a:extLst>
                <a:ext uri="{63B3BB69-23CF-44E3-9099-C40C66FF867C}">
                  <a14:compatExt spid="_x0000_s420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20873" name="Check Box 9" hidden="1">
              <a:extLst>
                <a:ext uri="{63B3BB69-23CF-44E3-9099-C40C66FF867C}">
                  <a14:compatExt spid="_x0000_s420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0874" name="Check Box 10" hidden="1">
              <a:extLst>
                <a:ext uri="{63B3BB69-23CF-44E3-9099-C40C66FF867C}">
                  <a14:compatExt spid="_x0000_s420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0875" name="Check Box 11" hidden="1">
              <a:extLst>
                <a:ext uri="{63B3BB69-23CF-44E3-9099-C40C66FF867C}">
                  <a14:compatExt spid="_x0000_s420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0876" name="Check Box 12" hidden="1">
              <a:extLst>
                <a:ext uri="{63B3BB69-23CF-44E3-9099-C40C66FF867C}">
                  <a14:compatExt spid="_x0000_s420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D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D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D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D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E00-000002000000}"/>
            </a:ext>
          </a:extLst>
        </xdr:cNvPr>
        <xdr:cNvSpPr/>
      </xdr:nvSpPr>
      <xdr:spPr>
        <a:xfrm>
          <a:off x="196532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E00-000003000000}"/>
            </a:ext>
          </a:extLst>
        </xdr:cNvPr>
        <xdr:cNvSpPr/>
      </xdr:nvSpPr>
      <xdr:spPr>
        <a:xfrm>
          <a:off x="197802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1889" name="Label 1" hidden="1">
              <a:extLst>
                <a:ext uri="{63B3BB69-23CF-44E3-9099-C40C66FF867C}">
                  <a14:compatExt spid="_x0000_s421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1890" name="Label 2" hidden="1">
              <a:extLst>
                <a:ext uri="{63B3BB69-23CF-44E3-9099-C40C66FF867C}">
                  <a14:compatExt spid="_x0000_s421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1891" name="Label 3" hidden="1">
              <a:extLst>
                <a:ext uri="{63B3BB69-23CF-44E3-9099-C40C66FF867C}">
                  <a14:compatExt spid="_x0000_s421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1892" name="Label 4" hidden="1">
              <a:extLst>
                <a:ext uri="{63B3BB69-23CF-44E3-9099-C40C66FF867C}">
                  <a14:compatExt spid="_x0000_s421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1893" name="Label 5" hidden="1">
              <a:extLst>
                <a:ext uri="{63B3BB69-23CF-44E3-9099-C40C66FF867C}">
                  <a14:compatExt spid="_x0000_s421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1894" name="Label 6" hidden="1">
              <a:extLst>
                <a:ext uri="{63B3BB69-23CF-44E3-9099-C40C66FF867C}">
                  <a14:compatExt spid="_x0000_s421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1895" name="Check Box 7" hidden="1">
              <a:extLst>
                <a:ext uri="{63B3BB69-23CF-44E3-9099-C40C66FF867C}">
                  <a14:compatExt spid="_x0000_s421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1896" name="Check Box 8" hidden="1">
              <a:extLst>
                <a:ext uri="{63B3BB69-23CF-44E3-9099-C40C66FF867C}">
                  <a14:compatExt spid="_x0000_s421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21897" name="Check Box 9" hidden="1">
              <a:extLst>
                <a:ext uri="{63B3BB69-23CF-44E3-9099-C40C66FF867C}">
                  <a14:compatExt spid="_x0000_s421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1898" name="Check Box 10" hidden="1">
              <a:extLst>
                <a:ext uri="{63B3BB69-23CF-44E3-9099-C40C66FF867C}">
                  <a14:compatExt spid="_x0000_s421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1899" name="Check Box 11" hidden="1">
              <a:extLst>
                <a:ext uri="{63B3BB69-23CF-44E3-9099-C40C66FF867C}">
                  <a14:compatExt spid="_x0000_s421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1900" name="Check Box 12" hidden="1">
              <a:extLst>
                <a:ext uri="{63B3BB69-23CF-44E3-9099-C40C66FF867C}">
                  <a14:compatExt spid="_x0000_s421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E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32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E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802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E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32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E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802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5F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5F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2913" name="Label 1" hidden="1">
              <a:extLst>
                <a:ext uri="{63B3BB69-23CF-44E3-9099-C40C66FF867C}">
                  <a14:compatExt spid="_x0000_s422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2914" name="Label 2" hidden="1">
              <a:extLst>
                <a:ext uri="{63B3BB69-23CF-44E3-9099-C40C66FF867C}">
                  <a14:compatExt spid="_x0000_s422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2915" name="Label 3" hidden="1">
              <a:extLst>
                <a:ext uri="{63B3BB69-23CF-44E3-9099-C40C66FF867C}">
                  <a14:compatExt spid="_x0000_s422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2916" name="Label 4" hidden="1">
              <a:extLst>
                <a:ext uri="{63B3BB69-23CF-44E3-9099-C40C66FF867C}">
                  <a14:compatExt spid="_x0000_s422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2917" name="Label 5" hidden="1">
              <a:extLst>
                <a:ext uri="{63B3BB69-23CF-44E3-9099-C40C66FF867C}">
                  <a14:compatExt spid="_x0000_s422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2918" name="Label 6" hidden="1">
              <a:extLst>
                <a:ext uri="{63B3BB69-23CF-44E3-9099-C40C66FF867C}">
                  <a14:compatExt spid="_x0000_s422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2919" name="Check Box 7" hidden="1">
              <a:extLst>
                <a:ext uri="{63B3BB69-23CF-44E3-9099-C40C66FF867C}">
                  <a14:compatExt spid="_x0000_s422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2920" name="Check Box 8" hidden="1">
              <a:extLst>
                <a:ext uri="{63B3BB69-23CF-44E3-9099-C40C66FF867C}">
                  <a14:compatExt spid="_x0000_s422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22921" name="Check Box 9" hidden="1">
              <a:extLst>
                <a:ext uri="{63B3BB69-23CF-44E3-9099-C40C66FF867C}">
                  <a14:compatExt spid="_x0000_s422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2922" name="Check Box 10" hidden="1">
              <a:extLst>
                <a:ext uri="{63B3BB69-23CF-44E3-9099-C40C66FF867C}">
                  <a14:compatExt spid="_x0000_s422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2923" name="Check Box 11" hidden="1">
              <a:extLst>
                <a:ext uri="{63B3BB69-23CF-44E3-9099-C40C66FF867C}">
                  <a14:compatExt spid="_x0000_s422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2924" name="Check Box 12" hidden="1">
              <a:extLst>
                <a:ext uri="{63B3BB69-23CF-44E3-9099-C40C66FF867C}">
                  <a14:compatExt spid="_x0000_s422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5F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5F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5F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5F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3009"/>
            </a:ext>
            <a:ext uri="{FF2B5EF4-FFF2-40B4-BE49-F238E27FC236}">
              <a16:creationId xmlns="" xmlns:a16="http://schemas.microsoft.com/office/drawing/2014/main" id="{00000000-0008-0000-6000-000002000000}"/>
            </a:ext>
          </a:extLst>
        </xdr:cNvPr>
        <xdr:cNvSpPr/>
      </xdr:nvSpPr>
      <xdr:spPr>
        <a:xfrm>
          <a:off x="1831975" y="2428875"/>
          <a:ext cx="774700" cy="330200"/>
        </a:xfrm>
        <a:prstGeom prst="rect">
          <a:avLst/>
        </a:prstGeom>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3010"/>
            </a:ext>
            <a:ext uri="{FF2B5EF4-FFF2-40B4-BE49-F238E27FC236}">
              <a16:creationId xmlns="" xmlns:a16="http://schemas.microsoft.com/office/drawing/2014/main" id="{00000000-0008-0000-6000-000003000000}"/>
            </a:ext>
          </a:extLst>
        </xdr:cNvPr>
        <xdr:cNvSpPr/>
      </xdr:nvSpPr>
      <xdr:spPr>
        <a:xfrm>
          <a:off x="1844675" y="2835275"/>
          <a:ext cx="825500"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3937" name="Label 1" hidden="1">
              <a:extLst>
                <a:ext uri="{63B3BB69-23CF-44E3-9099-C40C66FF867C}">
                  <a14:compatExt spid="_x0000_s423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3938" name="Label 2" hidden="1">
              <a:extLst>
                <a:ext uri="{63B3BB69-23CF-44E3-9099-C40C66FF867C}">
                  <a14:compatExt spid="_x0000_s423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3939" name="Label 3" hidden="1">
              <a:extLst>
                <a:ext uri="{63B3BB69-23CF-44E3-9099-C40C66FF867C}">
                  <a14:compatExt spid="_x0000_s423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3940" name="Label 4" hidden="1">
              <a:extLst>
                <a:ext uri="{63B3BB69-23CF-44E3-9099-C40C66FF867C}">
                  <a14:compatExt spid="_x0000_s423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3941" name="Label 5" hidden="1">
              <a:extLst>
                <a:ext uri="{63B3BB69-23CF-44E3-9099-C40C66FF867C}">
                  <a14:compatExt spid="_x0000_s423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3942" name="Label 6" hidden="1">
              <a:extLst>
                <a:ext uri="{63B3BB69-23CF-44E3-9099-C40C66FF867C}">
                  <a14:compatExt spid="_x0000_s423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3943" name="Check Box 7" hidden="1">
              <a:extLst>
                <a:ext uri="{63B3BB69-23CF-44E3-9099-C40C66FF867C}">
                  <a14:compatExt spid="_x0000_s423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3944" name="Check Box 8" hidden="1">
              <a:extLst>
                <a:ext uri="{63B3BB69-23CF-44E3-9099-C40C66FF867C}">
                  <a14:compatExt spid="_x0000_s423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1266825</xdr:colOff>
          <xdr:row>13</xdr:row>
          <xdr:rowOff>28575</xdr:rowOff>
        </xdr:to>
        <xdr:sp macro="" textlink="">
          <xdr:nvSpPr>
            <xdr:cNvPr id="423945" name="Check Box 9" hidden="1">
              <a:extLst>
                <a:ext uri="{63B3BB69-23CF-44E3-9099-C40C66FF867C}">
                  <a14:compatExt spid="_x0000_s423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3946" name="Check Box 10" hidden="1">
              <a:extLst>
                <a:ext uri="{63B3BB69-23CF-44E3-9099-C40C66FF867C}">
                  <a14:compatExt spid="_x0000_s423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3947" name="Check Box 11" hidden="1">
              <a:extLst>
                <a:ext uri="{63B3BB69-23CF-44E3-9099-C40C66FF867C}">
                  <a14:compatExt spid="_x0000_s423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3948" name="Check Box 12" hidden="1">
              <a:extLst>
                <a:ext uri="{63B3BB69-23CF-44E3-9099-C40C66FF867C}">
                  <a14:compatExt spid="_x0000_s423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 xmlns:a16="http://schemas.microsoft.com/office/drawing/2014/main" id="{00000000-0008-0000-6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 xmlns:a16="http://schemas.microsoft.com/office/drawing/2014/main" id="{00000000-0008-0000-6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50800</xdr:colOff>
      <xdr:row>12</xdr:row>
      <xdr:rowOff>0</xdr:rowOff>
    </xdr:from>
    <xdr:to>
      <xdr:col>2</xdr:col>
      <xdr:colOff>825500</xdr:colOff>
      <xdr:row>13</xdr:row>
      <xdr:rowOff>139700</xdr:rowOff>
    </xdr:to>
    <xdr:pic>
      <xdr:nvPicPr>
        <xdr:cNvPr id="18" name="Picture 15">
          <a:extLst>
            <a:ext uri="{FF2B5EF4-FFF2-40B4-BE49-F238E27FC236}">
              <a16:creationId xmlns="" xmlns:a16="http://schemas.microsoft.com/office/drawing/2014/main" id="{00000000-0008-0000-6000-00001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1975" y="2428875"/>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9" name="Picture 16">
          <a:extLst>
            <a:ext uri="{FF2B5EF4-FFF2-40B4-BE49-F238E27FC236}">
              <a16:creationId xmlns="" xmlns:a16="http://schemas.microsoft.com/office/drawing/2014/main" id="{00000000-0008-0000-6000-00001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4675" y="2835275"/>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200-000002000000}"/>
            </a:ext>
          </a:extLst>
        </xdr:cNvPr>
        <xdr:cNvSpPr/>
      </xdr:nvSpPr>
      <xdr:spPr>
        <a:xfrm>
          <a:off x="1841500"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200-000003000000}"/>
            </a:ext>
          </a:extLst>
        </xdr:cNvPr>
        <xdr:cNvSpPr/>
      </xdr:nvSpPr>
      <xdr:spPr>
        <a:xfrm>
          <a:off x="1854200"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4961" name="Label 1" hidden="1">
              <a:extLst>
                <a:ext uri="{63B3BB69-23CF-44E3-9099-C40C66FF867C}">
                  <a14:compatExt spid="_x0000_s4249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4962" name="Label 2" hidden="1">
              <a:extLst>
                <a:ext uri="{63B3BB69-23CF-44E3-9099-C40C66FF867C}">
                  <a14:compatExt spid="_x0000_s4249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4963" name="Label 3" hidden="1">
              <a:extLst>
                <a:ext uri="{63B3BB69-23CF-44E3-9099-C40C66FF867C}">
                  <a14:compatExt spid="_x0000_s4249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4964" name="Label 4" hidden="1">
              <a:extLst>
                <a:ext uri="{63B3BB69-23CF-44E3-9099-C40C66FF867C}">
                  <a14:compatExt spid="_x0000_s4249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4965" name="Label 5" hidden="1">
              <a:extLst>
                <a:ext uri="{63B3BB69-23CF-44E3-9099-C40C66FF867C}">
                  <a14:compatExt spid="_x0000_s424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4966" name="Label 6" hidden="1">
              <a:extLst>
                <a:ext uri="{63B3BB69-23CF-44E3-9099-C40C66FF867C}">
                  <a14:compatExt spid="_x0000_s424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4967" name="Check Box 7" hidden="1">
              <a:extLst>
                <a:ext uri="{63B3BB69-23CF-44E3-9099-C40C66FF867C}">
                  <a14:compatExt spid="_x0000_s424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424968" name="Check Box 8" hidden="1">
              <a:extLst>
                <a:ext uri="{63B3BB69-23CF-44E3-9099-C40C66FF867C}">
                  <a14:compatExt spid="_x0000_s424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424969" name="Check Box 9" hidden="1">
              <a:extLst>
                <a:ext uri="{63B3BB69-23CF-44E3-9099-C40C66FF867C}">
                  <a14:compatExt spid="_x0000_s4249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4970" name="Check Box 10" hidden="1">
              <a:extLst>
                <a:ext uri="{63B3BB69-23CF-44E3-9099-C40C66FF867C}">
                  <a14:compatExt spid="_x0000_s4249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424971" name="Check Box 11" hidden="1">
              <a:extLst>
                <a:ext uri="{63B3BB69-23CF-44E3-9099-C40C66FF867C}">
                  <a14:compatExt spid="_x0000_s424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4972" name="Check Box 12" hidden="1">
              <a:extLst>
                <a:ext uri="{63B3BB69-23CF-44E3-9099-C40C66FF867C}">
                  <a14:compatExt spid="_x0000_s424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sp macro="" textlink="">
      <xdr:nvSpPr>
        <xdr:cNvPr id="16"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200-000010000000}"/>
            </a:ext>
          </a:extLst>
        </xdr:cNvPr>
        <xdr:cNvSpPr/>
      </xdr:nvSpPr>
      <xdr:spPr>
        <a:xfrm>
          <a:off x="1841500"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17"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200-000011000000}"/>
            </a:ext>
          </a:extLst>
        </xdr:cNvPr>
        <xdr:cNvSpPr/>
      </xdr:nvSpPr>
      <xdr:spPr>
        <a:xfrm>
          <a:off x="1854200"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4973" name="Label 13" hidden="1">
              <a:extLst>
                <a:ext uri="{63B3BB69-23CF-44E3-9099-C40C66FF867C}">
                  <a14:compatExt spid="_x0000_s424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4974" name="Label 14" hidden="1">
              <a:extLst>
                <a:ext uri="{63B3BB69-23CF-44E3-9099-C40C66FF867C}">
                  <a14:compatExt spid="_x0000_s424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4975" name="Label 15" hidden="1">
              <a:extLst>
                <a:ext uri="{63B3BB69-23CF-44E3-9099-C40C66FF867C}">
                  <a14:compatExt spid="_x0000_s4249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4976" name="Label 16" hidden="1">
              <a:extLst>
                <a:ext uri="{63B3BB69-23CF-44E3-9099-C40C66FF867C}">
                  <a14:compatExt spid="_x0000_s4249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4977" name="Label 17" hidden="1">
              <a:extLst>
                <a:ext uri="{63B3BB69-23CF-44E3-9099-C40C66FF867C}">
                  <a14:compatExt spid="_x0000_s4249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4978" name="Label 18" hidden="1">
              <a:extLst>
                <a:ext uri="{63B3BB69-23CF-44E3-9099-C40C66FF867C}">
                  <a14:compatExt spid="_x0000_s4249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4979" name="Check Box 19" hidden="1">
              <a:extLst>
                <a:ext uri="{63B3BB69-23CF-44E3-9099-C40C66FF867C}">
                  <a14:compatExt spid="_x0000_s424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424980" name="Check Box 20" hidden="1">
              <a:extLst>
                <a:ext uri="{63B3BB69-23CF-44E3-9099-C40C66FF867C}">
                  <a14:compatExt spid="_x0000_s424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424981" name="Check Box 21" hidden="1">
              <a:extLst>
                <a:ext uri="{63B3BB69-23CF-44E3-9099-C40C66FF867C}">
                  <a14:compatExt spid="_x0000_s4249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4982" name="Check Box 22" hidden="1">
              <a:extLst>
                <a:ext uri="{63B3BB69-23CF-44E3-9099-C40C66FF867C}">
                  <a14:compatExt spid="_x0000_s4249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424983" name="Check Box 23" hidden="1">
              <a:extLst>
                <a:ext uri="{63B3BB69-23CF-44E3-9099-C40C66FF867C}">
                  <a14:compatExt spid="_x0000_s4249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4984" name="Check Box 24" hidden="1">
              <a:extLst>
                <a:ext uri="{63B3BB69-23CF-44E3-9099-C40C66FF867C}">
                  <a14:compatExt spid="_x0000_s4249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sp macro="" textlink="">
      <xdr:nvSpPr>
        <xdr:cNvPr id="30" name="CheckBox1" hidden="1">
          <a:extLst>
            <a:ext uri="{63B3BB69-23CF-44E3-9099-C40C66FF867C}">
              <a14:compatExt xmlns:a14="http://schemas.microsoft.com/office/drawing/2010/main" spid="_x0000_s2049"/>
            </a:ext>
            <a:ext uri="{FF2B5EF4-FFF2-40B4-BE49-F238E27FC236}">
              <a16:creationId xmlns="" xmlns:a16="http://schemas.microsoft.com/office/drawing/2014/main" id="{00000000-0008-0000-6200-00001E000000}"/>
            </a:ext>
          </a:extLst>
        </xdr:cNvPr>
        <xdr:cNvSpPr/>
      </xdr:nvSpPr>
      <xdr:spPr>
        <a:xfrm>
          <a:off x="1841500" y="2428875"/>
          <a:ext cx="536575" cy="330200"/>
        </a:xfrm>
        <a:prstGeom prst="rect">
          <a:avLst/>
        </a:prstGeom>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1" name="CheckBox2" hidden="1">
          <a:extLst>
            <a:ext uri="{63B3BB69-23CF-44E3-9099-C40C66FF867C}">
              <a14:compatExt xmlns:a14="http://schemas.microsoft.com/office/drawing/2010/main" spid="_x0000_s2050"/>
            </a:ext>
            <a:ext uri="{FF2B5EF4-FFF2-40B4-BE49-F238E27FC236}">
              <a16:creationId xmlns="" xmlns:a16="http://schemas.microsoft.com/office/drawing/2014/main" id="{00000000-0008-0000-6200-00001F000000}"/>
            </a:ext>
          </a:extLst>
        </xdr:cNvPr>
        <xdr:cNvSpPr/>
      </xdr:nvSpPr>
      <xdr:spPr>
        <a:xfrm>
          <a:off x="1854200" y="2835275"/>
          <a:ext cx="530225" cy="330200"/>
        </a:xfrm>
        <a:prstGeom prst="rect">
          <a:avLst/>
        </a:prstGeom>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4985" name="Label 25" hidden="1">
              <a:extLst>
                <a:ext uri="{63B3BB69-23CF-44E3-9099-C40C66FF867C}">
                  <a14:compatExt spid="_x0000_s424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4986" name="Label 26" hidden="1">
              <a:extLst>
                <a:ext uri="{63B3BB69-23CF-44E3-9099-C40C66FF867C}">
                  <a14:compatExt spid="_x0000_s4249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4987" name="Label 27" hidden="1">
              <a:extLst>
                <a:ext uri="{63B3BB69-23CF-44E3-9099-C40C66FF867C}">
                  <a14:compatExt spid="_x0000_s4249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4988" name="Label 28" hidden="1">
              <a:extLst>
                <a:ext uri="{63B3BB69-23CF-44E3-9099-C40C66FF867C}">
                  <a14:compatExt spid="_x0000_s4249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4989" name="Label 29" hidden="1">
              <a:extLst>
                <a:ext uri="{63B3BB69-23CF-44E3-9099-C40C66FF867C}">
                  <a14:compatExt spid="_x0000_s4249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4990" name="Label 30" hidden="1">
              <a:extLst>
                <a:ext uri="{63B3BB69-23CF-44E3-9099-C40C66FF867C}">
                  <a14:compatExt spid="_x0000_s4249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4991" name="Check Box 31" hidden="1">
              <a:extLst>
                <a:ext uri="{63B3BB69-23CF-44E3-9099-C40C66FF867C}">
                  <a14:compatExt spid="_x0000_s4249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424992" name="Check Box 32" hidden="1">
              <a:extLst>
                <a:ext uri="{63B3BB69-23CF-44E3-9099-C40C66FF867C}">
                  <a14:compatExt spid="_x0000_s4249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424993" name="Check Box 33" hidden="1">
              <a:extLst>
                <a:ext uri="{63B3BB69-23CF-44E3-9099-C40C66FF867C}">
                  <a14:compatExt spid="_x0000_s424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4994" name="Check Box 34" hidden="1">
              <a:extLst>
                <a:ext uri="{63B3BB69-23CF-44E3-9099-C40C66FF867C}">
                  <a14:compatExt spid="_x0000_s424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424995" name="Check Box 35" hidden="1">
              <a:extLst>
                <a:ext uri="{63B3BB69-23CF-44E3-9099-C40C66FF867C}">
                  <a14:compatExt spid="_x0000_s4249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4996" name="Check Box 36" hidden="1">
              <a:extLst>
                <a:ext uri="{63B3BB69-23CF-44E3-9099-C40C66FF867C}">
                  <a14:compatExt spid="_x0000_s4249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15041" name="Label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15042" name="Label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15043" name="Label 3" hidden="1">
              <a:extLst>
                <a:ext uri="{63B3BB69-23CF-44E3-9099-C40C66FF867C}">
                  <a14:compatExt spid="_x0000_s215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15044" name="Label 4" hidden="1">
              <a:extLst>
                <a:ext uri="{63B3BB69-23CF-44E3-9099-C40C66FF867C}">
                  <a14:compatExt spid="_x0000_s215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15045" name="Label 5" hidden="1">
              <a:extLst>
                <a:ext uri="{63B3BB69-23CF-44E3-9099-C40C66FF867C}">
                  <a14:compatExt spid="_x0000_s215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15046" name="Label 6" hidden="1">
              <a:extLst>
                <a:ext uri="{63B3BB69-23CF-44E3-9099-C40C66FF867C}">
                  <a14:compatExt spid="_x0000_s215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215047" name="Check Box 7" hidden="1">
              <a:extLst>
                <a:ext uri="{63B3BB69-23CF-44E3-9099-C40C66FF867C}">
                  <a14:compatExt spid="_x0000_s215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12</xdr:row>
          <xdr:rowOff>180975</xdr:rowOff>
        </xdr:to>
        <xdr:sp macro="" textlink="">
          <xdr:nvSpPr>
            <xdr:cNvPr id="215048" name="Check Box 8" hidden="1">
              <a:extLst>
                <a:ext uri="{63B3BB69-23CF-44E3-9099-C40C66FF867C}">
                  <a14:compatExt spid="_x0000_s215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215049" name="Check Box 9" hidden="1">
              <a:extLst>
                <a:ext uri="{63B3BB69-23CF-44E3-9099-C40C66FF867C}">
                  <a14:compatExt spid="_x0000_s215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15050" name="Check Box 10" hidden="1">
              <a:extLst>
                <a:ext uri="{63B3BB69-23CF-44E3-9099-C40C66FF867C}">
                  <a14:compatExt spid="_x0000_s215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215051" name="Check Box 11" hidden="1">
              <a:extLst>
                <a:ext uri="{63B3BB69-23CF-44E3-9099-C40C66FF867C}">
                  <a14:compatExt spid="_x0000_s215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15052" name="Check Box 12" hidden="1">
              <a:extLst>
                <a:ext uri="{63B3BB69-23CF-44E3-9099-C40C66FF867C}">
                  <a14:compatExt spid="_x0000_s215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tables/table1.xml><?xml version="1.0" encoding="utf-8"?>
<table xmlns="http://schemas.openxmlformats.org/spreadsheetml/2006/main" id="7" name="Taula144" displayName="Taula144" ref="C9:E16" totalsRowShown="0" headerRowDxfId="98">
  <autoFilter ref="C9:E16"/>
  <sortState ref="C10:E16">
    <sortCondition ref="D9:D16"/>
  </sortState>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 name="Taula152" displayName="Taula152" ref="C9:E15" totalsRowShown="0" headerRowDxfId="66">
  <autoFilter ref="C9:E15"/>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2" name="Taula2473" displayName="Taula2473" ref="C96:E104" totalsRowShown="0" headerRowDxfId="65">
  <autoFilter ref="C96:E104"/>
  <tableColumns count="3">
    <tableColumn id="1" name="SISTEMAS DE EVALUACIÓN"/>
    <tableColumn id="2" name="PONDERACIÓ MÍNIMA"/>
    <tableColumn id="3" name="PONDERACIÓ MÀXIMA" dataDxfId="64"/>
  </tableColumns>
  <tableStyleInfo name="TableStyleMedium9" showFirstColumn="0" showLastColumn="0" showRowStripes="1" showColumnStripes="0"/>
</table>
</file>

<file path=xl/tables/table12.xml><?xml version="1.0" encoding="utf-8"?>
<table xmlns="http://schemas.openxmlformats.org/spreadsheetml/2006/main" id="3" name="Taula264" displayName="Taula264" ref="C65:E73" totalsRowShown="0" headerRowDxfId="63">
  <autoFilter ref="C65:E73"/>
  <tableColumns count="3">
    <tableColumn id="1" name="ACTIVIDAD FORMATIVA" dataDxfId="62"/>
    <tableColumn id="2" name="HORAS " dataDxfId="61"/>
    <tableColumn id="3" name="PRESENCIALIDAD (0%-100%)" dataDxfId="60"/>
  </tableColumns>
  <tableStyleInfo name="TableStyleMedium9" showFirstColumn="0" showLastColumn="0" showRowStripes="1" showColumnStripes="0"/>
</table>
</file>

<file path=xl/tables/table13.xml><?xml version="1.0" encoding="utf-8"?>
<table xmlns="http://schemas.openxmlformats.org/spreadsheetml/2006/main" id="38" name="Taula1511" displayName="Taula1511" ref="C9:E16" totalsRowShown="0" headerRowDxfId="59">
  <autoFilter ref="C9:E16"/>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39" name="Taula2612" displayName="Taula2612" ref="C70:E78" totalsRowShown="0" headerRowDxfId="58" dataDxfId="57">
  <autoFilter ref="C70:E78"/>
  <tableColumns count="3">
    <tableColumn id="1" name="ACTIVIDAD FORMATIVA" dataDxfId="56"/>
    <tableColumn id="2" name="HORAS " dataDxfId="55"/>
    <tableColumn id="3" name="PRESENCIALIDAD (0%-100%)" dataDxfId="54"/>
  </tableColumns>
  <tableStyleInfo name="TableStyleMedium9" showFirstColumn="0" showLastColumn="0" showRowStripes="1" showColumnStripes="0"/>
</table>
</file>

<file path=xl/tables/table15.xml><?xml version="1.0" encoding="utf-8"?>
<table xmlns="http://schemas.openxmlformats.org/spreadsheetml/2006/main" id="40" name="Taula24713" displayName="Taula24713" ref="C92:E100" totalsRowShown="0" headerRowDxfId="53">
  <autoFilter ref="C92:E100"/>
  <tableColumns count="3">
    <tableColumn id="1" name="SISTEMAS DE EVALUACIÓN"/>
    <tableColumn id="2" name="PONDERACIÓ MÍNIMA"/>
    <tableColumn id="3" name="PONDERACIÓ MÀXIMA" dataDxfId="52"/>
  </tableColumns>
  <tableStyleInfo name="TableStyleMedium9" showFirstColumn="0" showLastColumn="0" showRowStripes="1" showColumnStripes="0"/>
</table>
</file>

<file path=xl/tables/table16.xml><?xml version="1.0" encoding="utf-8"?>
<table xmlns="http://schemas.openxmlformats.org/spreadsheetml/2006/main" id="4" name="Taula151114" displayName="Taula151114" ref="C9:E15" totalsRowShown="0" headerRowDxfId="51">
  <autoFilter ref="C9:E15"/>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5" name="Taula261215" displayName="Taula261215" ref="C65:E73" totalsRowShown="0" headerRowDxfId="50">
  <autoFilter ref="C65:E73"/>
  <tableColumns count="3">
    <tableColumn id="1" name="ACTIVIDAD FORMATIVA"/>
    <tableColumn id="2" name="HORAS " dataDxfId="49"/>
    <tableColumn id="3" name="PRESENCIALIDAD (0%-100%)" dataDxfId="48"/>
  </tableColumns>
  <tableStyleInfo name="TableStyleMedium9" showFirstColumn="0" showLastColumn="0" showRowStripes="1" showColumnStripes="0"/>
</table>
</file>

<file path=xl/tables/table18.xml><?xml version="1.0" encoding="utf-8"?>
<table xmlns="http://schemas.openxmlformats.org/spreadsheetml/2006/main" id="6" name="Taula2471316" displayName="Taula2471316" ref="C87:E95" totalsRowShown="0" headerRowDxfId="47">
  <autoFilter ref="C87:E95"/>
  <tableColumns count="3">
    <tableColumn id="1" name="SISTEMAS DE EVALUACIÓN"/>
    <tableColumn id="2" name="PONDERACIÓ MÍNIMA"/>
    <tableColumn id="3" name="PONDERACIÓ MÀXIMA" dataDxfId="46"/>
  </tableColumns>
  <tableStyleInfo name="TableStyleMedium9" showFirstColumn="0" showLastColumn="0" showRowStripes="1" showColumnStripes="0"/>
</table>
</file>

<file path=xl/tables/table19.xml><?xml version="1.0" encoding="utf-8"?>
<table xmlns="http://schemas.openxmlformats.org/spreadsheetml/2006/main" id="16" name="Taula15111417" displayName="Taula15111417" ref="C9:E15" totalsRowShown="0" headerRowDxfId="45">
  <autoFilter ref="C9:E15"/>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8" name="Taula245" displayName="Taula245" ref="C60:E70" totalsRowShown="0" headerRowDxfId="97" dataDxfId="96">
  <autoFilter ref="C60:E70"/>
  <tableColumns count="3">
    <tableColumn id="1" name="ACTIVIDAD FORMATIVA" dataDxfId="95"/>
    <tableColumn id="2" name="HORAS " dataDxfId="94"/>
    <tableColumn id="3" name="PRESENCIALIDAD (0%-100%)" dataDxfId="93"/>
  </tableColumns>
  <tableStyleInfo name="TableStyleMedium9" showFirstColumn="0" showLastColumn="0" showRowStripes="1" showColumnStripes="0"/>
</table>
</file>

<file path=xl/tables/table20.xml><?xml version="1.0" encoding="utf-8"?>
<table xmlns="http://schemas.openxmlformats.org/spreadsheetml/2006/main" id="17" name="Taula26121518" displayName="Taula26121518" ref="C65:E72" totalsRowShown="0" headerRowDxfId="44" dataDxfId="43">
  <autoFilter ref="C65:E72"/>
  <tableColumns count="3">
    <tableColumn id="1" name="ACTIVIDAD FORMATIVA" dataDxfId="42"/>
    <tableColumn id="2" name="HORAS " dataDxfId="41"/>
    <tableColumn id="3" name="PRESENCIALIDAD (0%-100%)" dataDxfId="40"/>
  </tableColumns>
  <tableStyleInfo name="TableStyleMedium9" showFirstColumn="0" showLastColumn="0" showRowStripes="1" showColumnStripes="0"/>
</table>
</file>

<file path=xl/tables/table21.xml><?xml version="1.0" encoding="utf-8"?>
<table xmlns="http://schemas.openxmlformats.org/spreadsheetml/2006/main" id="18" name="Taula247131619" displayName="Taula247131619" ref="C86:E94" totalsRowShown="0" headerRowDxfId="39">
  <autoFilter ref="C86:E94"/>
  <tableColumns count="3">
    <tableColumn id="1" name="SISTEMAS DE EVALUACIÓN"/>
    <tableColumn id="2" name="PONDERACIÓ MÍNIMA"/>
    <tableColumn id="3" name="PONDERACIÓ MÀXIMA" dataDxfId="38"/>
  </tableColumns>
  <tableStyleInfo name="TableStyleMedium9" showFirstColumn="0" showLastColumn="0" showRowStripes="1" showColumnStripes="0"/>
</table>
</file>

<file path=xl/tables/table22.xml><?xml version="1.0" encoding="utf-8"?>
<table xmlns="http://schemas.openxmlformats.org/spreadsheetml/2006/main" id="19" name="Taula1511141720" displayName="Taula1511141720" ref="C9:E15" totalsRowShown="0" headerRowDxfId="37">
  <autoFilter ref="C9:E15"/>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20" name="Taula2612151821" displayName="Taula2612151821" ref="C64:E72" totalsRowShown="0" headerRowDxfId="36">
  <autoFilter ref="C64:E72"/>
  <tableColumns count="3">
    <tableColumn id="1" name="ACTIVIDAD FORMATIVA"/>
    <tableColumn id="2" name="HORAS " dataDxfId="35"/>
    <tableColumn id="3" name="PRESENCIALIDAD (0%-100%)" dataDxfId="34"/>
  </tableColumns>
  <tableStyleInfo name="TableStyleMedium9" showFirstColumn="0" showLastColumn="0" showRowStripes="1" showColumnStripes="0"/>
</table>
</file>

<file path=xl/tables/table24.xml><?xml version="1.0" encoding="utf-8"?>
<table xmlns="http://schemas.openxmlformats.org/spreadsheetml/2006/main" id="21" name="Taula24713161922" displayName="Taula24713161922" ref="C86:E94" totalsRowShown="0" headerRowDxfId="33">
  <autoFilter ref="C86:E94"/>
  <tableColumns count="3">
    <tableColumn id="1" name="SISTEMAS DE EVALUACIÓN"/>
    <tableColumn id="2" name="PONDERACIÓ MÍNIMA"/>
    <tableColumn id="3" name="PONDERACIÓ MÀXIMA" dataDxfId="32"/>
  </tableColumns>
  <tableStyleInfo name="TableStyleMedium9" showFirstColumn="0" showLastColumn="0" showRowStripes="1" showColumnStripes="0"/>
</table>
</file>

<file path=xl/tables/table25.xml><?xml version="1.0" encoding="utf-8"?>
<table xmlns="http://schemas.openxmlformats.org/spreadsheetml/2006/main" id="22" name="Taula151114172023" displayName="Taula151114172023" ref="C9:E15" totalsRowShown="0" headerRowDxfId="31">
  <autoFilter ref="C9:E15"/>
  <tableColumns count="3">
    <tableColumn id="1" name="CARÁCTER"/>
    <tableColumn id="2" name="RAMA"/>
    <tableColumn id="3" name="MATERIA"/>
  </tableColumns>
  <tableStyleInfo name="TableStyleMedium9" showFirstColumn="0" showLastColumn="0" showRowStripes="1" showColumnStripes="0"/>
</table>
</file>

<file path=xl/tables/table26.xml><?xml version="1.0" encoding="utf-8"?>
<table xmlns="http://schemas.openxmlformats.org/spreadsheetml/2006/main" id="23" name="Taula261215182124" displayName="Taula261215182124" ref="C64:E72" totalsRowShown="0" headerRowDxfId="30" dataDxfId="29">
  <autoFilter ref="C64:E72"/>
  <sortState ref="C65:E72">
    <sortCondition ref="C64:C72"/>
  </sortState>
  <tableColumns count="3">
    <tableColumn id="1" name="ACTIVIDAD FORMATIVA" dataDxfId="28"/>
    <tableColumn id="2" name="HORAS " dataDxfId="27"/>
    <tableColumn id="3" name="PRESENCIALIDAD (0%-100%)" dataDxfId="26"/>
  </tableColumns>
  <tableStyleInfo name="TableStyleMedium9" showFirstColumn="0" showLastColumn="0" showRowStripes="1" showColumnStripes="0"/>
</table>
</file>

<file path=xl/tables/table27.xml><?xml version="1.0" encoding="utf-8"?>
<table xmlns="http://schemas.openxmlformats.org/spreadsheetml/2006/main" id="24" name="Taula15111417202326" displayName="Taula15111417202326" ref="C9:E15" totalsRowShown="0" headerRowDxfId="25">
  <autoFilter ref="C9:E15"/>
  <tableColumns count="3">
    <tableColumn id="1" name="CARÁCTER"/>
    <tableColumn id="2" name="RAMA"/>
    <tableColumn id="3" name="MATERIA"/>
  </tableColumns>
  <tableStyleInfo name="TableStyleMedium9" showFirstColumn="0" showLastColumn="0" showRowStripes="1" showColumnStripes="0"/>
</table>
</file>

<file path=xl/tables/table28.xml><?xml version="1.0" encoding="utf-8"?>
<table xmlns="http://schemas.openxmlformats.org/spreadsheetml/2006/main" id="25" name="Taula26121518212427" displayName="Taula26121518212427" ref="C63:E71" totalsRowShown="0" headerRowDxfId="24">
  <autoFilter ref="C63:E71"/>
  <tableColumns count="3">
    <tableColumn id="1" name="ACTIVIDAD FORMATIVA"/>
    <tableColumn id="2" name="HORAS " dataDxfId="23"/>
    <tableColumn id="3" name="PRESENCIALIDAD (0%-100%)" dataDxfId="22"/>
  </tableColumns>
  <tableStyleInfo name="TableStyleMedium9" showFirstColumn="0" showLastColumn="0" showRowStripes="1" showColumnStripes="0"/>
</table>
</file>

<file path=xl/tables/table29.xml><?xml version="1.0" encoding="utf-8"?>
<table xmlns="http://schemas.openxmlformats.org/spreadsheetml/2006/main" id="26" name="Taula1511141720232629" displayName="Taula1511141720232629" ref="C9:E15" totalsRowShown="0" headerRowDxfId="21">
  <autoFilter ref="C9:E15"/>
  <tableColumns count="3">
    <tableColumn id="1" name="CARÁCTER"/>
    <tableColumn id="2" name="RAMA"/>
    <tableColumn id="3" name="MATERIA"/>
  </tableColumns>
  <tableStyleInfo name="TableStyleMedium9" showFirstColumn="0" showLastColumn="0" showRowStripes="1" showColumnStripes="0"/>
</table>
</file>

<file path=xl/tables/table3.xml><?xml version="1.0" encoding="utf-8"?>
<table xmlns="http://schemas.openxmlformats.org/spreadsheetml/2006/main" id="9" name="Taula2446" displayName="Taula2446" ref="C88:E97" totalsRowShown="0" headerRowDxfId="92" dataDxfId="91">
  <autoFilter ref="C88:E97"/>
  <tableColumns count="3">
    <tableColumn id="1" name="SISTEMAS DE EVALUACIÓN" dataDxfId="90"/>
    <tableColumn id="2" name="PONDERACIÓ MÍNIMA" dataDxfId="89"/>
    <tableColumn id="3" name="PONDERACIÓ MÀXIMA" dataDxfId="88"/>
  </tableColumns>
  <tableStyleInfo name="TableStyleMedium9" showFirstColumn="0" showLastColumn="0" showRowStripes="1" showColumnStripes="0"/>
</table>
</file>

<file path=xl/tables/table30.xml><?xml version="1.0" encoding="utf-8"?>
<table xmlns="http://schemas.openxmlformats.org/spreadsheetml/2006/main" id="27" name="Taula2612151821242730" displayName="Taula2612151821242730" ref="C64:E71" totalsRowShown="0" headerRowDxfId="20">
  <autoFilter ref="C64:E71"/>
  <tableColumns count="3">
    <tableColumn id="1" name="ACTIVIDAD FORMATIVA" dataDxfId="19"/>
    <tableColumn id="2" name="HORAS " dataDxfId="18"/>
    <tableColumn id="3" name="PRESENCIALIDAD (0%-100%)" dataDxfId="17"/>
  </tableColumns>
  <tableStyleInfo name="TableStyleMedium9" showFirstColumn="0" showLastColumn="0" showRowStripes="1" showColumnStripes="0"/>
</table>
</file>

<file path=xl/tables/table31.xml><?xml version="1.0" encoding="utf-8"?>
<table xmlns="http://schemas.openxmlformats.org/spreadsheetml/2006/main" id="28" name="Taula24713161922252831" displayName="Taula24713161922252831" ref="C95:E100" totalsRowShown="0" headerRowDxfId="16">
  <autoFilter ref="C95:E100"/>
  <tableColumns count="3">
    <tableColumn id="1" name="SISTEMAS DE EVALUACIÓN" dataDxfId="15"/>
    <tableColumn id="2" name="PONDERACIÓ MÍNIMA" dataDxfId="14"/>
    <tableColumn id="3" name="PONDERACIÓ MÀXIMA" dataDxfId="13"/>
  </tableColumns>
  <tableStyleInfo name="TableStyleMedium9" showFirstColumn="0" showLastColumn="0" showRowStripes="1" showColumnStripes="0"/>
</table>
</file>

<file path=xl/tables/table32.xml><?xml version="1.0" encoding="utf-8"?>
<table xmlns="http://schemas.openxmlformats.org/spreadsheetml/2006/main" id="29" name="Taula151114172023262932" displayName="Taula151114172023262932" ref="C9:E15" totalsRowShown="0" headerRowDxfId="12">
  <autoFilter ref="C9:E15"/>
  <tableColumns count="3">
    <tableColumn id="1" name="CARÁCTER"/>
    <tableColumn id="2" name="RAMA"/>
    <tableColumn id="3" name="MATERIA"/>
  </tableColumns>
  <tableStyleInfo name="TableStyleMedium9" showFirstColumn="0" showLastColumn="0" showRowStripes="1" showColumnStripes="0"/>
</table>
</file>

<file path=xl/tables/table33.xml><?xml version="1.0" encoding="utf-8"?>
<table xmlns="http://schemas.openxmlformats.org/spreadsheetml/2006/main" id="30" name="Taula261215182124273033" displayName="Taula261215182124273033" ref="C77:E85" totalsRowShown="0" headerRowDxfId="11">
  <tableColumns count="3">
    <tableColumn id="1" name="ACTIVIDAD FORMATIVA" dataDxfId="10"/>
    <tableColumn id="2" name="HORAS " dataDxfId="9"/>
    <tableColumn id="3" name="PRESENCIALIDAD (0%-100%)" dataDxfId="8"/>
  </tableColumns>
  <tableStyleInfo name="TableStyleMedium9" showFirstColumn="0" showLastColumn="0" showRowStripes="1" showColumnStripes="0"/>
</table>
</file>

<file path=xl/tables/table34.xml><?xml version="1.0" encoding="utf-8"?>
<table xmlns="http://schemas.openxmlformats.org/spreadsheetml/2006/main" id="31" name="Taula2471316192225283134" displayName="Taula2471316192225283134" ref="C99:E107" totalsRowShown="0" headerRowDxfId="7">
  <autoFilter ref="C99:E107"/>
  <tableColumns count="3">
    <tableColumn id="1" name="SISTEMAS DE EVALUACIÓN"/>
    <tableColumn id="2" name="PONDERACIÓ MÍNIMA"/>
    <tableColumn id="3" name="PONDERACIÓ MÀXIMA" dataDxfId="6"/>
  </tableColumns>
  <tableStyleInfo name="TableStyleMedium9" showFirstColumn="0" showLastColumn="0" showRowStripes="1" showColumnStripes="0"/>
</table>
</file>

<file path=xl/tables/table35.xml><?xml version="1.0" encoding="utf-8"?>
<table xmlns="http://schemas.openxmlformats.org/spreadsheetml/2006/main" id="32" name="Taula1511141720232629323525" displayName="Taula1511141720232629323525" ref="C9:E15" totalsRowShown="0" headerRowDxfId="5">
  <autoFilter ref="C9:E15"/>
  <tableColumns count="3">
    <tableColumn id="1" name="CARÁCTER"/>
    <tableColumn id="2" name="RAMA"/>
    <tableColumn id="3" name="MATERIA"/>
  </tableColumns>
  <tableStyleInfo name="TableStyleMedium9" showFirstColumn="0" showLastColumn="0" showRowStripes="1" showColumnStripes="0"/>
</table>
</file>

<file path=xl/tables/table36.xml><?xml version="1.0" encoding="utf-8"?>
<table xmlns="http://schemas.openxmlformats.org/spreadsheetml/2006/main" id="33" name="Taula2612151821242730333628" displayName="Taula2612151821242730333628" ref="C60:E68" totalsRowShown="0" headerRowDxfId="4">
  <autoFilter ref="C60:E68"/>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37.xml><?xml version="1.0" encoding="utf-8"?>
<table xmlns="http://schemas.openxmlformats.org/spreadsheetml/2006/main" id="37" name="Taula24713161922252831343738" displayName="Taula24713161922252831343738" ref="C82:E90" totalsRowShown="0" headerRowDxfId="1">
  <autoFilter ref="C82:E90"/>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4.xml><?xml version="1.0" encoding="utf-8"?>
<table xmlns="http://schemas.openxmlformats.org/spreadsheetml/2006/main" id="10" name="Taula1" displayName="Taula1" ref="C9:E15" totalsRowShown="0" headerRowDxfId="87">
  <autoFilter ref="C9:E15"/>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11" name="Taula2" displayName="Taula2" ref="C62:E69" totalsRowShown="0" headerRowDxfId="86" dataDxfId="85">
  <autoFilter ref="C62:E69"/>
  <tableColumns count="3">
    <tableColumn id="1" name="ACTIVIDAD FORMATIVA" dataDxfId="84"/>
    <tableColumn id="2" name="HORAS " dataDxfId="83"/>
    <tableColumn id="3" name="PRESENCIALIDAD (0%-100%)" dataDxfId="82"/>
  </tableColumns>
  <tableStyleInfo name="TableStyleMedium9" showFirstColumn="0" showLastColumn="0" showRowStripes="1" showColumnStripes="0"/>
</table>
</file>

<file path=xl/tables/table6.xml><?xml version="1.0" encoding="utf-8"?>
<table xmlns="http://schemas.openxmlformats.org/spreadsheetml/2006/main" id="12" name="Taula24" displayName="Taula24" ref="C88:E95" totalsRowShown="0" headerRowDxfId="81">
  <autoFilter ref="C88:E95"/>
  <tableColumns count="3">
    <tableColumn id="1" name="SISTEMAS DE EVALUACIÓN"/>
    <tableColumn id="2" name="PONDERACIÓ MÍNIMA"/>
    <tableColumn id="3" name="PONDERACIÓ MÀXIMA" dataDxfId="80"/>
  </tableColumns>
  <tableStyleInfo name="TableStyleMedium9" showFirstColumn="0" showLastColumn="0" showRowStripes="1" showColumnStripes="0"/>
</table>
</file>

<file path=xl/tables/table7.xml><?xml version="1.0" encoding="utf-8"?>
<table xmlns="http://schemas.openxmlformats.org/spreadsheetml/2006/main" id="13" name="Taula18" displayName="Taula18" ref="C9:E18" totalsRowShown="0" headerRowDxfId="79">
  <autoFilter ref="C9:E18"/>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14" name="Taula23815" displayName="Taula23815" ref="C87:E109" totalsRowCount="1" headerRowDxfId="78">
  <autoFilter ref="C87:E108"/>
  <tableColumns count="3">
    <tableColumn id="1" name="ACTIVIDAD FORMATIVA" totalsRowLabel="Pruebas de evaluación" dataDxfId="77" totalsRowDxfId="76"/>
    <tableColumn id="2" name="HORAS " dataDxfId="75" totalsRowDxfId="74"/>
    <tableColumn id="3" name="PRESENCIALIDAD (0%-100%)" dataDxfId="73" totalsRowDxfId="72"/>
  </tableColumns>
  <tableStyleInfo name="TableStyleMedium9" showFirstColumn="0" showLastColumn="0" showRowStripes="1" showColumnStripes="0"/>
</table>
</file>

<file path=xl/tables/table9.xml><?xml version="1.0" encoding="utf-8"?>
<table xmlns="http://schemas.openxmlformats.org/spreadsheetml/2006/main" id="15" name="Taula243916" displayName="Taula243916" ref="C147:E155" totalsRowShown="0" headerRowDxfId="71" dataDxfId="70">
  <autoFilter ref="C147:E155"/>
  <tableColumns count="3">
    <tableColumn id="1" name="SISTEMAS DE EVALUACIÓN" dataDxfId="69"/>
    <tableColumn id="2" name="PONDERACIÓ MÍNIMA" dataDxfId="68"/>
    <tableColumn id="3" name="PONDERACIÓ MÀXIMA" dataDxfId="67"/>
  </tableColumns>
  <tableStyleInfo name="TableStyleMedium9" showFirstColumn="0" showLastColumn="0" showRowStripes="1" showColumnStripes="0"/>
</table>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6.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7.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ctrlProp" Target="../ctrlProps/ctrlProp97.x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ctrlProp" Target="../ctrlProps/ctrlProp109.x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ctrlProp" Target="../ctrlProps/ctrlProp121.x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ctrlProp" Target="../ctrlProps/ctrlProp145.x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vmlDrawing" Target="../drawings/vmlDrawing13.v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drawing" Target="../drawings/drawing13.xml"/><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ctrlProp" Target="../ctrlProps/ctrlProp181.x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ctrlProp" Target="../ctrlProps/ctrlProp193.x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10.xml"/><Relationship Id="rId13" Type="http://schemas.openxmlformats.org/officeDocument/2006/relationships/ctrlProp" Target="../ctrlProps/ctrlProp215.xml"/><Relationship Id="rId3" Type="http://schemas.openxmlformats.org/officeDocument/2006/relationships/ctrlProp" Target="../ctrlProps/ctrlProp205.xml"/><Relationship Id="rId7" Type="http://schemas.openxmlformats.org/officeDocument/2006/relationships/ctrlProp" Target="../ctrlProps/ctrlProp209.xml"/><Relationship Id="rId12" Type="http://schemas.openxmlformats.org/officeDocument/2006/relationships/ctrlProp" Target="../ctrlProps/ctrlProp214.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208.xml"/><Relationship Id="rId11" Type="http://schemas.openxmlformats.org/officeDocument/2006/relationships/ctrlProp" Target="../ctrlProps/ctrlProp213.xml"/><Relationship Id="rId5" Type="http://schemas.openxmlformats.org/officeDocument/2006/relationships/ctrlProp" Target="../ctrlProps/ctrlProp207.xml"/><Relationship Id="rId10" Type="http://schemas.openxmlformats.org/officeDocument/2006/relationships/ctrlProp" Target="../ctrlProps/ctrlProp212.xml"/><Relationship Id="rId4" Type="http://schemas.openxmlformats.org/officeDocument/2006/relationships/ctrlProp" Target="../ctrlProps/ctrlProp206.xml"/><Relationship Id="rId9" Type="http://schemas.openxmlformats.org/officeDocument/2006/relationships/ctrlProp" Target="../ctrlProps/ctrlProp211.xml"/><Relationship Id="rId14"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ctrlProp" Target="../ctrlProps/ctrlProp217.x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33.xml"/><Relationship Id="rId13" Type="http://schemas.openxmlformats.org/officeDocument/2006/relationships/ctrlProp" Target="../ctrlProps/ctrlProp238.xml"/><Relationship Id="rId18" Type="http://schemas.openxmlformats.org/officeDocument/2006/relationships/ctrlProp" Target="../ctrlProps/ctrlProp243.xml"/><Relationship Id="rId26" Type="http://schemas.openxmlformats.org/officeDocument/2006/relationships/ctrlProp" Target="../ctrlProps/ctrlProp251.xml"/><Relationship Id="rId3" Type="http://schemas.openxmlformats.org/officeDocument/2006/relationships/vmlDrawing" Target="../drawings/vmlDrawing18.vml"/><Relationship Id="rId21" Type="http://schemas.openxmlformats.org/officeDocument/2006/relationships/ctrlProp" Target="../ctrlProps/ctrlProp246.xml"/><Relationship Id="rId7" Type="http://schemas.openxmlformats.org/officeDocument/2006/relationships/ctrlProp" Target="../ctrlProps/ctrlProp232.xml"/><Relationship Id="rId12" Type="http://schemas.openxmlformats.org/officeDocument/2006/relationships/ctrlProp" Target="../ctrlProps/ctrlProp237.xml"/><Relationship Id="rId17" Type="http://schemas.openxmlformats.org/officeDocument/2006/relationships/ctrlProp" Target="../ctrlProps/ctrlProp242.xml"/><Relationship Id="rId25" Type="http://schemas.openxmlformats.org/officeDocument/2006/relationships/ctrlProp" Target="../ctrlProps/ctrlProp250.xml"/><Relationship Id="rId2" Type="http://schemas.openxmlformats.org/officeDocument/2006/relationships/drawing" Target="../drawings/drawing18.xml"/><Relationship Id="rId16" Type="http://schemas.openxmlformats.org/officeDocument/2006/relationships/ctrlProp" Target="../ctrlProps/ctrlProp241.xml"/><Relationship Id="rId20" Type="http://schemas.openxmlformats.org/officeDocument/2006/relationships/ctrlProp" Target="../ctrlProps/ctrlProp245.xml"/><Relationship Id="rId1" Type="http://schemas.openxmlformats.org/officeDocument/2006/relationships/printerSettings" Target="../printerSettings/printerSettings5.bin"/><Relationship Id="rId6" Type="http://schemas.openxmlformats.org/officeDocument/2006/relationships/ctrlProp" Target="../ctrlProps/ctrlProp231.xml"/><Relationship Id="rId11" Type="http://schemas.openxmlformats.org/officeDocument/2006/relationships/ctrlProp" Target="../ctrlProps/ctrlProp236.xml"/><Relationship Id="rId24" Type="http://schemas.openxmlformats.org/officeDocument/2006/relationships/ctrlProp" Target="../ctrlProps/ctrlProp249.xml"/><Relationship Id="rId5" Type="http://schemas.openxmlformats.org/officeDocument/2006/relationships/ctrlProp" Target="../ctrlProps/ctrlProp230.xml"/><Relationship Id="rId15" Type="http://schemas.openxmlformats.org/officeDocument/2006/relationships/ctrlProp" Target="../ctrlProps/ctrlProp240.xml"/><Relationship Id="rId23" Type="http://schemas.openxmlformats.org/officeDocument/2006/relationships/ctrlProp" Target="../ctrlProps/ctrlProp248.xml"/><Relationship Id="rId10" Type="http://schemas.openxmlformats.org/officeDocument/2006/relationships/ctrlProp" Target="../ctrlProps/ctrlProp235.xml"/><Relationship Id="rId19" Type="http://schemas.openxmlformats.org/officeDocument/2006/relationships/ctrlProp" Target="../ctrlProps/ctrlProp244.xml"/><Relationship Id="rId4" Type="http://schemas.openxmlformats.org/officeDocument/2006/relationships/ctrlProp" Target="../ctrlProps/ctrlProp229.xml"/><Relationship Id="rId9" Type="http://schemas.openxmlformats.org/officeDocument/2006/relationships/ctrlProp" Target="../ctrlProps/ctrlProp234.xml"/><Relationship Id="rId14" Type="http://schemas.openxmlformats.org/officeDocument/2006/relationships/ctrlProp" Target="../ctrlProps/ctrlProp239.xml"/><Relationship Id="rId22" Type="http://schemas.openxmlformats.org/officeDocument/2006/relationships/ctrlProp" Target="../ctrlProps/ctrlProp247.xml"/><Relationship Id="rId27" Type="http://schemas.openxmlformats.org/officeDocument/2006/relationships/ctrlProp" Target="../ctrlProps/ctrlProp25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 Type="http://schemas.openxmlformats.org/officeDocument/2006/relationships/vmlDrawing" Target="../drawings/vmlDrawing19.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2" Type="http://schemas.openxmlformats.org/officeDocument/2006/relationships/drawing" Target="../drawings/drawing19.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6.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39" Type="http://schemas.openxmlformats.org/officeDocument/2006/relationships/ctrlProp" Target="../ctrlProps/ctrlProp312.xml"/><Relationship Id="rId3" Type="http://schemas.openxmlformats.org/officeDocument/2006/relationships/vmlDrawing" Target="../drawings/vmlDrawing20.v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38" Type="http://schemas.openxmlformats.org/officeDocument/2006/relationships/ctrlProp" Target="../ctrlProps/ctrlProp311.xml"/><Relationship Id="rId2" Type="http://schemas.openxmlformats.org/officeDocument/2006/relationships/drawing" Target="../drawings/drawing20.xml"/><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printerSettings" Target="../printerSettings/printerSettings7.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37" Type="http://schemas.openxmlformats.org/officeDocument/2006/relationships/ctrlProp" Target="../ctrlProps/ctrlProp310.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36" Type="http://schemas.openxmlformats.org/officeDocument/2006/relationships/ctrlProp" Target="../ctrlProps/ctrlProp309.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ctrlProp" Target="../ctrlProps/ctrlProp277.x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 Id="rId35" Type="http://schemas.openxmlformats.org/officeDocument/2006/relationships/ctrlProp" Target="../ctrlProps/ctrlProp30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18.xml"/><Relationship Id="rId13" Type="http://schemas.openxmlformats.org/officeDocument/2006/relationships/ctrlProp" Target="../ctrlProps/ctrlProp323.xml"/><Relationship Id="rId3" Type="http://schemas.openxmlformats.org/officeDocument/2006/relationships/ctrlProp" Target="../ctrlProps/ctrlProp313.xml"/><Relationship Id="rId7" Type="http://schemas.openxmlformats.org/officeDocument/2006/relationships/ctrlProp" Target="../ctrlProps/ctrlProp317.xml"/><Relationship Id="rId12" Type="http://schemas.openxmlformats.org/officeDocument/2006/relationships/ctrlProp" Target="../ctrlProps/ctrlProp322.xml"/><Relationship Id="rId2" Type="http://schemas.openxmlformats.org/officeDocument/2006/relationships/vmlDrawing" Target="../drawings/vmlDrawing21.vml"/><Relationship Id="rId1" Type="http://schemas.openxmlformats.org/officeDocument/2006/relationships/drawing" Target="../drawings/drawing21.xml"/><Relationship Id="rId6" Type="http://schemas.openxmlformats.org/officeDocument/2006/relationships/ctrlProp" Target="../ctrlProps/ctrlProp316.xml"/><Relationship Id="rId11" Type="http://schemas.openxmlformats.org/officeDocument/2006/relationships/ctrlProp" Target="../ctrlProps/ctrlProp321.xml"/><Relationship Id="rId5" Type="http://schemas.openxmlformats.org/officeDocument/2006/relationships/ctrlProp" Target="../ctrlProps/ctrlProp315.xml"/><Relationship Id="rId10" Type="http://schemas.openxmlformats.org/officeDocument/2006/relationships/ctrlProp" Target="../ctrlProps/ctrlProp320.xml"/><Relationship Id="rId4" Type="http://schemas.openxmlformats.org/officeDocument/2006/relationships/ctrlProp" Target="../ctrlProps/ctrlProp314.xml"/><Relationship Id="rId9" Type="http://schemas.openxmlformats.org/officeDocument/2006/relationships/ctrlProp" Target="../ctrlProps/ctrlProp319.xml"/><Relationship Id="rId14" Type="http://schemas.openxmlformats.org/officeDocument/2006/relationships/ctrlProp" Target="../ctrlProps/ctrlProp32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table" Target="../tables/table13.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30.xml"/><Relationship Id="rId13" Type="http://schemas.openxmlformats.org/officeDocument/2006/relationships/ctrlProp" Target="../ctrlProps/ctrlProp335.xml"/><Relationship Id="rId3" Type="http://schemas.openxmlformats.org/officeDocument/2006/relationships/ctrlProp" Target="../ctrlProps/ctrlProp325.xml"/><Relationship Id="rId7" Type="http://schemas.openxmlformats.org/officeDocument/2006/relationships/ctrlProp" Target="../ctrlProps/ctrlProp329.xml"/><Relationship Id="rId12" Type="http://schemas.openxmlformats.org/officeDocument/2006/relationships/ctrlProp" Target="../ctrlProps/ctrlProp334.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28.xml"/><Relationship Id="rId11" Type="http://schemas.openxmlformats.org/officeDocument/2006/relationships/ctrlProp" Target="../ctrlProps/ctrlProp333.xml"/><Relationship Id="rId5" Type="http://schemas.openxmlformats.org/officeDocument/2006/relationships/ctrlProp" Target="../ctrlProps/ctrlProp327.xml"/><Relationship Id="rId10" Type="http://schemas.openxmlformats.org/officeDocument/2006/relationships/ctrlProp" Target="../ctrlProps/ctrlProp332.xml"/><Relationship Id="rId4" Type="http://schemas.openxmlformats.org/officeDocument/2006/relationships/ctrlProp" Target="../ctrlProps/ctrlProp326.xml"/><Relationship Id="rId9" Type="http://schemas.openxmlformats.org/officeDocument/2006/relationships/ctrlProp" Target="../ctrlProps/ctrlProp33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3" Type="http://schemas.openxmlformats.org/officeDocument/2006/relationships/ctrlProp" Target="../ctrlProps/ctrlProp336.xml"/><Relationship Id="rId7" Type="http://schemas.openxmlformats.org/officeDocument/2006/relationships/ctrlProp" Target="../ctrlProps/ctrlProp340.xml"/><Relationship Id="rId12" Type="http://schemas.openxmlformats.org/officeDocument/2006/relationships/ctrlProp" Target="../ctrlProps/ctrlProp345.xml"/><Relationship Id="rId2" Type="http://schemas.openxmlformats.org/officeDocument/2006/relationships/vmlDrawing" Target="../drawings/vmlDrawing23.vml"/><Relationship Id="rId1" Type="http://schemas.openxmlformats.org/officeDocument/2006/relationships/drawing" Target="../drawings/drawing23.xml"/><Relationship Id="rId6" Type="http://schemas.openxmlformats.org/officeDocument/2006/relationships/ctrlProp" Target="../ctrlProps/ctrlProp339.xml"/><Relationship Id="rId11" Type="http://schemas.openxmlformats.org/officeDocument/2006/relationships/ctrlProp" Target="../ctrlProps/ctrlProp344.xml"/><Relationship Id="rId5" Type="http://schemas.openxmlformats.org/officeDocument/2006/relationships/ctrlProp" Target="../ctrlProps/ctrlProp338.xml"/><Relationship Id="rId10" Type="http://schemas.openxmlformats.org/officeDocument/2006/relationships/ctrlProp" Target="../ctrlProps/ctrlProp343.xml"/><Relationship Id="rId4" Type="http://schemas.openxmlformats.org/officeDocument/2006/relationships/ctrlProp" Target="../ctrlProps/ctrlProp337.xml"/><Relationship Id="rId9" Type="http://schemas.openxmlformats.org/officeDocument/2006/relationships/ctrlProp" Target="../ctrlProps/ctrlProp34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52.xml"/><Relationship Id="rId13" Type="http://schemas.openxmlformats.org/officeDocument/2006/relationships/ctrlProp" Target="../ctrlProps/ctrlProp357.xml"/><Relationship Id="rId3" Type="http://schemas.openxmlformats.org/officeDocument/2006/relationships/ctrlProp" Target="../ctrlProps/ctrlProp347.xml"/><Relationship Id="rId7" Type="http://schemas.openxmlformats.org/officeDocument/2006/relationships/ctrlProp" Target="../ctrlProps/ctrlProp351.xml"/><Relationship Id="rId12" Type="http://schemas.openxmlformats.org/officeDocument/2006/relationships/ctrlProp" Target="../ctrlProps/ctrlProp356.xml"/><Relationship Id="rId2" Type="http://schemas.openxmlformats.org/officeDocument/2006/relationships/vmlDrawing" Target="../drawings/vmlDrawing24.vml"/><Relationship Id="rId1" Type="http://schemas.openxmlformats.org/officeDocument/2006/relationships/drawing" Target="../drawings/drawing24.xml"/><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 Id="rId14" Type="http://schemas.openxmlformats.org/officeDocument/2006/relationships/ctrlProp" Target="../ctrlProps/ctrlProp358.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64.xml"/><Relationship Id="rId13" Type="http://schemas.openxmlformats.org/officeDocument/2006/relationships/ctrlProp" Target="../ctrlProps/ctrlProp369.xml"/><Relationship Id="rId3" Type="http://schemas.openxmlformats.org/officeDocument/2006/relationships/ctrlProp" Target="../ctrlProps/ctrlProp359.xml"/><Relationship Id="rId7" Type="http://schemas.openxmlformats.org/officeDocument/2006/relationships/ctrlProp" Target="../ctrlProps/ctrlProp363.xml"/><Relationship Id="rId12" Type="http://schemas.openxmlformats.org/officeDocument/2006/relationships/ctrlProp" Target="../ctrlProps/ctrlProp368.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362.xml"/><Relationship Id="rId11" Type="http://schemas.openxmlformats.org/officeDocument/2006/relationships/ctrlProp" Target="../ctrlProps/ctrlProp367.xml"/><Relationship Id="rId5" Type="http://schemas.openxmlformats.org/officeDocument/2006/relationships/ctrlProp" Target="../ctrlProps/ctrlProp361.xml"/><Relationship Id="rId10" Type="http://schemas.openxmlformats.org/officeDocument/2006/relationships/ctrlProp" Target="../ctrlProps/ctrlProp366.xml"/><Relationship Id="rId4" Type="http://schemas.openxmlformats.org/officeDocument/2006/relationships/ctrlProp" Target="../ctrlProps/ctrlProp360.xml"/><Relationship Id="rId9" Type="http://schemas.openxmlformats.org/officeDocument/2006/relationships/ctrlProp" Target="../ctrlProps/ctrlProp365.xml"/><Relationship Id="rId14" Type="http://schemas.openxmlformats.org/officeDocument/2006/relationships/ctrlProp" Target="../ctrlProps/ctrlProp37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6.xml"/><Relationship Id="rId13" Type="http://schemas.openxmlformats.org/officeDocument/2006/relationships/ctrlProp" Target="../ctrlProps/ctrlProp381.xml"/><Relationship Id="rId3" Type="http://schemas.openxmlformats.org/officeDocument/2006/relationships/ctrlProp" Target="../ctrlProps/ctrlProp371.xml"/><Relationship Id="rId7" Type="http://schemas.openxmlformats.org/officeDocument/2006/relationships/ctrlProp" Target="../ctrlProps/ctrlProp375.xml"/><Relationship Id="rId12" Type="http://schemas.openxmlformats.org/officeDocument/2006/relationships/ctrlProp" Target="../ctrlProps/ctrlProp380.xml"/><Relationship Id="rId2" Type="http://schemas.openxmlformats.org/officeDocument/2006/relationships/vmlDrawing" Target="../drawings/vmlDrawing26.vml"/><Relationship Id="rId1" Type="http://schemas.openxmlformats.org/officeDocument/2006/relationships/drawing" Target="../drawings/drawing26.xml"/><Relationship Id="rId6" Type="http://schemas.openxmlformats.org/officeDocument/2006/relationships/ctrlProp" Target="../ctrlProps/ctrlProp374.xml"/><Relationship Id="rId11" Type="http://schemas.openxmlformats.org/officeDocument/2006/relationships/ctrlProp" Target="../ctrlProps/ctrlProp379.xml"/><Relationship Id="rId5" Type="http://schemas.openxmlformats.org/officeDocument/2006/relationships/ctrlProp" Target="../ctrlProps/ctrlProp373.xml"/><Relationship Id="rId10" Type="http://schemas.openxmlformats.org/officeDocument/2006/relationships/ctrlProp" Target="../ctrlProps/ctrlProp378.xml"/><Relationship Id="rId4" Type="http://schemas.openxmlformats.org/officeDocument/2006/relationships/ctrlProp" Target="../ctrlProps/ctrlProp372.xml"/><Relationship Id="rId9" Type="http://schemas.openxmlformats.org/officeDocument/2006/relationships/ctrlProp" Target="../ctrlProps/ctrlProp377.xml"/><Relationship Id="rId14" Type="http://schemas.openxmlformats.org/officeDocument/2006/relationships/ctrlProp" Target="../ctrlProps/ctrlProp38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388.xml"/><Relationship Id="rId13" Type="http://schemas.openxmlformats.org/officeDocument/2006/relationships/ctrlProp" Target="../ctrlProps/ctrlProp393.xml"/><Relationship Id="rId3" Type="http://schemas.openxmlformats.org/officeDocument/2006/relationships/ctrlProp" Target="../ctrlProps/ctrlProp383.xml"/><Relationship Id="rId7" Type="http://schemas.openxmlformats.org/officeDocument/2006/relationships/ctrlProp" Target="../ctrlProps/ctrlProp387.xml"/><Relationship Id="rId12" Type="http://schemas.openxmlformats.org/officeDocument/2006/relationships/ctrlProp" Target="../ctrlProps/ctrlProp392.xml"/><Relationship Id="rId2" Type="http://schemas.openxmlformats.org/officeDocument/2006/relationships/vmlDrawing" Target="../drawings/vmlDrawing27.vml"/><Relationship Id="rId1" Type="http://schemas.openxmlformats.org/officeDocument/2006/relationships/drawing" Target="../drawings/drawing27.xml"/><Relationship Id="rId6" Type="http://schemas.openxmlformats.org/officeDocument/2006/relationships/ctrlProp" Target="../ctrlProps/ctrlProp386.xml"/><Relationship Id="rId11" Type="http://schemas.openxmlformats.org/officeDocument/2006/relationships/ctrlProp" Target="../ctrlProps/ctrlProp391.xml"/><Relationship Id="rId5" Type="http://schemas.openxmlformats.org/officeDocument/2006/relationships/ctrlProp" Target="../ctrlProps/ctrlProp385.xml"/><Relationship Id="rId10" Type="http://schemas.openxmlformats.org/officeDocument/2006/relationships/ctrlProp" Target="../ctrlProps/ctrlProp390.xml"/><Relationship Id="rId4" Type="http://schemas.openxmlformats.org/officeDocument/2006/relationships/ctrlProp" Target="../ctrlProps/ctrlProp384.xml"/><Relationship Id="rId9" Type="http://schemas.openxmlformats.org/officeDocument/2006/relationships/ctrlProp" Target="../ctrlProps/ctrlProp389.xml"/><Relationship Id="rId14" Type="http://schemas.openxmlformats.org/officeDocument/2006/relationships/ctrlProp" Target="../ctrlProps/ctrlProp394.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table" Target="../tables/table1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400.xml"/><Relationship Id="rId13" Type="http://schemas.openxmlformats.org/officeDocument/2006/relationships/ctrlProp" Target="../ctrlProps/ctrlProp405.xml"/><Relationship Id="rId3" Type="http://schemas.openxmlformats.org/officeDocument/2006/relationships/ctrlProp" Target="../ctrlProps/ctrlProp395.xml"/><Relationship Id="rId7" Type="http://schemas.openxmlformats.org/officeDocument/2006/relationships/ctrlProp" Target="../ctrlProps/ctrlProp399.xml"/><Relationship Id="rId12" Type="http://schemas.openxmlformats.org/officeDocument/2006/relationships/ctrlProp" Target="../ctrlProps/ctrlProp404.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398.xml"/><Relationship Id="rId11" Type="http://schemas.openxmlformats.org/officeDocument/2006/relationships/ctrlProp" Target="../ctrlProps/ctrlProp403.xml"/><Relationship Id="rId5" Type="http://schemas.openxmlformats.org/officeDocument/2006/relationships/ctrlProp" Target="../ctrlProps/ctrlProp397.xml"/><Relationship Id="rId10" Type="http://schemas.openxmlformats.org/officeDocument/2006/relationships/ctrlProp" Target="../ctrlProps/ctrlProp402.xml"/><Relationship Id="rId4" Type="http://schemas.openxmlformats.org/officeDocument/2006/relationships/ctrlProp" Target="../ctrlProps/ctrlProp396.xml"/><Relationship Id="rId9" Type="http://schemas.openxmlformats.org/officeDocument/2006/relationships/ctrlProp" Target="../ctrlProps/ctrlProp401.xml"/><Relationship Id="rId14" Type="http://schemas.openxmlformats.org/officeDocument/2006/relationships/ctrlProp" Target="../ctrlProps/ctrlProp406.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412.xml"/><Relationship Id="rId13" Type="http://schemas.openxmlformats.org/officeDocument/2006/relationships/ctrlProp" Target="../ctrlProps/ctrlProp417.xml"/><Relationship Id="rId3" Type="http://schemas.openxmlformats.org/officeDocument/2006/relationships/ctrlProp" Target="../ctrlProps/ctrlProp407.xml"/><Relationship Id="rId7" Type="http://schemas.openxmlformats.org/officeDocument/2006/relationships/ctrlProp" Target="../ctrlProps/ctrlProp411.xml"/><Relationship Id="rId12" Type="http://schemas.openxmlformats.org/officeDocument/2006/relationships/ctrlProp" Target="../ctrlProps/ctrlProp416.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410.xml"/><Relationship Id="rId11" Type="http://schemas.openxmlformats.org/officeDocument/2006/relationships/ctrlProp" Target="../ctrlProps/ctrlProp415.xml"/><Relationship Id="rId5" Type="http://schemas.openxmlformats.org/officeDocument/2006/relationships/ctrlProp" Target="../ctrlProps/ctrlProp409.xml"/><Relationship Id="rId10" Type="http://schemas.openxmlformats.org/officeDocument/2006/relationships/ctrlProp" Target="../ctrlProps/ctrlProp414.xml"/><Relationship Id="rId4" Type="http://schemas.openxmlformats.org/officeDocument/2006/relationships/ctrlProp" Target="../ctrlProps/ctrlProp408.xml"/><Relationship Id="rId9" Type="http://schemas.openxmlformats.org/officeDocument/2006/relationships/ctrlProp" Target="../ctrlProps/ctrlProp413.xml"/><Relationship Id="rId14" Type="http://schemas.openxmlformats.org/officeDocument/2006/relationships/ctrlProp" Target="../ctrlProps/ctrlProp41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24.xml"/><Relationship Id="rId13" Type="http://schemas.openxmlformats.org/officeDocument/2006/relationships/ctrlProp" Target="../ctrlProps/ctrlProp429.xml"/><Relationship Id="rId3" Type="http://schemas.openxmlformats.org/officeDocument/2006/relationships/ctrlProp" Target="../ctrlProps/ctrlProp419.xml"/><Relationship Id="rId7" Type="http://schemas.openxmlformats.org/officeDocument/2006/relationships/ctrlProp" Target="../ctrlProps/ctrlProp423.xml"/><Relationship Id="rId12" Type="http://schemas.openxmlformats.org/officeDocument/2006/relationships/ctrlProp" Target="../ctrlProps/ctrlProp428.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422.xml"/><Relationship Id="rId11" Type="http://schemas.openxmlformats.org/officeDocument/2006/relationships/ctrlProp" Target="../ctrlProps/ctrlProp427.xml"/><Relationship Id="rId5" Type="http://schemas.openxmlformats.org/officeDocument/2006/relationships/ctrlProp" Target="../ctrlProps/ctrlProp421.xml"/><Relationship Id="rId10" Type="http://schemas.openxmlformats.org/officeDocument/2006/relationships/ctrlProp" Target="../ctrlProps/ctrlProp426.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3" Type="http://schemas.openxmlformats.org/officeDocument/2006/relationships/ctrlProp" Target="../ctrlProps/ctrlProp431.xml"/><Relationship Id="rId7" Type="http://schemas.openxmlformats.org/officeDocument/2006/relationships/ctrlProp" Target="../ctrlProps/ctrlProp435.xml"/><Relationship Id="rId12" Type="http://schemas.openxmlformats.org/officeDocument/2006/relationships/ctrlProp" Target="../ctrlProps/ctrlProp440.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0" Type="http://schemas.openxmlformats.org/officeDocument/2006/relationships/ctrlProp" Target="../ctrlProps/ctrlProp438.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4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48.xml"/><Relationship Id="rId13" Type="http://schemas.openxmlformats.org/officeDocument/2006/relationships/ctrlProp" Target="../ctrlProps/ctrlProp453.xml"/><Relationship Id="rId3" Type="http://schemas.openxmlformats.org/officeDocument/2006/relationships/ctrlProp" Target="../ctrlProps/ctrlProp443.xml"/><Relationship Id="rId7" Type="http://schemas.openxmlformats.org/officeDocument/2006/relationships/ctrlProp" Target="../ctrlProps/ctrlProp447.xml"/><Relationship Id="rId12" Type="http://schemas.openxmlformats.org/officeDocument/2006/relationships/ctrlProp" Target="../ctrlProps/ctrlProp452.xml"/><Relationship Id="rId2" Type="http://schemas.openxmlformats.org/officeDocument/2006/relationships/vmlDrawing" Target="../drawings/vmlDrawing32.vml"/><Relationship Id="rId1" Type="http://schemas.openxmlformats.org/officeDocument/2006/relationships/drawing" Target="../drawings/drawing32.xml"/><Relationship Id="rId6" Type="http://schemas.openxmlformats.org/officeDocument/2006/relationships/ctrlProp" Target="../ctrlProps/ctrlProp446.xml"/><Relationship Id="rId11" Type="http://schemas.openxmlformats.org/officeDocument/2006/relationships/ctrlProp" Target="../ctrlProps/ctrlProp451.xml"/><Relationship Id="rId5" Type="http://schemas.openxmlformats.org/officeDocument/2006/relationships/ctrlProp" Target="../ctrlProps/ctrlProp445.xml"/><Relationship Id="rId10" Type="http://schemas.openxmlformats.org/officeDocument/2006/relationships/ctrlProp" Target="../ctrlProps/ctrlProp450.xml"/><Relationship Id="rId4" Type="http://schemas.openxmlformats.org/officeDocument/2006/relationships/ctrlProp" Target="../ctrlProps/ctrlProp444.xml"/><Relationship Id="rId9" Type="http://schemas.openxmlformats.org/officeDocument/2006/relationships/ctrlProp" Target="../ctrlProps/ctrlProp449.xml"/><Relationship Id="rId14" Type="http://schemas.openxmlformats.org/officeDocument/2006/relationships/ctrlProp" Target="../ctrlProps/ctrlProp454.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60.xml"/><Relationship Id="rId13" Type="http://schemas.openxmlformats.org/officeDocument/2006/relationships/ctrlProp" Target="../ctrlProps/ctrlProp465.xml"/><Relationship Id="rId3" Type="http://schemas.openxmlformats.org/officeDocument/2006/relationships/ctrlProp" Target="../ctrlProps/ctrlProp455.xml"/><Relationship Id="rId7" Type="http://schemas.openxmlformats.org/officeDocument/2006/relationships/ctrlProp" Target="../ctrlProps/ctrlProp459.xml"/><Relationship Id="rId12" Type="http://schemas.openxmlformats.org/officeDocument/2006/relationships/ctrlProp" Target="../ctrlProps/ctrlProp464.xml"/><Relationship Id="rId2" Type="http://schemas.openxmlformats.org/officeDocument/2006/relationships/vmlDrawing" Target="../drawings/vmlDrawing33.vml"/><Relationship Id="rId1" Type="http://schemas.openxmlformats.org/officeDocument/2006/relationships/drawing" Target="../drawings/drawing33.xml"/><Relationship Id="rId6" Type="http://schemas.openxmlformats.org/officeDocument/2006/relationships/ctrlProp" Target="../ctrlProps/ctrlProp458.xml"/><Relationship Id="rId11" Type="http://schemas.openxmlformats.org/officeDocument/2006/relationships/ctrlProp" Target="../ctrlProps/ctrlProp463.xml"/><Relationship Id="rId5" Type="http://schemas.openxmlformats.org/officeDocument/2006/relationships/ctrlProp" Target="../ctrlProps/ctrlProp457.xml"/><Relationship Id="rId10" Type="http://schemas.openxmlformats.org/officeDocument/2006/relationships/ctrlProp" Target="../ctrlProps/ctrlProp462.xml"/><Relationship Id="rId4" Type="http://schemas.openxmlformats.org/officeDocument/2006/relationships/ctrlProp" Target="../ctrlProps/ctrlProp456.xml"/><Relationship Id="rId9" Type="http://schemas.openxmlformats.org/officeDocument/2006/relationships/ctrlProp" Target="../ctrlProps/ctrlProp461.xml"/><Relationship Id="rId14" Type="http://schemas.openxmlformats.org/officeDocument/2006/relationships/ctrlProp" Target="../ctrlProps/ctrlProp466.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table" Target="../tables/table25.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71.xml"/><Relationship Id="rId13" Type="http://schemas.openxmlformats.org/officeDocument/2006/relationships/ctrlProp" Target="../ctrlProps/ctrlProp476.xml"/><Relationship Id="rId3" Type="http://schemas.openxmlformats.org/officeDocument/2006/relationships/vmlDrawing" Target="../drawings/vmlDrawing34.vml"/><Relationship Id="rId7" Type="http://schemas.openxmlformats.org/officeDocument/2006/relationships/ctrlProp" Target="../ctrlProps/ctrlProp470.xml"/><Relationship Id="rId12" Type="http://schemas.openxmlformats.org/officeDocument/2006/relationships/ctrlProp" Target="../ctrlProps/ctrlProp475.xml"/><Relationship Id="rId2" Type="http://schemas.openxmlformats.org/officeDocument/2006/relationships/drawing" Target="../drawings/drawing34.xml"/><Relationship Id="rId1" Type="http://schemas.openxmlformats.org/officeDocument/2006/relationships/printerSettings" Target="../printerSettings/printerSettings8.bin"/><Relationship Id="rId6" Type="http://schemas.openxmlformats.org/officeDocument/2006/relationships/ctrlProp" Target="../ctrlProps/ctrlProp469.xml"/><Relationship Id="rId11" Type="http://schemas.openxmlformats.org/officeDocument/2006/relationships/ctrlProp" Target="../ctrlProps/ctrlProp474.xml"/><Relationship Id="rId5" Type="http://schemas.openxmlformats.org/officeDocument/2006/relationships/ctrlProp" Target="../ctrlProps/ctrlProp468.xml"/><Relationship Id="rId15" Type="http://schemas.openxmlformats.org/officeDocument/2006/relationships/ctrlProp" Target="../ctrlProps/ctrlProp478.xml"/><Relationship Id="rId10" Type="http://schemas.openxmlformats.org/officeDocument/2006/relationships/ctrlProp" Target="../ctrlProps/ctrlProp473.xml"/><Relationship Id="rId4" Type="http://schemas.openxmlformats.org/officeDocument/2006/relationships/ctrlProp" Target="../ctrlProps/ctrlProp467.xml"/><Relationship Id="rId9" Type="http://schemas.openxmlformats.org/officeDocument/2006/relationships/ctrlProp" Target="../ctrlProps/ctrlProp472.xml"/><Relationship Id="rId14" Type="http://schemas.openxmlformats.org/officeDocument/2006/relationships/ctrlProp" Target="../ctrlProps/ctrlProp47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83.xml"/><Relationship Id="rId13" Type="http://schemas.openxmlformats.org/officeDocument/2006/relationships/ctrlProp" Target="../ctrlProps/ctrlProp488.xml"/><Relationship Id="rId3" Type="http://schemas.openxmlformats.org/officeDocument/2006/relationships/vmlDrawing" Target="../drawings/vmlDrawing35.vml"/><Relationship Id="rId7" Type="http://schemas.openxmlformats.org/officeDocument/2006/relationships/ctrlProp" Target="../ctrlProps/ctrlProp482.xml"/><Relationship Id="rId12" Type="http://schemas.openxmlformats.org/officeDocument/2006/relationships/ctrlProp" Target="../ctrlProps/ctrlProp487.xml"/><Relationship Id="rId2" Type="http://schemas.openxmlformats.org/officeDocument/2006/relationships/drawing" Target="../drawings/drawing35.xml"/><Relationship Id="rId1" Type="http://schemas.openxmlformats.org/officeDocument/2006/relationships/printerSettings" Target="../printerSettings/printerSettings9.bin"/><Relationship Id="rId6" Type="http://schemas.openxmlformats.org/officeDocument/2006/relationships/ctrlProp" Target="../ctrlProps/ctrlProp481.xml"/><Relationship Id="rId11" Type="http://schemas.openxmlformats.org/officeDocument/2006/relationships/ctrlProp" Target="../ctrlProps/ctrlProp486.xml"/><Relationship Id="rId5" Type="http://schemas.openxmlformats.org/officeDocument/2006/relationships/ctrlProp" Target="../ctrlProps/ctrlProp480.xml"/><Relationship Id="rId15" Type="http://schemas.openxmlformats.org/officeDocument/2006/relationships/ctrlProp" Target="../ctrlProps/ctrlProp490.xml"/><Relationship Id="rId10" Type="http://schemas.openxmlformats.org/officeDocument/2006/relationships/ctrlProp" Target="../ctrlProps/ctrlProp485.xml"/><Relationship Id="rId4" Type="http://schemas.openxmlformats.org/officeDocument/2006/relationships/ctrlProp" Target="../ctrlProps/ctrlProp479.xml"/><Relationship Id="rId9" Type="http://schemas.openxmlformats.org/officeDocument/2006/relationships/ctrlProp" Target="../ctrlProps/ctrlProp484.xml"/><Relationship Id="rId14" Type="http://schemas.openxmlformats.org/officeDocument/2006/relationships/ctrlProp" Target="../ctrlProps/ctrlProp48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95.xml"/><Relationship Id="rId13" Type="http://schemas.openxmlformats.org/officeDocument/2006/relationships/ctrlProp" Target="../ctrlProps/ctrlProp500.xml"/><Relationship Id="rId3" Type="http://schemas.openxmlformats.org/officeDocument/2006/relationships/vmlDrawing" Target="../drawings/vmlDrawing36.vml"/><Relationship Id="rId7" Type="http://schemas.openxmlformats.org/officeDocument/2006/relationships/ctrlProp" Target="../ctrlProps/ctrlProp494.xml"/><Relationship Id="rId12" Type="http://schemas.openxmlformats.org/officeDocument/2006/relationships/ctrlProp" Target="../ctrlProps/ctrlProp499.xml"/><Relationship Id="rId2" Type="http://schemas.openxmlformats.org/officeDocument/2006/relationships/drawing" Target="../drawings/drawing36.xml"/><Relationship Id="rId1" Type="http://schemas.openxmlformats.org/officeDocument/2006/relationships/printerSettings" Target="../printerSettings/printerSettings10.bin"/><Relationship Id="rId6" Type="http://schemas.openxmlformats.org/officeDocument/2006/relationships/ctrlProp" Target="../ctrlProps/ctrlProp493.xml"/><Relationship Id="rId11" Type="http://schemas.openxmlformats.org/officeDocument/2006/relationships/ctrlProp" Target="../ctrlProps/ctrlProp498.xml"/><Relationship Id="rId5" Type="http://schemas.openxmlformats.org/officeDocument/2006/relationships/ctrlProp" Target="../ctrlProps/ctrlProp492.xml"/><Relationship Id="rId15" Type="http://schemas.openxmlformats.org/officeDocument/2006/relationships/ctrlProp" Target="../ctrlProps/ctrlProp502.xml"/><Relationship Id="rId10" Type="http://schemas.openxmlformats.org/officeDocument/2006/relationships/ctrlProp" Target="../ctrlProps/ctrlProp497.xml"/><Relationship Id="rId4" Type="http://schemas.openxmlformats.org/officeDocument/2006/relationships/ctrlProp" Target="../ctrlProps/ctrlProp491.xml"/><Relationship Id="rId9" Type="http://schemas.openxmlformats.org/officeDocument/2006/relationships/ctrlProp" Target="../ctrlProps/ctrlProp496.xml"/><Relationship Id="rId14" Type="http://schemas.openxmlformats.org/officeDocument/2006/relationships/ctrlProp" Target="../ctrlProps/ctrlProp501.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07.xml"/><Relationship Id="rId13" Type="http://schemas.openxmlformats.org/officeDocument/2006/relationships/ctrlProp" Target="../ctrlProps/ctrlProp512.xml"/><Relationship Id="rId3" Type="http://schemas.openxmlformats.org/officeDocument/2006/relationships/vmlDrawing" Target="../drawings/vmlDrawing37.vml"/><Relationship Id="rId7" Type="http://schemas.openxmlformats.org/officeDocument/2006/relationships/ctrlProp" Target="../ctrlProps/ctrlProp506.xml"/><Relationship Id="rId12" Type="http://schemas.openxmlformats.org/officeDocument/2006/relationships/ctrlProp" Target="../ctrlProps/ctrlProp511.xml"/><Relationship Id="rId2" Type="http://schemas.openxmlformats.org/officeDocument/2006/relationships/drawing" Target="../drawings/drawing37.xml"/><Relationship Id="rId1" Type="http://schemas.openxmlformats.org/officeDocument/2006/relationships/printerSettings" Target="../printerSettings/printerSettings11.bin"/><Relationship Id="rId6" Type="http://schemas.openxmlformats.org/officeDocument/2006/relationships/ctrlProp" Target="../ctrlProps/ctrlProp505.xml"/><Relationship Id="rId11" Type="http://schemas.openxmlformats.org/officeDocument/2006/relationships/ctrlProp" Target="../ctrlProps/ctrlProp510.xml"/><Relationship Id="rId5" Type="http://schemas.openxmlformats.org/officeDocument/2006/relationships/ctrlProp" Target="../ctrlProps/ctrlProp504.xml"/><Relationship Id="rId15" Type="http://schemas.openxmlformats.org/officeDocument/2006/relationships/ctrlProp" Target="../ctrlProps/ctrlProp514.xml"/><Relationship Id="rId10" Type="http://schemas.openxmlformats.org/officeDocument/2006/relationships/ctrlProp" Target="../ctrlProps/ctrlProp509.xml"/><Relationship Id="rId4" Type="http://schemas.openxmlformats.org/officeDocument/2006/relationships/ctrlProp" Target="../ctrlProps/ctrlProp503.xml"/><Relationship Id="rId9" Type="http://schemas.openxmlformats.org/officeDocument/2006/relationships/ctrlProp" Target="../ctrlProps/ctrlProp508.xml"/><Relationship Id="rId14" Type="http://schemas.openxmlformats.org/officeDocument/2006/relationships/ctrlProp" Target="../ctrlProps/ctrlProp513.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38.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38.xml"/><Relationship Id="rId1" Type="http://schemas.openxmlformats.org/officeDocument/2006/relationships/printerSettings" Target="../printerSettings/printerSettings12.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5" Type="http://schemas.openxmlformats.org/officeDocument/2006/relationships/ctrlProp" Target="../ctrlProps/ctrlProp52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 Id="rId14" Type="http://schemas.openxmlformats.org/officeDocument/2006/relationships/ctrlProp" Target="../ctrlProps/ctrlProp5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31.xml"/><Relationship Id="rId13" Type="http://schemas.openxmlformats.org/officeDocument/2006/relationships/ctrlProp" Target="../ctrlProps/ctrlProp536.xml"/><Relationship Id="rId3" Type="http://schemas.openxmlformats.org/officeDocument/2006/relationships/vmlDrawing" Target="../drawings/vmlDrawing39.vml"/><Relationship Id="rId7" Type="http://schemas.openxmlformats.org/officeDocument/2006/relationships/ctrlProp" Target="../ctrlProps/ctrlProp530.xml"/><Relationship Id="rId12" Type="http://schemas.openxmlformats.org/officeDocument/2006/relationships/ctrlProp" Target="../ctrlProps/ctrlProp535.xml"/><Relationship Id="rId2" Type="http://schemas.openxmlformats.org/officeDocument/2006/relationships/drawing" Target="../drawings/drawing39.xml"/><Relationship Id="rId1" Type="http://schemas.openxmlformats.org/officeDocument/2006/relationships/printerSettings" Target="../printerSettings/printerSettings13.bin"/><Relationship Id="rId6" Type="http://schemas.openxmlformats.org/officeDocument/2006/relationships/ctrlProp" Target="../ctrlProps/ctrlProp529.xml"/><Relationship Id="rId11" Type="http://schemas.openxmlformats.org/officeDocument/2006/relationships/ctrlProp" Target="../ctrlProps/ctrlProp534.xml"/><Relationship Id="rId5" Type="http://schemas.openxmlformats.org/officeDocument/2006/relationships/ctrlProp" Target="../ctrlProps/ctrlProp528.xml"/><Relationship Id="rId15" Type="http://schemas.openxmlformats.org/officeDocument/2006/relationships/ctrlProp" Target="../ctrlProps/ctrlProp538.xml"/><Relationship Id="rId10" Type="http://schemas.openxmlformats.org/officeDocument/2006/relationships/ctrlProp" Target="../ctrlProps/ctrlProp533.xml"/><Relationship Id="rId4" Type="http://schemas.openxmlformats.org/officeDocument/2006/relationships/ctrlProp" Target="../ctrlProps/ctrlProp527.xml"/><Relationship Id="rId9" Type="http://schemas.openxmlformats.org/officeDocument/2006/relationships/ctrlProp" Target="../ctrlProps/ctrlProp532.xml"/><Relationship Id="rId14" Type="http://schemas.openxmlformats.org/officeDocument/2006/relationships/ctrlProp" Target="../ctrlProps/ctrlProp537.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43.xml"/><Relationship Id="rId13" Type="http://schemas.openxmlformats.org/officeDocument/2006/relationships/ctrlProp" Target="../ctrlProps/ctrlProp548.xml"/><Relationship Id="rId3" Type="http://schemas.openxmlformats.org/officeDocument/2006/relationships/vmlDrawing" Target="../drawings/vmlDrawing40.vml"/><Relationship Id="rId7" Type="http://schemas.openxmlformats.org/officeDocument/2006/relationships/ctrlProp" Target="../ctrlProps/ctrlProp542.xml"/><Relationship Id="rId12" Type="http://schemas.openxmlformats.org/officeDocument/2006/relationships/ctrlProp" Target="../ctrlProps/ctrlProp547.xml"/><Relationship Id="rId2" Type="http://schemas.openxmlformats.org/officeDocument/2006/relationships/drawing" Target="../drawings/drawing40.xml"/><Relationship Id="rId1" Type="http://schemas.openxmlformats.org/officeDocument/2006/relationships/printerSettings" Target="../printerSettings/printerSettings14.bin"/><Relationship Id="rId6" Type="http://schemas.openxmlformats.org/officeDocument/2006/relationships/ctrlProp" Target="../ctrlProps/ctrlProp541.xml"/><Relationship Id="rId11" Type="http://schemas.openxmlformats.org/officeDocument/2006/relationships/ctrlProp" Target="../ctrlProps/ctrlProp546.xml"/><Relationship Id="rId5" Type="http://schemas.openxmlformats.org/officeDocument/2006/relationships/ctrlProp" Target="../ctrlProps/ctrlProp540.xml"/><Relationship Id="rId15" Type="http://schemas.openxmlformats.org/officeDocument/2006/relationships/ctrlProp" Target="../ctrlProps/ctrlProp550.xml"/><Relationship Id="rId10" Type="http://schemas.openxmlformats.org/officeDocument/2006/relationships/ctrlProp" Target="../ctrlProps/ctrlProp545.xml"/><Relationship Id="rId4" Type="http://schemas.openxmlformats.org/officeDocument/2006/relationships/ctrlProp" Target="../ctrlProps/ctrlProp539.xml"/><Relationship Id="rId9" Type="http://schemas.openxmlformats.org/officeDocument/2006/relationships/ctrlProp" Target="../ctrlProps/ctrlProp544.xml"/><Relationship Id="rId14" Type="http://schemas.openxmlformats.org/officeDocument/2006/relationships/ctrlProp" Target="../ctrlProps/ctrlProp54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15.bin"/><Relationship Id="rId4" Type="http://schemas.openxmlformats.org/officeDocument/2006/relationships/ctrlProp" Target="../ctrlProps/ctrlProp551.xml"/></Relationships>
</file>

<file path=xl/worksheets/_rels/sheet53.xml.rels><?xml version="1.0" encoding="UTF-8" standalone="yes"?>
<Relationships xmlns="http://schemas.openxmlformats.org/package/2006/relationships"><Relationship Id="rId3" Type="http://schemas.openxmlformats.org/officeDocument/2006/relationships/ctrlProp" Target="../ctrlProps/ctrlProp55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54.xml.rels><?xml version="1.0" encoding="UTF-8" standalone="yes"?>
<Relationships xmlns="http://schemas.openxmlformats.org/package/2006/relationships"><Relationship Id="rId3" Type="http://schemas.openxmlformats.org/officeDocument/2006/relationships/ctrlProp" Target="../ctrlProps/ctrlProp55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58.xml"/><Relationship Id="rId13" Type="http://schemas.openxmlformats.org/officeDocument/2006/relationships/ctrlProp" Target="../ctrlProps/ctrlProp563.xml"/><Relationship Id="rId3" Type="http://schemas.openxmlformats.org/officeDocument/2006/relationships/vmlDrawing" Target="../drawings/vmlDrawing44.vml"/><Relationship Id="rId7" Type="http://schemas.openxmlformats.org/officeDocument/2006/relationships/ctrlProp" Target="../ctrlProps/ctrlProp557.xml"/><Relationship Id="rId12" Type="http://schemas.openxmlformats.org/officeDocument/2006/relationships/ctrlProp" Target="../ctrlProps/ctrlProp562.xml"/><Relationship Id="rId2" Type="http://schemas.openxmlformats.org/officeDocument/2006/relationships/drawing" Target="../drawings/drawing44.xml"/><Relationship Id="rId1" Type="http://schemas.openxmlformats.org/officeDocument/2006/relationships/printerSettings" Target="../printerSettings/printerSettings16.bin"/><Relationship Id="rId6" Type="http://schemas.openxmlformats.org/officeDocument/2006/relationships/ctrlProp" Target="../ctrlProps/ctrlProp556.xml"/><Relationship Id="rId11" Type="http://schemas.openxmlformats.org/officeDocument/2006/relationships/ctrlProp" Target="../ctrlProps/ctrlProp561.xml"/><Relationship Id="rId5" Type="http://schemas.openxmlformats.org/officeDocument/2006/relationships/ctrlProp" Target="../ctrlProps/ctrlProp555.xml"/><Relationship Id="rId15" Type="http://schemas.openxmlformats.org/officeDocument/2006/relationships/ctrlProp" Target="../ctrlProps/ctrlProp565.xml"/><Relationship Id="rId10" Type="http://schemas.openxmlformats.org/officeDocument/2006/relationships/ctrlProp" Target="../ctrlProps/ctrlProp560.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70.xml"/><Relationship Id="rId13" Type="http://schemas.openxmlformats.org/officeDocument/2006/relationships/ctrlProp" Target="../ctrlProps/ctrlProp575.xml"/><Relationship Id="rId3" Type="http://schemas.openxmlformats.org/officeDocument/2006/relationships/vmlDrawing" Target="../drawings/vmlDrawing45.vml"/><Relationship Id="rId7" Type="http://schemas.openxmlformats.org/officeDocument/2006/relationships/ctrlProp" Target="../ctrlProps/ctrlProp569.xml"/><Relationship Id="rId12" Type="http://schemas.openxmlformats.org/officeDocument/2006/relationships/ctrlProp" Target="../ctrlProps/ctrlProp574.xml"/><Relationship Id="rId2" Type="http://schemas.openxmlformats.org/officeDocument/2006/relationships/drawing" Target="../drawings/drawing45.xml"/><Relationship Id="rId1" Type="http://schemas.openxmlformats.org/officeDocument/2006/relationships/printerSettings" Target="../printerSettings/printerSettings17.bin"/><Relationship Id="rId6" Type="http://schemas.openxmlformats.org/officeDocument/2006/relationships/ctrlProp" Target="../ctrlProps/ctrlProp568.xml"/><Relationship Id="rId11" Type="http://schemas.openxmlformats.org/officeDocument/2006/relationships/ctrlProp" Target="../ctrlProps/ctrlProp573.xml"/><Relationship Id="rId5" Type="http://schemas.openxmlformats.org/officeDocument/2006/relationships/ctrlProp" Target="../ctrlProps/ctrlProp567.xml"/><Relationship Id="rId15" Type="http://schemas.openxmlformats.org/officeDocument/2006/relationships/ctrlProp" Target="../ctrlProps/ctrlProp577.xml"/><Relationship Id="rId10" Type="http://schemas.openxmlformats.org/officeDocument/2006/relationships/ctrlProp" Target="../ctrlProps/ctrlProp572.xml"/><Relationship Id="rId4" Type="http://schemas.openxmlformats.org/officeDocument/2006/relationships/ctrlProp" Target="../ctrlProps/ctrlProp566.xml"/><Relationship Id="rId9" Type="http://schemas.openxmlformats.org/officeDocument/2006/relationships/ctrlProp" Target="../ctrlProps/ctrlProp571.xml"/><Relationship Id="rId14" Type="http://schemas.openxmlformats.org/officeDocument/2006/relationships/ctrlProp" Target="../ctrlProps/ctrlProp576.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583.xml"/><Relationship Id="rId13" Type="http://schemas.openxmlformats.org/officeDocument/2006/relationships/ctrlProp" Target="../ctrlProps/ctrlProp588.xml"/><Relationship Id="rId3" Type="http://schemas.openxmlformats.org/officeDocument/2006/relationships/ctrlProp" Target="../ctrlProps/ctrlProp578.xml"/><Relationship Id="rId7" Type="http://schemas.openxmlformats.org/officeDocument/2006/relationships/ctrlProp" Target="../ctrlProps/ctrlProp582.xml"/><Relationship Id="rId12" Type="http://schemas.openxmlformats.org/officeDocument/2006/relationships/ctrlProp" Target="../ctrlProps/ctrlProp587.xml"/><Relationship Id="rId2" Type="http://schemas.openxmlformats.org/officeDocument/2006/relationships/vmlDrawing" Target="../drawings/vmlDrawing46.vml"/><Relationship Id="rId1" Type="http://schemas.openxmlformats.org/officeDocument/2006/relationships/drawing" Target="../drawings/drawing46.xml"/><Relationship Id="rId6" Type="http://schemas.openxmlformats.org/officeDocument/2006/relationships/ctrlProp" Target="../ctrlProps/ctrlProp581.xml"/><Relationship Id="rId11" Type="http://schemas.openxmlformats.org/officeDocument/2006/relationships/ctrlProp" Target="../ctrlProps/ctrlProp586.xml"/><Relationship Id="rId5" Type="http://schemas.openxmlformats.org/officeDocument/2006/relationships/ctrlProp" Target="../ctrlProps/ctrlProp580.xml"/><Relationship Id="rId10" Type="http://schemas.openxmlformats.org/officeDocument/2006/relationships/ctrlProp" Target="../ctrlProps/ctrlProp585.xml"/><Relationship Id="rId4" Type="http://schemas.openxmlformats.org/officeDocument/2006/relationships/ctrlProp" Target="../ctrlProps/ctrlProp579.xml"/><Relationship Id="rId9" Type="http://schemas.openxmlformats.org/officeDocument/2006/relationships/ctrlProp" Target="../ctrlProps/ctrlProp584.xml"/><Relationship Id="rId14" Type="http://schemas.openxmlformats.org/officeDocument/2006/relationships/ctrlProp" Target="../ctrlProps/ctrlProp589.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595.xml"/><Relationship Id="rId13" Type="http://schemas.openxmlformats.org/officeDocument/2006/relationships/ctrlProp" Target="../ctrlProps/ctrlProp600.xml"/><Relationship Id="rId3" Type="http://schemas.openxmlformats.org/officeDocument/2006/relationships/ctrlProp" Target="../ctrlProps/ctrlProp590.xml"/><Relationship Id="rId7" Type="http://schemas.openxmlformats.org/officeDocument/2006/relationships/ctrlProp" Target="../ctrlProps/ctrlProp594.xml"/><Relationship Id="rId12" Type="http://schemas.openxmlformats.org/officeDocument/2006/relationships/ctrlProp" Target="../ctrlProps/ctrlProp599.xml"/><Relationship Id="rId2" Type="http://schemas.openxmlformats.org/officeDocument/2006/relationships/vmlDrawing" Target="../drawings/vmlDrawing47.vml"/><Relationship Id="rId1" Type="http://schemas.openxmlformats.org/officeDocument/2006/relationships/drawing" Target="../drawings/drawing47.xml"/><Relationship Id="rId6" Type="http://schemas.openxmlformats.org/officeDocument/2006/relationships/ctrlProp" Target="../ctrlProps/ctrlProp593.xml"/><Relationship Id="rId11" Type="http://schemas.openxmlformats.org/officeDocument/2006/relationships/ctrlProp" Target="../ctrlProps/ctrlProp598.xml"/><Relationship Id="rId5" Type="http://schemas.openxmlformats.org/officeDocument/2006/relationships/ctrlProp" Target="../ctrlProps/ctrlProp592.xml"/><Relationship Id="rId10" Type="http://schemas.openxmlformats.org/officeDocument/2006/relationships/ctrlProp" Target="../ctrlProps/ctrlProp597.xml"/><Relationship Id="rId4" Type="http://schemas.openxmlformats.org/officeDocument/2006/relationships/ctrlProp" Target="../ctrlProps/ctrlProp591.xml"/><Relationship Id="rId9" Type="http://schemas.openxmlformats.org/officeDocument/2006/relationships/ctrlProp" Target="../ctrlProps/ctrlProp596.xml"/><Relationship Id="rId14" Type="http://schemas.openxmlformats.org/officeDocument/2006/relationships/ctrlProp" Target="../ctrlProps/ctrlProp60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ctrlProp" Target="../ctrlProps/ctrlProp25.x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6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18.bin"/><Relationship Id="rId4" Type="http://schemas.openxmlformats.org/officeDocument/2006/relationships/table" Target="../tables/table31.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07.xml"/><Relationship Id="rId13" Type="http://schemas.openxmlformats.org/officeDocument/2006/relationships/ctrlProp" Target="../ctrlProps/ctrlProp612.xml"/><Relationship Id="rId3" Type="http://schemas.openxmlformats.org/officeDocument/2006/relationships/ctrlProp" Target="../ctrlProps/ctrlProp602.xml"/><Relationship Id="rId7" Type="http://schemas.openxmlformats.org/officeDocument/2006/relationships/ctrlProp" Target="../ctrlProps/ctrlProp606.xml"/><Relationship Id="rId12" Type="http://schemas.openxmlformats.org/officeDocument/2006/relationships/ctrlProp" Target="../ctrlProps/ctrlProp611.xml"/><Relationship Id="rId2" Type="http://schemas.openxmlformats.org/officeDocument/2006/relationships/vmlDrawing" Target="../drawings/vmlDrawing48.vml"/><Relationship Id="rId1" Type="http://schemas.openxmlformats.org/officeDocument/2006/relationships/drawing" Target="../drawings/drawing48.xml"/><Relationship Id="rId6" Type="http://schemas.openxmlformats.org/officeDocument/2006/relationships/ctrlProp" Target="../ctrlProps/ctrlProp605.xml"/><Relationship Id="rId11" Type="http://schemas.openxmlformats.org/officeDocument/2006/relationships/ctrlProp" Target="../ctrlProps/ctrlProp610.xml"/><Relationship Id="rId5" Type="http://schemas.openxmlformats.org/officeDocument/2006/relationships/ctrlProp" Target="../ctrlProps/ctrlProp604.xml"/><Relationship Id="rId10" Type="http://schemas.openxmlformats.org/officeDocument/2006/relationships/ctrlProp" Target="../ctrlProps/ctrlProp609.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19.xml"/><Relationship Id="rId13" Type="http://schemas.openxmlformats.org/officeDocument/2006/relationships/ctrlProp" Target="../ctrlProps/ctrlProp624.xml"/><Relationship Id="rId18" Type="http://schemas.openxmlformats.org/officeDocument/2006/relationships/ctrlProp" Target="../ctrlProps/ctrlProp629.xml"/><Relationship Id="rId26" Type="http://schemas.openxmlformats.org/officeDocument/2006/relationships/ctrlProp" Target="../ctrlProps/ctrlProp637.xml"/><Relationship Id="rId3" Type="http://schemas.openxmlformats.org/officeDocument/2006/relationships/ctrlProp" Target="../ctrlProps/ctrlProp614.xml"/><Relationship Id="rId21" Type="http://schemas.openxmlformats.org/officeDocument/2006/relationships/ctrlProp" Target="../ctrlProps/ctrlProp632.xml"/><Relationship Id="rId7" Type="http://schemas.openxmlformats.org/officeDocument/2006/relationships/ctrlProp" Target="../ctrlProps/ctrlProp618.xml"/><Relationship Id="rId12" Type="http://schemas.openxmlformats.org/officeDocument/2006/relationships/ctrlProp" Target="../ctrlProps/ctrlProp623.xml"/><Relationship Id="rId17" Type="http://schemas.openxmlformats.org/officeDocument/2006/relationships/ctrlProp" Target="../ctrlProps/ctrlProp628.xml"/><Relationship Id="rId25" Type="http://schemas.openxmlformats.org/officeDocument/2006/relationships/ctrlProp" Target="../ctrlProps/ctrlProp636.xml"/><Relationship Id="rId2" Type="http://schemas.openxmlformats.org/officeDocument/2006/relationships/vmlDrawing" Target="../drawings/vmlDrawing49.vml"/><Relationship Id="rId16" Type="http://schemas.openxmlformats.org/officeDocument/2006/relationships/ctrlProp" Target="../ctrlProps/ctrlProp627.xml"/><Relationship Id="rId20" Type="http://schemas.openxmlformats.org/officeDocument/2006/relationships/ctrlProp" Target="../ctrlProps/ctrlProp631.xml"/><Relationship Id="rId1" Type="http://schemas.openxmlformats.org/officeDocument/2006/relationships/drawing" Target="../drawings/drawing49.xml"/><Relationship Id="rId6" Type="http://schemas.openxmlformats.org/officeDocument/2006/relationships/ctrlProp" Target="../ctrlProps/ctrlProp617.xml"/><Relationship Id="rId11" Type="http://schemas.openxmlformats.org/officeDocument/2006/relationships/ctrlProp" Target="../ctrlProps/ctrlProp622.xml"/><Relationship Id="rId24" Type="http://schemas.openxmlformats.org/officeDocument/2006/relationships/ctrlProp" Target="../ctrlProps/ctrlProp635.xml"/><Relationship Id="rId5" Type="http://schemas.openxmlformats.org/officeDocument/2006/relationships/ctrlProp" Target="../ctrlProps/ctrlProp616.xml"/><Relationship Id="rId15" Type="http://schemas.openxmlformats.org/officeDocument/2006/relationships/ctrlProp" Target="../ctrlProps/ctrlProp626.xml"/><Relationship Id="rId23" Type="http://schemas.openxmlformats.org/officeDocument/2006/relationships/ctrlProp" Target="../ctrlProps/ctrlProp634.xml"/><Relationship Id="rId10" Type="http://schemas.openxmlformats.org/officeDocument/2006/relationships/ctrlProp" Target="../ctrlProps/ctrlProp621.xml"/><Relationship Id="rId19" Type="http://schemas.openxmlformats.org/officeDocument/2006/relationships/ctrlProp" Target="../ctrlProps/ctrlProp630.xml"/><Relationship Id="rId4" Type="http://schemas.openxmlformats.org/officeDocument/2006/relationships/ctrlProp" Target="../ctrlProps/ctrlProp615.xml"/><Relationship Id="rId9" Type="http://schemas.openxmlformats.org/officeDocument/2006/relationships/ctrlProp" Target="../ctrlProps/ctrlProp620.xml"/><Relationship Id="rId14" Type="http://schemas.openxmlformats.org/officeDocument/2006/relationships/ctrlProp" Target="../ctrlProps/ctrlProp625.xml"/><Relationship Id="rId22" Type="http://schemas.openxmlformats.org/officeDocument/2006/relationships/ctrlProp" Target="../ctrlProps/ctrlProp633.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43.xml"/><Relationship Id="rId13" Type="http://schemas.openxmlformats.org/officeDocument/2006/relationships/ctrlProp" Target="../ctrlProps/ctrlProp648.xml"/><Relationship Id="rId18" Type="http://schemas.openxmlformats.org/officeDocument/2006/relationships/ctrlProp" Target="../ctrlProps/ctrlProp653.xml"/><Relationship Id="rId26" Type="http://schemas.openxmlformats.org/officeDocument/2006/relationships/ctrlProp" Target="../ctrlProps/ctrlProp661.xml"/><Relationship Id="rId3" Type="http://schemas.openxmlformats.org/officeDocument/2006/relationships/ctrlProp" Target="../ctrlProps/ctrlProp638.xml"/><Relationship Id="rId21" Type="http://schemas.openxmlformats.org/officeDocument/2006/relationships/ctrlProp" Target="../ctrlProps/ctrlProp656.xml"/><Relationship Id="rId7" Type="http://schemas.openxmlformats.org/officeDocument/2006/relationships/ctrlProp" Target="../ctrlProps/ctrlProp642.xml"/><Relationship Id="rId12" Type="http://schemas.openxmlformats.org/officeDocument/2006/relationships/ctrlProp" Target="../ctrlProps/ctrlProp647.xml"/><Relationship Id="rId17" Type="http://schemas.openxmlformats.org/officeDocument/2006/relationships/ctrlProp" Target="../ctrlProps/ctrlProp652.xml"/><Relationship Id="rId25" Type="http://schemas.openxmlformats.org/officeDocument/2006/relationships/ctrlProp" Target="../ctrlProps/ctrlProp660.xml"/><Relationship Id="rId2" Type="http://schemas.openxmlformats.org/officeDocument/2006/relationships/vmlDrawing" Target="../drawings/vmlDrawing50.vml"/><Relationship Id="rId16" Type="http://schemas.openxmlformats.org/officeDocument/2006/relationships/ctrlProp" Target="../ctrlProps/ctrlProp651.xml"/><Relationship Id="rId20" Type="http://schemas.openxmlformats.org/officeDocument/2006/relationships/ctrlProp" Target="../ctrlProps/ctrlProp655.xml"/><Relationship Id="rId1" Type="http://schemas.openxmlformats.org/officeDocument/2006/relationships/drawing" Target="../drawings/drawing50.xml"/><Relationship Id="rId6" Type="http://schemas.openxmlformats.org/officeDocument/2006/relationships/ctrlProp" Target="../ctrlProps/ctrlProp641.xml"/><Relationship Id="rId11" Type="http://schemas.openxmlformats.org/officeDocument/2006/relationships/ctrlProp" Target="../ctrlProps/ctrlProp646.xml"/><Relationship Id="rId24" Type="http://schemas.openxmlformats.org/officeDocument/2006/relationships/ctrlProp" Target="../ctrlProps/ctrlProp659.xml"/><Relationship Id="rId5" Type="http://schemas.openxmlformats.org/officeDocument/2006/relationships/ctrlProp" Target="../ctrlProps/ctrlProp640.xml"/><Relationship Id="rId15" Type="http://schemas.openxmlformats.org/officeDocument/2006/relationships/ctrlProp" Target="../ctrlProps/ctrlProp650.xml"/><Relationship Id="rId23" Type="http://schemas.openxmlformats.org/officeDocument/2006/relationships/ctrlProp" Target="../ctrlProps/ctrlProp658.xml"/><Relationship Id="rId10" Type="http://schemas.openxmlformats.org/officeDocument/2006/relationships/ctrlProp" Target="../ctrlProps/ctrlProp645.xml"/><Relationship Id="rId19" Type="http://schemas.openxmlformats.org/officeDocument/2006/relationships/ctrlProp" Target="../ctrlProps/ctrlProp654.xml"/><Relationship Id="rId4" Type="http://schemas.openxmlformats.org/officeDocument/2006/relationships/ctrlProp" Target="../ctrlProps/ctrlProp639.xml"/><Relationship Id="rId9" Type="http://schemas.openxmlformats.org/officeDocument/2006/relationships/ctrlProp" Target="../ctrlProps/ctrlProp644.xml"/><Relationship Id="rId14" Type="http://schemas.openxmlformats.org/officeDocument/2006/relationships/ctrlProp" Target="../ctrlProps/ctrlProp649.xml"/><Relationship Id="rId22" Type="http://schemas.openxmlformats.org/officeDocument/2006/relationships/ctrlProp" Target="../ctrlProps/ctrlProp657.xml"/></Relationships>
</file>

<file path=xl/worksheets/_rels/sheet64.xml.rels><?xml version="1.0" encoding="UTF-8" standalone="yes"?>
<Relationships xmlns="http://schemas.openxmlformats.org/package/2006/relationships"><Relationship Id="rId3" Type="http://schemas.openxmlformats.org/officeDocument/2006/relationships/ctrlProp" Target="../ctrlProps/ctrlProp662.xml"/><Relationship Id="rId2" Type="http://schemas.openxmlformats.org/officeDocument/2006/relationships/vmlDrawing" Target="../drawings/vmlDrawing51.vml"/><Relationship Id="rId1" Type="http://schemas.openxmlformats.org/officeDocument/2006/relationships/drawing" Target="../drawings/drawing51.xml"/><Relationship Id="rId4" Type="http://schemas.openxmlformats.org/officeDocument/2006/relationships/ctrlProp" Target="../ctrlProps/ctrlProp663.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18" Type="http://schemas.openxmlformats.org/officeDocument/2006/relationships/ctrlProp" Target="../ctrlProps/ctrlProp678.xml"/><Relationship Id="rId26" Type="http://schemas.openxmlformats.org/officeDocument/2006/relationships/ctrlProp" Target="../ctrlProps/ctrlProp686.xml"/><Relationship Id="rId3" Type="http://schemas.openxmlformats.org/officeDocument/2006/relationships/vmlDrawing" Target="../drawings/vmlDrawing52.vml"/><Relationship Id="rId21" Type="http://schemas.openxmlformats.org/officeDocument/2006/relationships/ctrlProp" Target="../ctrlProps/ctrlProp681.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5" Type="http://schemas.openxmlformats.org/officeDocument/2006/relationships/ctrlProp" Target="../ctrlProps/ctrlProp685.xml"/><Relationship Id="rId2" Type="http://schemas.openxmlformats.org/officeDocument/2006/relationships/drawing" Target="../drawings/drawing52.xml"/><Relationship Id="rId16" Type="http://schemas.openxmlformats.org/officeDocument/2006/relationships/ctrlProp" Target="../ctrlProps/ctrlProp676.xml"/><Relationship Id="rId20" Type="http://schemas.openxmlformats.org/officeDocument/2006/relationships/ctrlProp" Target="../ctrlProps/ctrlProp680.xml"/><Relationship Id="rId1" Type="http://schemas.openxmlformats.org/officeDocument/2006/relationships/printerSettings" Target="../printerSettings/printerSettings19.bin"/><Relationship Id="rId6" Type="http://schemas.openxmlformats.org/officeDocument/2006/relationships/ctrlProp" Target="../ctrlProps/ctrlProp666.xml"/><Relationship Id="rId11" Type="http://schemas.openxmlformats.org/officeDocument/2006/relationships/ctrlProp" Target="../ctrlProps/ctrlProp671.xml"/><Relationship Id="rId24" Type="http://schemas.openxmlformats.org/officeDocument/2006/relationships/ctrlProp" Target="../ctrlProps/ctrlProp684.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10" Type="http://schemas.openxmlformats.org/officeDocument/2006/relationships/ctrlProp" Target="../ctrlProps/ctrlProp670.xml"/><Relationship Id="rId19" Type="http://schemas.openxmlformats.org/officeDocument/2006/relationships/ctrlProp" Target="../ctrlProps/ctrlProp679.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 Id="rId27" Type="http://schemas.openxmlformats.org/officeDocument/2006/relationships/ctrlProp" Target="../ctrlProps/ctrlProp687.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692.xml"/><Relationship Id="rId13" Type="http://schemas.openxmlformats.org/officeDocument/2006/relationships/ctrlProp" Target="../ctrlProps/ctrlProp697.xml"/><Relationship Id="rId3" Type="http://schemas.openxmlformats.org/officeDocument/2006/relationships/vmlDrawing" Target="../drawings/vmlDrawing53.vml"/><Relationship Id="rId7" Type="http://schemas.openxmlformats.org/officeDocument/2006/relationships/ctrlProp" Target="../ctrlProps/ctrlProp691.xml"/><Relationship Id="rId12" Type="http://schemas.openxmlformats.org/officeDocument/2006/relationships/ctrlProp" Target="../ctrlProps/ctrlProp696.xml"/><Relationship Id="rId2" Type="http://schemas.openxmlformats.org/officeDocument/2006/relationships/drawing" Target="../drawings/drawing53.xml"/><Relationship Id="rId1" Type="http://schemas.openxmlformats.org/officeDocument/2006/relationships/printerSettings" Target="../printerSettings/printerSettings20.bin"/><Relationship Id="rId6" Type="http://schemas.openxmlformats.org/officeDocument/2006/relationships/ctrlProp" Target="../ctrlProps/ctrlProp690.xml"/><Relationship Id="rId11" Type="http://schemas.openxmlformats.org/officeDocument/2006/relationships/ctrlProp" Target="../ctrlProps/ctrlProp695.xml"/><Relationship Id="rId5" Type="http://schemas.openxmlformats.org/officeDocument/2006/relationships/ctrlProp" Target="../ctrlProps/ctrlProp689.xml"/><Relationship Id="rId10" Type="http://schemas.openxmlformats.org/officeDocument/2006/relationships/ctrlProp" Target="../ctrlProps/ctrlProp694.xml"/><Relationship Id="rId4" Type="http://schemas.openxmlformats.org/officeDocument/2006/relationships/ctrlProp" Target="../ctrlProps/ctrlProp688.xml"/><Relationship Id="rId9" Type="http://schemas.openxmlformats.org/officeDocument/2006/relationships/ctrlProp" Target="../ctrlProps/ctrlProp693.xml"/><Relationship Id="rId14" Type="http://schemas.openxmlformats.org/officeDocument/2006/relationships/ctrlProp" Target="../ctrlProps/ctrlProp698.xml"/></Relationships>
</file>

<file path=xl/worksheets/_rels/sheet67.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1.bin"/><Relationship Id="rId4" Type="http://schemas.openxmlformats.org/officeDocument/2006/relationships/table" Target="../tables/table34.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3" Type="http://schemas.openxmlformats.org/officeDocument/2006/relationships/ctrlProp" Target="../ctrlProps/ctrlProp699.xml"/><Relationship Id="rId7" Type="http://schemas.openxmlformats.org/officeDocument/2006/relationships/ctrlProp" Target="../ctrlProps/ctrlProp703.xml"/><Relationship Id="rId12" Type="http://schemas.openxmlformats.org/officeDocument/2006/relationships/ctrlProp" Target="../ctrlProps/ctrlProp708.xml"/><Relationship Id="rId2" Type="http://schemas.openxmlformats.org/officeDocument/2006/relationships/vmlDrawing" Target="../drawings/vmlDrawing54.vml"/><Relationship Id="rId1" Type="http://schemas.openxmlformats.org/officeDocument/2006/relationships/drawing" Target="../drawings/drawing54.xml"/><Relationship Id="rId6" Type="http://schemas.openxmlformats.org/officeDocument/2006/relationships/ctrlProp" Target="../ctrlProps/ctrlProp702.xml"/><Relationship Id="rId11" Type="http://schemas.openxmlformats.org/officeDocument/2006/relationships/ctrlProp" Target="../ctrlProps/ctrlProp707.xml"/><Relationship Id="rId5" Type="http://schemas.openxmlformats.org/officeDocument/2006/relationships/ctrlProp" Target="../ctrlProps/ctrlProp701.xml"/><Relationship Id="rId10" Type="http://schemas.openxmlformats.org/officeDocument/2006/relationships/ctrlProp" Target="../ctrlProps/ctrlProp706.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s>
</file>

<file path=xl/worksheets/_rels/sheet69.xml.rels><?xml version="1.0" encoding="UTF-8" standalone="yes"?>
<Relationships xmlns="http://schemas.openxmlformats.org/package/2006/relationships"><Relationship Id="rId3" Type="http://schemas.openxmlformats.org/officeDocument/2006/relationships/ctrlProp" Target="../ctrlProps/ctrlProp711.xml"/><Relationship Id="rId2" Type="http://schemas.openxmlformats.org/officeDocument/2006/relationships/vmlDrawing" Target="../drawings/vmlDrawing55.vml"/><Relationship Id="rId1" Type="http://schemas.openxmlformats.org/officeDocument/2006/relationships/drawing" Target="../drawings/drawing55.xml"/><Relationship Id="rId4" Type="http://schemas.openxmlformats.org/officeDocument/2006/relationships/ctrlProp" Target="../ctrlProps/ctrlProp71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17.xml"/><Relationship Id="rId13" Type="http://schemas.openxmlformats.org/officeDocument/2006/relationships/ctrlProp" Target="../ctrlProps/ctrlProp722.xml"/><Relationship Id="rId3" Type="http://schemas.openxmlformats.org/officeDocument/2006/relationships/vmlDrawing" Target="../drawings/vmlDrawing56.vml"/><Relationship Id="rId7" Type="http://schemas.openxmlformats.org/officeDocument/2006/relationships/ctrlProp" Target="../ctrlProps/ctrlProp716.xml"/><Relationship Id="rId12" Type="http://schemas.openxmlformats.org/officeDocument/2006/relationships/ctrlProp" Target="../ctrlProps/ctrlProp721.xml"/><Relationship Id="rId2" Type="http://schemas.openxmlformats.org/officeDocument/2006/relationships/drawing" Target="../drawings/drawing56.xml"/><Relationship Id="rId1" Type="http://schemas.openxmlformats.org/officeDocument/2006/relationships/printerSettings" Target="../printerSettings/printerSettings22.bin"/><Relationship Id="rId6" Type="http://schemas.openxmlformats.org/officeDocument/2006/relationships/ctrlProp" Target="../ctrlProps/ctrlProp715.xml"/><Relationship Id="rId11" Type="http://schemas.openxmlformats.org/officeDocument/2006/relationships/ctrlProp" Target="../ctrlProps/ctrlProp720.xml"/><Relationship Id="rId5" Type="http://schemas.openxmlformats.org/officeDocument/2006/relationships/ctrlProp" Target="../ctrlProps/ctrlProp714.xml"/><Relationship Id="rId15" Type="http://schemas.openxmlformats.org/officeDocument/2006/relationships/ctrlProp" Target="../ctrlProps/ctrlProp724.xml"/><Relationship Id="rId10" Type="http://schemas.openxmlformats.org/officeDocument/2006/relationships/ctrlProp" Target="../ctrlProps/ctrlProp719.xml"/><Relationship Id="rId4" Type="http://schemas.openxmlformats.org/officeDocument/2006/relationships/ctrlProp" Target="../ctrlProps/ctrlProp713.xml"/><Relationship Id="rId9" Type="http://schemas.openxmlformats.org/officeDocument/2006/relationships/ctrlProp" Target="../ctrlProps/ctrlProp718.xml"/><Relationship Id="rId14" Type="http://schemas.openxmlformats.org/officeDocument/2006/relationships/ctrlProp" Target="../ctrlProps/ctrlProp723.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3" Type="http://schemas.openxmlformats.org/officeDocument/2006/relationships/vmlDrawing" Target="../drawings/vmlDrawing57.vml"/><Relationship Id="rId7" Type="http://schemas.openxmlformats.org/officeDocument/2006/relationships/ctrlProp" Target="../ctrlProps/ctrlProp728.xml"/><Relationship Id="rId12" Type="http://schemas.openxmlformats.org/officeDocument/2006/relationships/ctrlProp" Target="../ctrlProps/ctrlProp733.xml"/><Relationship Id="rId2" Type="http://schemas.openxmlformats.org/officeDocument/2006/relationships/drawing" Target="../drawings/drawing57.xml"/><Relationship Id="rId1" Type="http://schemas.openxmlformats.org/officeDocument/2006/relationships/printerSettings" Target="../printerSettings/printerSettings23.bin"/><Relationship Id="rId6" Type="http://schemas.openxmlformats.org/officeDocument/2006/relationships/ctrlProp" Target="../ctrlProps/ctrlProp727.xml"/><Relationship Id="rId11" Type="http://schemas.openxmlformats.org/officeDocument/2006/relationships/ctrlProp" Target="../ctrlProps/ctrlProp732.xml"/><Relationship Id="rId5" Type="http://schemas.openxmlformats.org/officeDocument/2006/relationships/ctrlProp" Target="../ctrlProps/ctrlProp726.xml"/><Relationship Id="rId15" Type="http://schemas.openxmlformats.org/officeDocument/2006/relationships/ctrlProp" Target="../ctrlProps/ctrlProp736.xml"/><Relationship Id="rId10" Type="http://schemas.openxmlformats.org/officeDocument/2006/relationships/ctrlProp" Target="../ctrlProps/ctrlProp731.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741.xml"/><Relationship Id="rId13" Type="http://schemas.openxmlformats.org/officeDocument/2006/relationships/ctrlProp" Target="../ctrlProps/ctrlProp746.xml"/><Relationship Id="rId3" Type="http://schemas.openxmlformats.org/officeDocument/2006/relationships/vmlDrawing" Target="../drawings/vmlDrawing58.vml"/><Relationship Id="rId7" Type="http://schemas.openxmlformats.org/officeDocument/2006/relationships/ctrlProp" Target="../ctrlProps/ctrlProp740.xml"/><Relationship Id="rId12" Type="http://schemas.openxmlformats.org/officeDocument/2006/relationships/ctrlProp" Target="../ctrlProps/ctrlProp745.xml"/><Relationship Id="rId2" Type="http://schemas.openxmlformats.org/officeDocument/2006/relationships/drawing" Target="../drawings/drawing58.xml"/><Relationship Id="rId1" Type="http://schemas.openxmlformats.org/officeDocument/2006/relationships/printerSettings" Target="../printerSettings/printerSettings24.bin"/><Relationship Id="rId6" Type="http://schemas.openxmlformats.org/officeDocument/2006/relationships/ctrlProp" Target="../ctrlProps/ctrlProp739.xml"/><Relationship Id="rId11" Type="http://schemas.openxmlformats.org/officeDocument/2006/relationships/ctrlProp" Target="../ctrlProps/ctrlProp744.xml"/><Relationship Id="rId5" Type="http://schemas.openxmlformats.org/officeDocument/2006/relationships/ctrlProp" Target="../ctrlProps/ctrlProp738.xml"/><Relationship Id="rId15" Type="http://schemas.openxmlformats.org/officeDocument/2006/relationships/ctrlProp" Target="../ctrlProps/ctrlProp748.xml"/><Relationship Id="rId10" Type="http://schemas.openxmlformats.org/officeDocument/2006/relationships/ctrlProp" Target="../ctrlProps/ctrlProp743.xml"/><Relationship Id="rId4" Type="http://schemas.openxmlformats.org/officeDocument/2006/relationships/ctrlProp" Target="../ctrlProps/ctrlProp737.xml"/><Relationship Id="rId9" Type="http://schemas.openxmlformats.org/officeDocument/2006/relationships/ctrlProp" Target="../ctrlProps/ctrlProp742.xml"/><Relationship Id="rId14" Type="http://schemas.openxmlformats.org/officeDocument/2006/relationships/ctrlProp" Target="../ctrlProps/ctrlProp747.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753.xml"/><Relationship Id="rId13" Type="http://schemas.openxmlformats.org/officeDocument/2006/relationships/ctrlProp" Target="../ctrlProps/ctrlProp758.xml"/><Relationship Id="rId3" Type="http://schemas.openxmlformats.org/officeDocument/2006/relationships/vmlDrawing" Target="../drawings/vmlDrawing59.vml"/><Relationship Id="rId7" Type="http://schemas.openxmlformats.org/officeDocument/2006/relationships/ctrlProp" Target="../ctrlProps/ctrlProp752.xml"/><Relationship Id="rId12" Type="http://schemas.openxmlformats.org/officeDocument/2006/relationships/ctrlProp" Target="../ctrlProps/ctrlProp757.xml"/><Relationship Id="rId2" Type="http://schemas.openxmlformats.org/officeDocument/2006/relationships/drawing" Target="../drawings/drawing59.xml"/><Relationship Id="rId1" Type="http://schemas.openxmlformats.org/officeDocument/2006/relationships/printerSettings" Target="../printerSettings/printerSettings25.bin"/><Relationship Id="rId6" Type="http://schemas.openxmlformats.org/officeDocument/2006/relationships/ctrlProp" Target="../ctrlProps/ctrlProp751.xml"/><Relationship Id="rId11" Type="http://schemas.openxmlformats.org/officeDocument/2006/relationships/ctrlProp" Target="../ctrlProps/ctrlProp756.xml"/><Relationship Id="rId5" Type="http://schemas.openxmlformats.org/officeDocument/2006/relationships/ctrlProp" Target="../ctrlProps/ctrlProp750.xml"/><Relationship Id="rId15" Type="http://schemas.openxmlformats.org/officeDocument/2006/relationships/ctrlProp" Target="../ctrlProps/ctrlProp760.xml"/><Relationship Id="rId10" Type="http://schemas.openxmlformats.org/officeDocument/2006/relationships/ctrlProp" Target="../ctrlProps/ctrlProp755.xml"/><Relationship Id="rId4" Type="http://schemas.openxmlformats.org/officeDocument/2006/relationships/ctrlProp" Target="../ctrlProps/ctrlProp749.xml"/><Relationship Id="rId9" Type="http://schemas.openxmlformats.org/officeDocument/2006/relationships/ctrlProp" Target="../ctrlProps/ctrlProp754.xml"/><Relationship Id="rId14" Type="http://schemas.openxmlformats.org/officeDocument/2006/relationships/ctrlProp" Target="../ctrlProps/ctrlProp759.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765.xml"/><Relationship Id="rId13" Type="http://schemas.openxmlformats.org/officeDocument/2006/relationships/ctrlProp" Target="../ctrlProps/ctrlProp770.xml"/><Relationship Id="rId18" Type="http://schemas.openxmlformats.org/officeDocument/2006/relationships/ctrlProp" Target="../ctrlProps/ctrlProp775.xml"/><Relationship Id="rId26" Type="http://schemas.openxmlformats.org/officeDocument/2006/relationships/ctrlProp" Target="../ctrlProps/ctrlProp783.xml"/><Relationship Id="rId3" Type="http://schemas.openxmlformats.org/officeDocument/2006/relationships/vmlDrawing" Target="../drawings/vmlDrawing60.vml"/><Relationship Id="rId21" Type="http://schemas.openxmlformats.org/officeDocument/2006/relationships/ctrlProp" Target="../ctrlProps/ctrlProp778.xml"/><Relationship Id="rId7" Type="http://schemas.openxmlformats.org/officeDocument/2006/relationships/ctrlProp" Target="../ctrlProps/ctrlProp764.xml"/><Relationship Id="rId12" Type="http://schemas.openxmlformats.org/officeDocument/2006/relationships/ctrlProp" Target="../ctrlProps/ctrlProp769.xml"/><Relationship Id="rId17" Type="http://schemas.openxmlformats.org/officeDocument/2006/relationships/ctrlProp" Target="../ctrlProps/ctrlProp774.xml"/><Relationship Id="rId25" Type="http://schemas.openxmlformats.org/officeDocument/2006/relationships/ctrlProp" Target="../ctrlProps/ctrlProp782.xml"/><Relationship Id="rId2" Type="http://schemas.openxmlformats.org/officeDocument/2006/relationships/drawing" Target="../drawings/drawing60.xml"/><Relationship Id="rId16" Type="http://schemas.openxmlformats.org/officeDocument/2006/relationships/ctrlProp" Target="../ctrlProps/ctrlProp773.xml"/><Relationship Id="rId20" Type="http://schemas.openxmlformats.org/officeDocument/2006/relationships/ctrlProp" Target="../ctrlProps/ctrlProp777.xml"/><Relationship Id="rId1" Type="http://schemas.openxmlformats.org/officeDocument/2006/relationships/printerSettings" Target="../printerSettings/printerSettings26.bin"/><Relationship Id="rId6" Type="http://schemas.openxmlformats.org/officeDocument/2006/relationships/ctrlProp" Target="../ctrlProps/ctrlProp763.xml"/><Relationship Id="rId11" Type="http://schemas.openxmlformats.org/officeDocument/2006/relationships/ctrlProp" Target="../ctrlProps/ctrlProp768.xml"/><Relationship Id="rId24" Type="http://schemas.openxmlformats.org/officeDocument/2006/relationships/ctrlProp" Target="../ctrlProps/ctrlProp781.xml"/><Relationship Id="rId5" Type="http://schemas.openxmlformats.org/officeDocument/2006/relationships/ctrlProp" Target="../ctrlProps/ctrlProp762.xml"/><Relationship Id="rId15" Type="http://schemas.openxmlformats.org/officeDocument/2006/relationships/ctrlProp" Target="../ctrlProps/ctrlProp772.xml"/><Relationship Id="rId23" Type="http://schemas.openxmlformats.org/officeDocument/2006/relationships/ctrlProp" Target="../ctrlProps/ctrlProp780.xml"/><Relationship Id="rId10" Type="http://schemas.openxmlformats.org/officeDocument/2006/relationships/ctrlProp" Target="../ctrlProps/ctrlProp767.xml"/><Relationship Id="rId19" Type="http://schemas.openxmlformats.org/officeDocument/2006/relationships/ctrlProp" Target="../ctrlProps/ctrlProp776.xml"/><Relationship Id="rId4" Type="http://schemas.openxmlformats.org/officeDocument/2006/relationships/ctrlProp" Target="../ctrlProps/ctrlProp761.xml"/><Relationship Id="rId9" Type="http://schemas.openxmlformats.org/officeDocument/2006/relationships/ctrlProp" Target="../ctrlProps/ctrlProp766.xml"/><Relationship Id="rId14" Type="http://schemas.openxmlformats.org/officeDocument/2006/relationships/ctrlProp" Target="../ctrlProps/ctrlProp771.xml"/><Relationship Id="rId22" Type="http://schemas.openxmlformats.org/officeDocument/2006/relationships/ctrlProp" Target="../ctrlProps/ctrlProp779.xml"/><Relationship Id="rId27" Type="http://schemas.openxmlformats.org/officeDocument/2006/relationships/ctrlProp" Target="../ctrlProps/ctrlProp784.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789.xml"/><Relationship Id="rId13" Type="http://schemas.openxmlformats.org/officeDocument/2006/relationships/ctrlProp" Target="../ctrlProps/ctrlProp794.xml"/><Relationship Id="rId18" Type="http://schemas.openxmlformats.org/officeDocument/2006/relationships/ctrlProp" Target="../ctrlProps/ctrlProp799.xml"/><Relationship Id="rId26" Type="http://schemas.openxmlformats.org/officeDocument/2006/relationships/ctrlProp" Target="../ctrlProps/ctrlProp807.xml"/><Relationship Id="rId3" Type="http://schemas.openxmlformats.org/officeDocument/2006/relationships/vmlDrawing" Target="../drawings/vmlDrawing61.vml"/><Relationship Id="rId21" Type="http://schemas.openxmlformats.org/officeDocument/2006/relationships/ctrlProp" Target="../ctrlProps/ctrlProp802.xml"/><Relationship Id="rId7" Type="http://schemas.openxmlformats.org/officeDocument/2006/relationships/ctrlProp" Target="../ctrlProps/ctrlProp788.xml"/><Relationship Id="rId12" Type="http://schemas.openxmlformats.org/officeDocument/2006/relationships/ctrlProp" Target="../ctrlProps/ctrlProp793.xml"/><Relationship Id="rId17" Type="http://schemas.openxmlformats.org/officeDocument/2006/relationships/ctrlProp" Target="../ctrlProps/ctrlProp798.xml"/><Relationship Id="rId25" Type="http://schemas.openxmlformats.org/officeDocument/2006/relationships/ctrlProp" Target="../ctrlProps/ctrlProp806.xml"/><Relationship Id="rId2" Type="http://schemas.openxmlformats.org/officeDocument/2006/relationships/drawing" Target="../drawings/drawing61.xml"/><Relationship Id="rId16" Type="http://schemas.openxmlformats.org/officeDocument/2006/relationships/ctrlProp" Target="../ctrlProps/ctrlProp797.xml"/><Relationship Id="rId20" Type="http://schemas.openxmlformats.org/officeDocument/2006/relationships/ctrlProp" Target="../ctrlProps/ctrlProp801.xml"/><Relationship Id="rId1" Type="http://schemas.openxmlformats.org/officeDocument/2006/relationships/printerSettings" Target="../printerSettings/printerSettings27.bin"/><Relationship Id="rId6" Type="http://schemas.openxmlformats.org/officeDocument/2006/relationships/ctrlProp" Target="../ctrlProps/ctrlProp787.xml"/><Relationship Id="rId11" Type="http://schemas.openxmlformats.org/officeDocument/2006/relationships/ctrlProp" Target="../ctrlProps/ctrlProp792.xml"/><Relationship Id="rId24" Type="http://schemas.openxmlformats.org/officeDocument/2006/relationships/ctrlProp" Target="../ctrlProps/ctrlProp805.xml"/><Relationship Id="rId5" Type="http://schemas.openxmlformats.org/officeDocument/2006/relationships/ctrlProp" Target="../ctrlProps/ctrlProp786.xml"/><Relationship Id="rId15" Type="http://schemas.openxmlformats.org/officeDocument/2006/relationships/ctrlProp" Target="../ctrlProps/ctrlProp796.xml"/><Relationship Id="rId23" Type="http://schemas.openxmlformats.org/officeDocument/2006/relationships/ctrlProp" Target="../ctrlProps/ctrlProp804.xml"/><Relationship Id="rId10" Type="http://schemas.openxmlformats.org/officeDocument/2006/relationships/ctrlProp" Target="../ctrlProps/ctrlProp791.xml"/><Relationship Id="rId19" Type="http://schemas.openxmlformats.org/officeDocument/2006/relationships/ctrlProp" Target="../ctrlProps/ctrlProp800.xml"/><Relationship Id="rId4" Type="http://schemas.openxmlformats.org/officeDocument/2006/relationships/ctrlProp" Target="../ctrlProps/ctrlProp785.xml"/><Relationship Id="rId9" Type="http://schemas.openxmlformats.org/officeDocument/2006/relationships/ctrlProp" Target="../ctrlProps/ctrlProp790.xml"/><Relationship Id="rId14" Type="http://schemas.openxmlformats.org/officeDocument/2006/relationships/ctrlProp" Target="../ctrlProps/ctrlProp795.xml"/><Relationship Id="rId22" Type="http://schemas.openxmlformats.org/officeDocument/2006/relationships/ctrlProp" Target="../ctrlProps/ctrlProp803.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62.vml"/><Relationship Id="rId21" Type="http://schemas.openxmlformats.org/officeDocument/2006/relationships/ctrlProp" Target="../ctrlProps/ctrlProp825.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2" Type="http://schemas.openxmlformats.org/officeDocument/2006/relationships/drawing" Target="../drawings/drawing62.xml"/><Relationship Id="rId16" Type="http://schemas.openxmlformats.org/officeDocument/2006/relationships/ctrlProp" Target="../ctrlProps/ctrlProp820.xml"/><Relationship Id="rId20" Type="http://schemas.openxmlformats.org/officeDocument/2006/relationships/ctrlProp" Target="../ctrlProps/ctrlProp824.xml"/><Relationship Id="rId1" Type="http://schemas.openxmlformats.org/officeDocument/2006/relationships/printerSettings" Target="../printerSettings/printerSettings28.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5" Type="http://schemas.openxmlformats.org/officeDocument/2006/relationships/ctrlProp" Target="../ctrlProps/ctrlProp809.xml"/><Relationship Id="rId15" Type="http://schemas.openxmlformats.org/officeDocument/2006/relationships/ctrlProp" Target="../ctrlProps/ctrlProp819.xml"/><Relationship Id="rId23" Type="http://schemas.openxmlformats.org/officeDocument/2006/relationships/ctrlProp" Target="../ctrlProps/ctrlProp827.xml"/><Relationship Id="rId10" Type="http://schemas.openxmlformats.org/officeDocument/2006/relationships/ctrlProp" Target="../ctrlProps/ctrlProp814.xml"/><Relationship Id="rId19" Type="http://schemas.openxmlformats.org/officeDocument/2006/relationships/ctrlProp" Target="../ctrlProps/ctrlProp823.xml"/><Relationship Id="rId4" Type="http://schemas.openxmlformats.org/officeDocument/2006/relationships/ctrlProp" Target="../ctrlProps/ctrlProp808.xml"/><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36.xml"/><Relationship Id="rId13" Type="http://schemas.openxmlformats.org/officeDocument/2006/relationships/ctrlProp" Target="../ctrlProps/ctrlProp841.xml"/><Relationship Id="rId18" Type="http://schemas.openxmlformats.org/officeDocument/2006/relationships/ctrlProp" Target="../ctrlProps/ctrlProp846.xml"/><Relationship Id="rId26" Type="http://schemas.openxmlformats.org/officeDocument/2006/relationships/ctrlProp" Target="../ctrlProps/ctrlProp854.xml"/><Relationship Id="rId3" Type="http://schemas.openxmlformats.org/officeDocument/2006/relationships/vmlDrawing" Target="../drawings/vmlDrawing63.vml"/><Relationship Id="rId21" Type="http://schemas.openxmlformats.org/officeDocument/2006/relationships/ctrlProp" Target="../ctrlProps/ctrlProp849.xml"/><Relationship Id="rId7" Type="http://schemas.openxmlformats.org/officeDocument/2006/relationships/ctrlProp" Target="../ctrlProps/ctrlProp835.xml"/><Relationship Id="rId12" Type="http://schemas.openxmlformats.org/officeDocument/2006/relationships/ctrlProp" Target="../ctrlProps/ctrlProp840.xml"/><Relationship Id="rId17" Type="http://schemas.openxmlformats.org/officeDocument/2006/relationships/ctrlProp" Target="../ctrlProps/ctrlProp845.xml"/><Relationship Id="rId25" Type="http://schemas.openxmlformats.org/officeDocument/2006/relationships/ctrlProp" Target="../ctrlProps/ctrlProp853.xml"/><Relationship Id="rId2" Type="http://schemas.openxmlformats.org/officeDocument/2006/relationships/drawing" Target="../drawings/drawing63.xml"/><Relationship Id="rId16" Type="http://schemas.openxmlformats.org/officeDocument/2006/relationships/ctrlProp" Target="../ctrlProps/ctrlProp844.xml"/><Relationship Id="rId20" Type="http://schemas.openxmlformats.org/officeDocument/2006/relationships/ctrlProp" Target="../ctrlProps/ctrlProp848.xml"/><Relationship Id="rId1" Type="http://schemas.openxmlformats.org/officeDocument/2006/relationships/printerSettings" Target="../printerSettings/printerSettings29.bin"/><Relationship Id="rId6" Type="http://schemas.openxmlformats.org/officeDocument/2006/relationships/ctrlProp" Target="../ctrlProps/ctrlProp834.xml"/><Relationship Id="rId11" Type="http://schemas.openxmlformats.org/officeDocument/2006/relationships/ctrlProp" Target="../ctrlProps/ctrlProp839.xml"/><Relationship Id="rId24" Type="http://schemas.openxmlformats.org/officeDocument/2006/relationships/ctrlProp" Target="../ctrlProps/ctrlProp852.xml"/><Relationship Id="rId5" Type="http://schemas.openxmlformats.org/officeDocument/2006/relationships/ctrlProp" Target="../ctrlProps/ctrlProp833.xml"/><Relationship Id="rId15" Type="http://schemas.openxmlformats.org/officeDocument/2006/relationships/ctrlProp" Target="../ctrlProps/ctrlProp843.xml"/><Relationship Id="rId23" Type="http://schemas.openxmlformats.org/officeDocument/2006/relationships/ctrlProp" Target="../ctrlProps/ctrlProp851.xml"/><Relationship Id="rId10" Type="http://schemas.openxmlformats.org/officeDocument/2006/relationships/ctrlProp" Target="../ctrlProps/ctrlProp838.xml"/><Relationship Id="rId19" Type="http://schemas.openxmlformats.org/officeDocument/2006/relationships/ctrlProp" Target="../ctrlProps/ctrlProp847.xml"/><Relationship Id="rId4" Type="http://schemas.openxmlformats.org/officeDocument/2006/relationships/ctrlProp" Target="../ctrlProps/ctrlProp832.xml"/><Relationship Id="rId9" Type="http://schemas.openxmlformats.org/officeDocument/2006/relationships/ctrlProp" Target="../ctrlProps/ctrlProp837.xml"/><Relationship Id="rId14" Type="http://schemas.openxmlformats.org/officeDocument/2006/relationships/ctrlProp" Target="../ctrlProps/ctrlProp842.xml"/><Relationship Id="rId22" Type="http://schemas.openxmlformats.org/officeDocument/2006/relationships/ctrlProp" Target="../ctrlProps/ctrlProp850.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859.xml"/><Relationship Id="rId13" Type="http://schemas.openxmlformats.org/officeDocument/2006/relationships/ctrlProp" Target="../ctrlProps/ctrlProp864.xml"/><Relationship Id="rId18" Type="http://schemas.openxmlformats.org/officeDocument/2006/relationships/ctrlProp" Target="../ctrlProps/ctrlProp869.xml"/><Relationship Id="rId26" Type="http://schemas.openxmlformats.org/officeDocument/2006/relationships/ctrlProp" Target="../ctrlProps/ctrlProp877.xml"/><Relationship Id="rId3" Type="http://schemas.openxmlformats.org/officeDocument/2006/relationships/vmlDrawing" Target="../drawings/vmlDrawing64.vml"/><Relationship Id="rId21" Type="http://schemas.openxmlformats.org/officeDocument/2006/relationships/ctrlProp" Target="../ctrlProps/ctrlProp872.xml"/><Relationship Id="rId7" Type="http://schemas.openxmlformats.org/officeDocument/2006/relationships/ctrlProp" Target="../ctrlProps/ctrlProp858.xml"/><Relationship Id="rId12" Type="http://schemas.openxmlformats.org/officeDocument/2006/relationships/ctrlProp" Target="../ctrlProps/ctrlProp863.xml"/><Relationship Id="rId17" Type="http://schemas.openxmlformats.org/officeDocument/2006/relationships/ctrlProp" Target="../ctrlProps/ctrlProp868.xml"/><Relationship Id="rId25" Type="http://schemas.openxmlformats.org/officeDocument/2006/relationships/ctrlProp" Target="../ctrlProps/ctrlProp876.xml"/><Relationship Id="rId2" Type="http://schemas.openxmlformats.org/officeDocument/2006/relationships/drawing" Target="../drawings/drawing64.xml"/><Relationship Id="rId16" Type="http://schemas.openxmlformats.org/officeDocument/2006/relationships/ctrlProp" Target="../ctrlProps/ctrlProp867.xml"/><Relationship Id="rId20" Type="http://schemas.openxmlformats.org/officeDocument/2006/relationships/ctrlProp" Target="../ctrlProps/ctrlProp871.xml"/><Relationship Id="rId1" Type="http://schemas.openxmlformats.org/officeDocument/2006/relationships/printerSettings" Target="../printerSettings/printerSettings30.bin"/><Relationship Id="rId6" Type="http://schemas.openxmlformats.org/officeDocument/2006/relationships/ctrlProp" Target="../ctrlProps/ctrlProp857.xml"/><Relationship Id="rId11" Type="http://schemas.openxmlformats.org/officeDocument/2006/relationships/ctrlProp" Target="../ctrlProps/ctrlProp862.xml"/><Relationship Id="rId24" Type="http://schemas.openxmlformats.org/officeDocument/2006/relationships/ctrlProp" Target="../ctrlProps/ctrlProp875.xml"/><Relationship Id="rId5" Type="http://schemas.openxmlformats.org/officeDocument/2006/relationships/ctrlProp" Target="../ctrlProps/ctrlProp856.xml"/><Relationship Id="rId15" Type="http://schemas.openxmlformats.org/officeDocument/2006/relationships/ctrlProp" Target="../ctrlProps/ctrlProp866.xml"/><Relationship Id="rId23" Type="http://schemas.openxmlformats.org/officeDocument/2006/relationships/ctrlProp" Target="../ctrlProps/ctrlProp874.xml"/><Relationship Id="rId10" Type="http://schemas.openxmlformats.org/officeDocument/2006/relationships/ctrlProp" Target="../ctrlProps/ctrlProp861.xml"/><Relationship Id="rId19" Type="http://schemas.openxmlformats.org/officeDocument/2006/relationships/ctrlProp" Target="../ctrlProps/ctrlProp870.xml"/><Relationship Id="rId4" Type="http://schemas.openxmlformats.org/officeDocument/2006/relationships/ctrlProp" Target="../ctrlProps/ctrlProp855.xml"/><Relationship Id="rId9" Type="http://schemas.openxmlformats.org/officeDocument/2006/relationships/ctrlProp" Target="../ctrlProps/ctrlProp860.xml"/><Relationship Id="rId14" Type="http://schemas.openxmlformats.org/officeDocument/2006/relationships/ctrlProp" Target="../ctrlProps/ctrlProp865.xml"/><Relationship Id="rId22" Type="http://schemas.openxmlformats.org/officeDocument/2006/relationships/ctrlProp" Target="../ctrlProps/ctrlProp873.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882.xml"/><Relationship Id="rId13" Type="http://schemas.openxmlformats.org/officeDocument/2006/relationships/ctrlProp" Target="../ctrlProps/ctrlProp887.xml"/><Relationship Id="rId18" Type="http://schemas.openxmlformats.org/officeDocument/2006/relationships/ctrlProp" Target="../ctrlProps/ctrlProp892.xml"/><Relationship Id="rId26" Type="http://schemas.openxmlformats.org/officeDocument/2006/relationships/ctrlProp" Target="../ctrlProps/ctrlProp900.xml"/><Relationship Id="rId3" Type="http://schemas.openxmlformats.org/officeDocument/2006/relationships/vmlDrawing" Target="../drawings/vmlDrawing65.vml"/><Relationship Id="rId21" Type="http://schemas.openxmlformats.org/officeDocument/2006/relationships/ctrlProp" Target="../ctrlProps/ctrlProp895.xml"/><Relationship Id="rId7" Type="http://schemas.openxmlformats.org/officeDocument/2006/relationships/ctrlProp" Target="../ctrlProps/ctrlProp881.xml"/><Relationship Id="rId12" Type="http://schemas.openxmlformats.org/officeDocument/2006/relationships/ctrlProp" Target="../ctrlProps/ctrlProp886.xml"/><Relationship Id="rId17" Type="http://schemas.openxmlformats.org/officeDocument/2006/relationships/ctrlProp" Target="../ctrlProps/ctrlProp891.xml"/><Relationship Id="rId25" Type="http://schemas.openxmlformats.org/officeDocument/2006/relationships/ctrlProp" Target="../ctrlProps/ctrlProp899.xml"/><Relationship Id="rId2" Type="http://schemas.openxmlformats.org/officeDocument/2006/relationships/drawing" Target="../drawings/drawing65.xml"/><Relationship Id="rId16" Type="http://schemas.openxmlformats.org/officeDocument/2006/relationships/ctrlProp" Target="../ctrlProps/ctrlProp890.xml"/><Relationship Id="rId20" Type="http://schemas.openxmlformats.org/officeDocument/2006/relationships/ctrlProp" Target="../ctrlProps/ctrlProp894.xml"/><Relationship Id="rId1" Type="http://schemas.openxmlformats.org/officeDocument/2006/relationships/printerSettings" Target="../printerSettings/printerSettings31.bin"/><Relationship Id="rId6" Type="http://schemas.openxmlformats.org/officeDocument/2006/relationships/ctrlProp" Target="../ctrlProps/ctrlProp880.xml"/><Relationship Id="rId11" Type="http://schemas.openxmlformats.org/officeDocument/2006/relationships/ctrlProp" Target="../ctrlProps/ctrlProp885.xml"/><Relationship Id="rId24" Type="http://schemas.openxmlformats.org/officeDocument/2006/relationships/ctrlProp" Target="../ctrlProps/ctrlProp898.xml"/><Relationship Id="rId5" Type="http://schemas.openxmlformats.org/officeDocument/2006/relationships/ctrlProp" Target="../ctrlProps/ctrlProp879.xml"/><Relationship Id="rId15" Type="http://schemas.openxmlformats.org/officeDocument/2006/relationships/ctrlProp" Target="../ctrlProps/ctrlProp889.xml"/><Relationship Id="rId23" Type="http://schemas.openxmlformats.org/officeDocument/2006/relationships/ctrlProp" Target="../ctrlProps/ctrlProp897.xml"/><Relationship Id="rId10" Type="http://schemas.openxmlformats.org/officeDocument/2006/relationships/ctrlProp" Target="../ctrlProps/ctrlProp884.xml"/><Relationship Id="rId19" Type="http://schemas.openxmlformats.org/officeDocument/2006/relationships/ctrlProp" Target="../ctrlProps/ctrlProp893.xml"/><Relationship Id="rId4" Type="http://schemas.openxmlformats.org/officeDocument/2006/relationships/ctrlProp" Target="../ctrlProps/ctrlProp878.xml"/><Relationship Id="rId9" Type="http://schemas.openxmlformats.org/officeDocument/2006/relationships/ctrlProp" Target="../ctrlProps/ctrlProp883.xml"/><Relationship Id="rId14" Type="http://schemas.openxmlformats.org/officeDocument/2006/relationships/ctrlProp" Target="../ctrlProps/ctrlProp888.xml"/><Relationship Id="rId22" Type="http://schemas.openxmlformats.org/officeDocument/2006/relationships/ctrlProp" Target="../ctrlProps/ctrlProp89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3" Type="http://schemas.openxmlformats.org/officeDocument/2006/relationships/ctrlProp" Target="../ctrlProps/ctrlProp37.xml"/><Relationship Id="rId7" Type="http://schemas.openxmlformats.org/officeDocument/2006/relationships/ctrlProp" Target="../ctrlProps/ctrlProp41.xml"/><Relationship Id="rId12" Type="http://schemas.openxmlformats.org/officeDocument/2006/relationships/ctrlProp" Target="../ctrlProps/ctrlProp46.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905.xml"/><Relationship Id="rId13" Type="http://schemas.openxmlformats.org/officeDocument/2006/relationships/ctrlProp" Target="../ctrlProps/ctrlProp910.xml"/><Relationship Id="rId3" Type="http://schemas.openxmlformats.org/officeDocument/2006/relationships/vmlDrawing" Target="../drawings/vmlDrawing66.vml"/><Relationship Id="rId7" Type="http://schemas.openxmlformats.org/officeDocument/2006/relationships/ctrlProp" Target="../ctrlProps/ctrlProp904.xml"/><Relationship Id="rId12" Type="http://schemas.openxmlformats.org/officeDocument/2006/relationships/ctrlProp" Target="../ctrlProps/ctrlProp909.xml"/><Relationship Id="rId2" Type="http://schemas.openxmlformats.org/officeDocument/2006/relationships/drawing" Target="../drawings/drawing66.xml"/><Relationship Id="rId1" Type="http://schemas.openxmlformats.org/officeDocument/2006/relationships/printerSettings" Target="../printerSettings/printerSettings32.bin"/><Relationship Id="rId6" Type="http://schemas.openxmlformats.org/officeDocument/2006/relationships/ctrlProp" Target="../ctrlProps/ctrlProp903.xml"/><Relationship Id="rId11" Type="http://schemas.openxmlformats.org/officeDocument/2006/relationships/ctrlProp" Target="../ctrlProps/ctrlProp908.xml"/><Relationship Id="rId5" Type="http://schemas.openxmlformats.org/officeDocument/2006/relationships/ctrlProp" Target="../ctrlProps/ctrlProp902.xml"/><Relationship Id="rId15" Type="http://schemas.openxmlformats.org/officeDocument/2006/relationships/ctrlProp" Target="../ctrlProps/ctrlProp912.xml"/><Relationship Id="rId10" Type="http://schemas.openxmlformats.org/officeDocument/2006/relationships/ctrlProp" Target="../ctrlProps/ctrlProp907.xml"/><Relationship Id="rId4" Type="http://schemas.openxmlformats.org/officeDocument/2006/relationships/ctrlProp" Target="../ctrlProps/ctrlProp901.xml"/><Relationship Id="rId9" Type="http://schemas.openxmlformats.org/officeDocument/2006/relationships/ctrlProp" Target="../ctrlProps/ctrlProp906.xml"/><Relationship Id="rId14" Type="http://schemas.openxmlformats.org/officeDocument/2006/relationships/ctrlProp" Target="../ctrlProps/ctrlProp911.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917.xml"/><Relationship Id="rId13" Type="http://schemas.openxmlformats.org/officeDocument/2006/relationships/ctrlProp" Target="../ctrlProps/ctrlProp922.xml"/><Relationship Id="rId18" Type="http://schemas.openxmlformats.org/officeDocument/2006/relationships/ctrlProp" Target="../ctrlProps/ctrlProp927.xml"/><Relationship Id="rId26" Type="http://schemas.openxmlformats.org/officeDocument/2006/relationships/ctrlProp" Target="../ctrlProps/ctrlProp935.xml"/><Relationship Id="rId3" Type="http://schemas.openxmlformats.org/officeDocument/2006/relationships/vmlDrawing" Target="../drawings/vmlDrawing67.vml"/><Relationship Id="rId21" Type="http://schemas.openxmlformats.org/officeDocument/2006/relationships/ctrlProp" Target="../ctrlProps/ctrlProp930.xml"/><Relationship Id="rId34" Type="http://schemas.openxmlformats.org/officeDocument/2006/relationships/ctrlProp" Target="../ctrlProps/ctrlProp943.xml"/><Relationship Id="rId7" Type="http://schemas.openxmlformats.org/officeDocument/2006/relationships/ctrlProp" Target="../ctrlProps/ctrlProp916.xml"/><Relationship Id="rId12" Type="http://schemas.openxmlformats.org/officeDocument/2006/relationships/ctrlProp" Target="../ctrlProps/ctrlProp921.xml"/><Relationship Id="rId17" Type="http://schemas.openxmlformats.org/officeDocument/2006/relationships/ctrlProp" Target="../ctrlProps/ctrlProp926.xml"/><Relationship Id="rId25" Type="http://schemas.openxmlformats.org/officeDocument/2006/relationships/ctrlProp" Target="../ctrlProps/ctrlProp934.xml"/><Relationship Id="rId33" Type="http://schemas.openxmlformats.org/officeDocument/2006/relationships/ctrlProp" Target="../ctrlProps/ctrlProp942.xml"/><Relationship Id="rId2" Type="http://schemas.openxmlformats.org/officeDocument/2006/relationships/drawing" Target="../drawings/drawing67.xml"/><Relationship Id="rId16" Type="http://schemas.openxmlformats.org/officeDocument/2006/relationships/ctrlProp" Target="../ctrlProps/ctrlProp925.xml"/><Relationship Id="rId20" Type="http://schemas.openxmlformats.org/officeDocument/2006/relationships/ctrlProp" Target="../ctrlProps/ctrlProp929.xml"/><Relationship Id="rId29" Type="http://schemas.openxmlformats.org/officeDocument/2006/relationships/ctrlProp" Target="../ctrlProps/ctrlProp938.xml"/><Relationship Id="rId1" Type="http://schemas.openxmlformats.org/officeDocument/2006/relationships/printerSettings" Target="../printerSettings/printerSettings33.bin"/><Relationship Id="rId6" Type="http://schemas.openxmlformats.org/officeDocument/2006/relationships/ctrlProp" Target="../ctrlProps/ctrlProp915.xml"/><Relationship Id="rId11" Type="http://schemas.openxmlformats.org/officeDocument/2006/relationships/ctrlProp" Target="../ctrlProps/ctrlProp920.xml"/><Relationship Id="rId24" Type="http://schemas.openxmlformats.org/officeDocument/2006/relationships/ctrlProp" Target="../ctrlProps/ctrlProp933.xml"/><Relationship Id="rId32" Type="http://schemas.openxmlformats.org/officeDocument/2006/relationships/ctrlProp" Target="../ctrlProps/ctrlProp941.xml"/><Relationship Id="rId37" Type="http://schemas.openxmlformats.org/officeDocument/2006/relationships/ctrlProp" Target="../ctrlProps/ctrlProp946.xml"/><Relationship Id="rId5" Type="http://schemas.openxmlformats.org/officeDocument/2006/relationships/ctrlProp" Target="../ctrlProps/ctrlProp914.xml"/><Relationship Id="rId15" Type="http://schemas.openxmlformats.org/officeDocument/2006/relationships/ctrlProp" Target="../ctrlProps/ctrlProp924.xml"/><Relationship Id="rId23" Type="http://schemas.openxmlformats.org/officeDocument/2006/relationships/ctrlProp" Target="../ctrlProps/ctrlProp932.xml"/><Relationship Id="rId28" Type="http://schemas.openxmlformats.org/officeDocument/2006/relationships/ctrlProp" Target="../ctrlProps/ctrlProp937.xml"/><Relationship Id="rId36" Type="http://schemas.openxmlformats.org/officeDocument/2006/relationships/ctrlProp" Target="../ctrlProps/ctrlProp945.xml"/><Relationship Id="rId10" Type="http://schemas.openxmlformats.org/officeDocument/2006/relationships/ctrlProp" Target="../ctrlProps/ctrlProp919.xml"/><Relationship Id="rId19" Type="http://schemas.openxmlformats.org/officeDocument/2006/relationships/ctrlProp" Target="../ctrlProps/ctrlProp928.xml"/><Relationship Id="rId31" Type="http://schemas.openxmlformats.org/officeDocument/2006/relationships/ctrlProp" Target="../ctrlProps/ctrlProp940.xml"/><Relationship Id="rId4" Type="http://schemas.openxmlformats.org/officeDocument/2006/relationships/ctrlProp" Target="../ctrlProps/ctrlProp913.xml"/><Relationship Id="rId9" Type="http://schemas.openxmlformats.org/officeDocument/2006/relationships/ctrlProp" Target="../ctrlProps/ctrlProp918.xml"/><Relationship Id="rId14" Type="http://schemas.openxmlformats.org/officeDocument/2006/relationships/ctrlProp" Target="../ctrlProps/ctrlProp923.xml"/><Relationship Id="rId22" Type="http://schemas.openxmlformats.org/officeDocument/2006/relationships/ctrlProp" Target="../ctrlProps/ctrlProp931.xml"/><Relationship Id="rId27" Type="http://schemas.openxmlformats.org/officeDocument/2006/relationships/ctrlProp" Target="../ctrlProps/ctrlProp936.xml"/><Relationship Id="rId30" Type="http://schemas.openxmlformats.org/officeDocument/2006/relationships/ctrlProp" Target="../ctrlProps/ctrlProp939.xml"/><Relationship Id="rId35" Type="http://schemas.openxmlformats.org/officeDocument/2006/relationships/ctrlProp" Target="../ctrlProps/ctrlProp944.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951.xml"/><Relationship Id="rId13" Type="http://schemas.openxmlformats.org/officeDocument/2006/relationships/ctrlProp" Target="../ctrlProps/ctrlProp956.xml"/><Relationship Id="rId18" Type="http://schemas.openxmlformats.org/officeDocument/2006/relationships/ctrlProp" Target="../ctrlProps/ctrlProp961.xml"/><Relationship Id="rId26" Type="http://schemas.openxmlformats.org/officeDocument/2006/relationships/ctrlProp" Target="../ctrlProps/ctrlProp969.xml"/><Relationship Id="rId3" Type="http://schemas.openxmlformats.org/officeDocument/2006/relationships/vmlDrawing" Target="../drawings/vmlDrawing68.vml"/><Relationship Id="rId21" Type="http://schemas.openxmlformats.org/officeDocument/2006/relationships/ctrlProp" Target="../ctrlProps/ctrlProp964.xml"/><Relationship Id="rId7" Type="http://schemas.openxmlformats.org/officeDocument/2006/relationships/ctrlProp" Target="../ctrlProps/ctrlProp950.xml"/><Relationship Id="rId12" Type="http://schemas.openxmlformats.org/officeDocument/2006/relationships/ctrlProp" Target="../ctrlProps/ctrlProp955.xml"/><Relationship Id="rId17" Type="http://schemas.openxmlformats.org/officeDocument/2006/relationships/ctrlProp" Target="../ctrlProps/ctrlProp960.xml"/><Relationship Id="rId25" Type="http://schemas.openxmlformats.org/officeDocument/2006/relationships/ctrlProp" Target="../ctrlProps/ctrlProp968.xml"/><Relationship Id="rId2" Type="http://schemas.openxmlformats.org/officeDocument/2006/relationships/drawing" Target="../drawings/drawing68.xml"/><Relationship Id="rId16" Type="http://schemas.openxmlformats.org/officeDocument/2006/relationships/ctrlProp" Target="../ctrlProps/ctrlProp959.xml"/><Relationship Id="rId20" Type="http://schemas.openxmlformats.org/officeDocument/2006/relationships/ctrlProp" Target="../ctrlProps/ctrlProp963.xml"/><Relationship Id="rId1" Type="http://schemas.openxmlformats.org/officeDocument/2006/relationships/printerSettings" Target="../printerSettings/printerSettings34.bin"/><Relationship Id="rId6" Type="http://schemas.openxmlformats.org/officeDocument/2006/relationships/ctrlProp" Target="../ctrlProps/ctrlProp949.xml"/><Relationship Id="rId11" Type="http://schemas.openxmlformats.org/officeDocument/2006/relationships/ctrlProp" Target="../ctrlProps/ctrlProp954.xml"/><Relationship Id="rId24" Type="http://schemas.openxmlformats.org/officeDocument/2006/relationships/ctrlProp" Target="../ctrlProps/ctrlProp967.xml"/><Relationship Id="rId5" Type="http://schemas.openxmlformats.org/officeDocument/2006/relationships/ctrlProp" Target="../ctrlProps/ctrlProp948.xml"/><Relationship Id="rId15" Type="http://schemas.openxmlformats.org/officeDocument/2006/relationships/ctrlProp" Target="../ctrlProps/ctrlProp958.xml"/><Relationship Id="rId23" Type="http://schemas.openxmlformats.org/officeDocument/2006/relationships/ctrlProp" Target="../ctrlProps/ctrlProp966.xml"/><Relationship Id="rId10" Type="http://schemas.openxmlformats.org/officeDocument/2006/relationships/ctrlProp" Target="../ctrlProps/ctrlProp953.xml"/><Relationship Id="rId19" Type="http://schemas.openxmlformats.org/officeDocument/2006/relationships/ctrlProp" Target="../ctrlProps/ctrlProp962.xml"/><Relationship Id="rId4" Type="http://schemas.openxmlformats.org/officeDocument/2006/relationships/ctrlProp" Target="../ctrlProps/ctrlProp947.xml"/><Relationship Id="rId9" Type="http://schemas.openxmlformats.org/officeDocument/2006/relationships/ctrlProp" Target="../ctrlProps/ctrlProp952.xml"/><Relationship Id="rId14" Type="http://schemas.openxmlformats.org/officeDocument/2006/relationships/ctrlProp" Target="../ctrlProps/ctrlProp957.xml"/><Relationship Id="rId22" Type="http://schemas.openxmlformats.org/officeDocument/2006/relationships/ctrlProp" Target="../ctrlProps/ctrlProp965.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975.xml"/><Relationship Id="rId13" Type="http://schemas.openxmlformats.org/officeDocument/2006/relationships/ctrlProp" Target="../ctrlProps/ctrlProp980.xml"/><Relationship Id="rId18" Type="http://schemas.openxmlformats.org/officeDocument/2006/relationships/ctrlProp" Target="../ctrlProps/ctrlProp985.xml"/><Relationship Id="rId26" Type="http://schemas.openxmlformats.org/officeDocument/2006/relationships/ctrlProp" Target="../ctrlProps/ctrlProp993.xml"/><Relationship Id="rId3" Type="http://schemas.openxmlformats.org/officeDocument/2006/relationships/ctrlProp" Target="../ctrlProps/ctrlProp970.xml"/><Relationship Id="rId21" Type="http://schemas.openxmlformats.org/officeDocument/2006/relationships/ctrlProp" Target="../ctrlProps/ctrlProp988.xml"/><Relationship Id="rId7" Type="http://schemas.openxmlformats.org/officeDocument/2006/relationships/ctrlProp" Target="../ctrlProps/ctrlProp974.xml"/><Relationship Id="rId12" Type="http://schemas.openxmlformats.org/officeDocument/2006/relationships/ctrlProp" Target="../ctrlProps/ctrlProp979.xml"/><Relationship Id="rId17" Type="http://schemas.openxmlformats.org/officeDocument/2006/relationships/ctrlProp" Target="../ctrlProps/ctrlProp984.xml"/><Relationship Id="rId25" Type="http://schemas.openxmlformats.org/officeDocument/2006/relationships/ctrlProp" Target="../ctrlProps/ctrlProp992.xml"/><Relationship Id="rId2" Type="http://schemas.openxmlformats.org/officeDocument/2006/relationships/vmlDrawing" Target="../drawings/vmlDrawing69.vml"/><Relationship Id="rId16" Type="http://schemas.openxmlformats.org/officeDocument/2006/relationships/ctrlProp" Target="../ctrlProps/ctrlProp983.xml"/><Relationship Id="rId20" Type="http://schemas.openxmlformats.org/officeDocument/2006/relationships/ctrlProp" Target="../ctrlProps/ctrlProp987.xml"/><Relationship Id="rId1" Type="http://schemas.openxmlformats.org/officeDocument/2006/relationships/drawing" Target="../drawings/drawing69.xml"/><Relationship Id="rId6" Type="http://schemas.openxmlformats.org/officeDocument/2006/relationships/ctrlProp" Target="../ctrlProps/ctrlProp973.xml"/><Relationship Id="rId11" Type="http://schemas.openxmlformats.org/officeDocument/2006/relationships/ctrlProp" Target="../ctrlProps/ctrlProp978.xml"/><Relationship Id="rId24" Type="http://schemas.openxmlformats.org/officeDocument/2006/relationships/ctrlProp" Target="../ctrlProps/ctrlProp991.xml"/><Relationship Id="rId5" Type="http://schemas.openxmlformats.org/officeDocument/2006/relationships/ctrlProp" Target="../ctrlProps/ctrlProp972.xml"/><Relationship Id="rId15" Type="http://schemas.openxmlformats.org/officeDocument/2006/relationships/ctrlProp" Target="../ctrlProps/ctrlProp982.xml"/><Relationship Id="rId23" Type="http://schemas.openxmlformats.org/officeDocument/2006/relationships/ctrlProp" Target="../ctrlProps/ctrlProp990.xml"/><Relationship Id="rId10" Type="http://schemas.openxmlformats.org/officeDocument/2006/relationships/ctrlProp" Target="../ctrlProps/ctrlProp977.xml"/><Relationship Id="rId19" Type="http://schemas.openxmlformats.org/officeDocument/2006/relationships/ctrlProp" Target="../ctrlProps/ctrlProp986.xml"/><Relationship Id="rId4" Type="http://schemas.openxmlformats.org/officeDocument/2006/relationships/ctrlProp" Target="../ctrlProps/ctrlProp971.xml"/><Relationship Id="rId9" Type="http://schemas.openxmlformats.org/officeDocument/2006/relationships/ctrlProp" Target="../ctrlProps/ctrlProp976.xml"/><Relationship Id="rId14" Type="http://schemas.openxmlformats.org/officeDocument/2006/relationships/ctrlProp" Target="../ctrlProps/ctrlProp981.xml"/><Relationship Id="rId22" Type="http://schemas.openxmlformats.org/officeDocument/2006/relationships/ctrlProp" Target="../ctrlProps/ctrlProp989.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999.xml"/><Relationship Id="rId13" Type="http://schemas.openxmlformats.org/officeDocument/2006/relationships/ctrlProp" Target="../ctrlProps/ctrlProp1004.xml"/><Relationship Id="rId3" Type="http://schemas.openxmlformats.org/officeDocument/2006/relationships/ctrlProp" Target="../ctrlProps/ctrlProp994.xml"/><Relationship Id="rId7" Type="http://schemas.openxmlformats.org/officeDocument/2006/relationships/ctrlProp" Target="../ctrlProps/ctrlProp998.xml"/><Relationship Id="rId12" Type="http://schemas.openxmlformats.org/officeDocument/2006/relationships/ctrlProp" Target="../ctrlProps/ctrlProp1003.xml"/><Relationship Id="rId2" Type="http://schemas.openxmlformats.org/officeDocument/2006/relationships/vmlDrawing" Target="../drawings/vmlDrawing70.vml"/><Relationship Id="rId1" Type="http://schemas.openxmlformats.org/officeDocument/2006/relationships/drawing" Target="../drawings/drawing70.xml"/><Relationship Id="rId6" Type="http://schemas.openxmlformats.org/officeDocument/2006/relationships/ctrlProp" Target="../ctrlProps/ctrlProp997.xml"/><Relationship Id="rId11" Type="http://schemas.openxmlformats.org/officeDocument/2006/relationships/ctrlProp" Target="../ctrlProps/ctrlProp1002.xml"/><Relationship Id="rId5" Type="http://schemas.openxmlformats.org/officeDocument/2006/relationships/ctrlProp" Target="../ctrlProps/ctrlProp996.xml"/><Relationship Id="rId10" Type="http://schemas.openxmlformats.org/officeDocument/2006/relationships/ctrlProp" Target="../ctrlProps/ctrlProp1001.xml"/><Relationship Id="rId4" Type="http://schemas.openxmlformats.org/officeDocument/2006/relationships/ctrlProp" Target="../ctrlProps/ctrlProp995.xml"/><Relationship Id="rId9" Type="http://schemas.openxmlformats.org/officeDocument/2006/relationships/ctrlProp" Target="../ctrlProps/ctrlProp1000.xml"/><Relationship Id="rId14" Type="http://schemas.openxmlformats.org/officeDocument/2006/relationships/ctrlProp" Target="../ctrlProps/ctrlProp1005.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1010.xml"/><Relationship Id="rId13" Type="http://schemas.openxmlformats.org/officeDocument/2006/relationships/ctrlProp" Target="../ctrlProps/ctrlProp1015.xml"/><Relationship Id="rId18" Type="http://schemas.openxmlformats.org/officeDocument/2006/relationships/ctrlProp" Target="../ctrlProps/ctrlProp1020.xml"/><Relationship Id="rId26" Type="http://schemas.openxmlformats.org/officeDocument/2006/relationships/ctrlProp" Target="../ctrlProps/ctrlProp1028.xml"/><Relationship Id="rId3" Type="http://schemas.openxmlformats.org/officeDocument/2006/relationships/vmlDrawing" Target="../drawings/vmlDrawing71.vml"/><Relationship Id="rId21" Type="http://schemas.openxmlformats.org/officeDocument/2006/relationships/ctrlProp" Target="../ctrlProps/ctrlProp1023.xml"/><Relationship Id="rId7" Type="http://schemas.openxmlformats.org/officeDocument/2006/relationships/ctrlProp" Target="../ctrlProps/ctrlProp1009.xml"/><Relationship Id="rId12" Type="http://schemas.openxmlformats.org/officeDocument/2006/relationships/ctrlProp" Target="../ctrlProps/ctrlProp1014.xml"/><Relationship Id="rId17" Type="http://schemas.openxmlformats.org/officeDocument/2006/relationships/ctrlProp" Target="../ctrlProps/ctrlProp1019.xml"/><Relationship Id="rId25" Type="http://schemas.openxmlformats.org/officeDocument/2006/relationships/ctrlProp" Target="../ctrlProps/ctrlProp1027.xml"/><Relationship Id="rId2" Type="http://schemas.openxmlformats.org/officeDocument/2006/relationships/drawing" Target="../drawings/drawing71.xml"/><Relationship Id="rId16" Type="http://schemas.openxmlformats.org/officeDocument/2006/relationships/ctrlProp" Target="../ctrlProps/ctrlProp1018.xml"/><Relationship Id="rId20" Type="http://schemas.openxmlformats.org/officeDocument/2006/relationships/ctrlProp" Target="../ctrlProps/ctrlProp1022.xml"/><Relationship Id="rId1" Type="http://schemas.openxmlformats.org/officeDocument/2006/relationships/printerSettings" Target="../printerSettings/printerSettings35.bin"/><Relationship Id="rId6" Type="http://schemas.openxmlformats.org/officeDocument/2006/relationships/ctrlProp" Target="../ctrlProps/ctrlProp1008.xml"/><Relationship Id="rId11" Type="http://schemas.openxmlformats.org/officeDocument/2006/relationships/ctrlProp" Target="../ctrlProps/ctrlProp1013.xml"/><Relationship Id="rId24" Type="http://schemas.openxmlformats.org/officeDocument/2006/relationships/ctrlProp" Target="../ctrlProps/ctrlProp1026.xml"/><Relationship Id="rId5" Type="http://schemas.openxmlformats.org/officeDocument/2006/relationships/ctrlProp" Target="../ctrlProps/ctrlProp1007.xml"/><Relationship Id="rId15" Type="http://schemas.openxmlformats.org/officeDocument/2006/relationships/ctrlProp" Target="../ctrlProps/ctrlProp1017.xml"/><Relationship Id="rId23" Type="http://schemas.openxmlformats.org/officeDocument/2006/relationships/ctrlProp" Target="../ctrlProps/ctrlProp1025.xml"/><Relationship Id="rId10" Type="http://schemas.openxmlformats.org/officeDocument/2006/relationships/ctrlProp" Target="../ctrlProps/ctrlProp1012.xml"/><Relationship Id="rId19" Type="http://schemas.openxmlformats.org/officeDocument/2006/relationships/ctrlProp" Target="../ctrlProps/ctrlProp1021.xml"/><Relationship Id="rId4" Type="http://schemas.openxmlformats.org/officeDocument/2006/relationships/ctrlProp" Target="../ctrlProps/ctrlProp1006.xml"/><Relationship Id="rId9" Type="http://schemas.openxmlformats.org/officeDocument/2006/relationships/ctrlProp" Target="../ctrlProps/ctrlProp1011.xml"/><Relationship Id="rId14" Type="http://schemas.openxmlformats.org/officeDocument/2006/relationships/ctrlProp" Target="../ctrlProps/ctrlProp1016.xml"/><Relationship Id="rId22" Type="http://schemas.openxmlformats.org/officeDocument/2006/relationships/ctrlProp" Target="../ctrlProps/ctrlProp1024.xml"/><Relationship Id="rId27" Type="http://schemas.openxmlformats.org/officeDocument/2006/relationships/ctrlProp" Target="../ctrlProps/ctrlProp1029.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1035.xml"/><Relationship Id="rId13" Type="http://schemas.openxmlformats.org/officeDocument/2006/relationships/ctrlProp" Target="../ctrlProps/ctrlProp1040.xml"/><Relationship Id="rId18" Type="http://schemas.openxmlformats.org/officeDocument/2006/relationships/ctrlProp" Target="../ctrlProps/ctrlProp1045.xml"/><Relationship Id="rId26" Type="http://schemas.openxmlformats.org/officeDocument/2006/relationships/ctrlProp" Target="../ctrlProps/ctrlProp1053.xml"/><Relationship Id="rId3" Type="http://schemas.openxmlformats.org/officeDocument/2006/relationships/ctrlProp" Target="../ctrlProps/ctrlProp1030.xml"/><Relationship Id="rId21" Type="http://schemas.openxmlformats.org/officeDocument/2006/relationships/ctrlProp" Target="../ctrlProps/ctrlProp1048.xml"/><Relationship Id="rId7" Type="http://schemas.openxmlformats.org/officeDocument/2006/relationships/ctrlProp" Target="../ctrlProps/ctrlProp1034.xml"/><Relationship Id="rId12" Type="http://schemas.openxmlformats.org/officeDocument/2006/relationships/ctrlProp" Target="../ctrlProps/ctrlProp1039.xml"/><Relationship Id="rId17" Type="http://schemas.openxmlformats.org/officeDocument/2006/relationships/ctrlProp" Target="../ctrlProps/ctrlProp1044.xml"/><Relationship Id="rId25" Type="http://schemas.openxmlformats.org/officeDocument/2006/relationships/ctrlProp" Target="../ctrlProps/ctrlProp1052.xml"/><Relationship Id="rId2" Type="http://schemas.openxmlformats.org/officeDocument/2006/relationships/vmlDrawing" Target="../drawings/vmlDrawing72.vml"/><Relationship Id="rId16" Type="http://schemas.openxmlformats.org/officeDocument/2006/relationships/ctrlProp" Target="../ctrlProps/ctrlProp1043.xml"/><Relationship Id="rId20" Type="http://schemas.openxmlformats.org/officeDocument/2006/relationships/ctrlProp" Target="../ctrlProps/ctrlProp1047.xml"/><Relationship Id="rId1" Type="http://schemas.openxmlformats.org/officeDocument/2006/relationships/drawing" Target="../drawings/drawing72.xml"/><Relationship Id="rId6" Type="http://schemas.openxmlformats.org/officeDocument/2006/relationships/ctrlProp" Target="../ctrlProps/ctrlProp1033.xml"/><Relationship Id="rId11" Type="http://schemas.openxmlformats.org/officeDocument/2006/relationships/ctrlProp" Target="../ctrlProps/ctrlProp1038.xml"/><Relationship Id="rId24" Type="http://schemas.openxmlformats.org/officeDocument/2006/relationships/ctrlProp" Target="../ctrlProps/ctrlProp1051.xml"/><Relationship Id="rId5" Type="http://schemas.openxmlformats.org/officeDocument/2006/relationships/ctrlProp" Target="../ctrlProps/ctrlProp1032.xml"/><Relationship Id="rId15" Type="http://schemas.openxmlformats.org/officeDocument/2006/relationships/ctrlProp" Target="../ctrlProps/ctrlProp1042.xml"/><Relationship Id="rId23" Type="http://schemas.openxmlformats.org/officeDocument/2006/relationships/ctrlProp" Target="../ctrlProps/ctrlProp1050.xml"/><Relationship Id="rId10" Type="http://schemas.openxmlformats.org/officeDocument/2006/relationships/ctrlProp" Target="../ctrlProps/ctrlProp1037.xml"/><Relationship Id="rId19" Type="http://schemas.openxmlformats.org/officeDocument/2006/relationships/ctrlProp" Target="../ctrlProps/ctrlProp1046.xml"/><Relationship Id="rId4" Type="http://schemas.openxmlformats.org/officeDocument/2006/relationships/ctrlProp" Target="../ctrlProps/ctrlProp1031.xml"/><Relationship Id="rId9" Type="http://schemas.openxmlformats.org/officeDocument/2006/relationships/ctrlProp" Target="../ctrlProps/ctrlProp1036.xml"/><Relationship Id="rId14" Type="http://schemas.openxmlformats.org/officeDocument/2006/relationships/ctrlProp" Target="../ctrlProps/ctrlProp1041.xml"/><Relationship Id="rId22" Type="http://schemas.openxmlformats.org/officeDocument/2006/relationships/ctrlProp" Target="../ctrlProps/ctrlProp1049.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059.xml"/><Relationship Id="rId13" Type="http://schemas.openxmlformats.org/officeDocument/2006/relationships/ctrlProp" Target="../ctrlProps/ctrlProp1064.xml"/><Relationship Id="rId18" Type="http://schemas.openxmlformats.org/officeDocument/2006/relationships/ctrlProp" Target="../ctrlProps/ctrlProp1069.xml"/><Relationship Id="rId26" Type="http://schemas.openxmlformats.org/officeDocument/2006/relationships/ctrlProp" Target="../ctrlProps/ctrlProp1077.xml"/><Relationship Id="rId3" Type="http://schemas.openxmlformats.org/officeDocument/2006/relationships/ctrlProp" Target="../ctrlProps/ctrlProp1054.xml"/><Relationship Id="rId21" Type="http://schemas.openxmlformats.org/officeDocument/2006/relationships/ctrlProp" Target="../ctrlProps/ctrlProp1072.xml"/><Relationship Id="rId7" Type="http://schemas.openxmlformats.org/officeDocument/2006/relationships/ctrlProp" Target="../ctrlProps/ctrlProp1058.xml"/><Relationship Id="rId12" Type="http://schemas.openxmlformats.org/officeDocument/2006/relationships/ctrlProp" Target="../ctrlProps/ctrlProp1063.xml"/><Relationship Id="rId17" Type="http://schemas.openxmlformats.org/officeDocument/2006/relationships/ctrlProp" Target="../ctrlProps/ctrlProp1068.xml"/><Relationship Id="rId25" Type="http://schemas.openxmlformats.org/officeDocument/2006/relationships/ctrlProp" Target="../ctrlProps/ctrlProp1076.xml"/><Relationship Id="rId2" Type="http://schemas.openxmlformats.org/officeDocument/2006/relationships/vmlDrawing" Target="../drawings/vmlDrawing73.vml"/><Relationship Id="rId16" Type="http://schemas.openxmlformats.org/officeDocument/2006/relationships/ctrlProp" Target="../ctrlProps/ctrlProp1067.xml"/><Relationship Id="rId20" Type="http://schemas.openxmlformats.org/officeDocument/2006/relationships/ctrlProp" Target="../ctrlProps/ctrlProp1071.xml"/><Relationship Id="rId1" Type="http://schemas.openxmlformats.org/officeDocument/2006/relationships/drawing" Target="../drawings/drawing73.xml"/><Relationship Id="rId6" Type="http://schemas.openxmlformats.org/officeDocument/2006/relationships/ctrlProp" Target="../ctrlProps/ctrlProp1057.xml"/><Relationship Id="rId11" Type="http://schemas.openxmlformats.org/officeDocument/2006/relationships/ctrlProp" Target="../ctrlProps/ctrlProp1062.xml"/><Relationship Id="rId24" Type="http://schemas.openxmlformats.org/officeDocument/2006/relationships/ctrlProp" Target="../ctrlProps/ctrlProp1075.xml"/><Relationship Id="rId5" Type="http://schemas.openxmlformats.org/officeDocument/2006/relationships/ctrlProp" Target="../ctrlProps/ctrlProp1056.xml"/><Relationship Id="rId15" Type="http://schemas.openxmlformats.org/officeDocument/2006/relationships/ctrlProp" Target="../ctrlProps/ctrlProp1066.xml"/><Relationship Id="rId23" Type="http://schemas.openxmlformats.org/officeDocument/2006/relationships/ctrlProp" Target="../ctrlProps/ctrlProp1074.xml"/><Relationship Id="rId10" Type="http://schemas.openxmlformats.org/officeDocument/2006/relationships/ctrlProp" Target="../ctrlProps/ctrlProp1061.xml"/><Relationship Id="rId19" Type="http://schemas.openxmlformats.org/officeDocument/2006/relationships/ctrlProp" Target="../ctrlProps/ctrlProp1070.xml"/><Relationship Id="rId4" Type="http://schemas.openxmlformats.org/officeDocument/2006/relationships/ctrlProp" Target="../ctrlProps/ctrlProp1055.xml"/><Relationship Id="rId9" Type="http://schemas.openxmlformats.org/officeDocument/2006/relationships/ctrlProp" Target="../ctrlProps/ctrlProp1060.xml"/><Relationship Id="rId14" Type="http://schemas.openxmlformats.org/officeDocument/2006/relationships/ctrlProp" Target="../ctrlProps/ctrlProp1065.xml"/><Relationship Id="rId22" Type="http://schemas.openxmlformats.org/officeDocument/2006/relationships/ctrlProp" Target="../ctrlProps/ctrlProp1073.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083.xml"/><Relationship Id="rId13" Type="http://schemas.openxmlformats.org/officeDocument/2006/relationships/ctrlProp" Target="../ctrlProps/ctrlProp1088.xml"/><Relationship Id="rId18" Type="http://schemas.openxmlformats.org/officeDocument/2006/relationships/ctrlProp" Target="../ctrlProps/ctrlProp1093.xml"/><Relationship Id="rId26" Type="http://schemas.openxmlformats.org/officeDocument/2006/relationships/ctrlProp" Target="../ctrlProps/ctrlProp1101.xml"/><Relationship Id="rId3" Type="http://schemas.openxmlformats.org/officeDocument/2006/relationships/ctrlProp" Target="../ctrlProps/ctrlProp1078.xml"/><Relationship Id="rId21" Type="http://schemas.openxmlformats.org/officeDocument/2006/relationships/ctrlProp" Target="../ctrlProps/ctrlProp1096.xml"/><Relationship Id="rId7" Type="http://schemas.openxmlformats.org/officeDocument/2006/relationships/ctrlProp" Target="../ctrlProps/ctrlProp1082.xml"/><Relationship Id="rId12" Type="http://schemas.openxmlformats.org/officeDocument/2006/relationships/ctrlProp" Target="../ctrlProps/ctrlProp1087.xml"/><Relationship Id="rId17" Type="http://schemas.openxmlformats.org/officeDocument/2006/relationships/ctrlProp" Target="../ctrlProps/ctrlProp1092.xml"/><Relationship Id="rId25" Type="http://schemas.openxmlformats.org/officeDocument/2006/relationships/ctrlProp" Target="../ctrlProps/ctrlProp1100.xml"/><Relationship Id="rId2" Type="http://schemas.openxmlformats.org/officeDocument/2006/relationships/vmlDrawing" Target="../drawings/vmlDrawing74.vml"/><Relationship Id="rId16" Type="http://schemas.openxmlformats.org/officeDocument/2006/relationships/ctrlProp" Target="../ctrlProps/ctrlProp1091.xml"/><Relationship Id="rId20" Type="http://schemas.openxmlformats.org/officeDocument/2006/relationships/ctrlProp" Target="../ctrlProps/ctrlProp1095.xml"/><Relationship Id="rId1" Type="http://schemas.openxmlformats.org/officeDocument/2006/relationships/drawing" Target="../drawings/drawing74.xml"/><Relationship Id="rId6" Type="http://schemas.openxmlformats.org/officeDocument/2006/relationships/ctrlProp" Target="../ctrlProps/ctrlProp1081.xml"/><Relationship Id="rId11" Type="http://schemas.openxmlformats.org/officeDocument/2006/relationships/ctrlProp" Target="../ctrlProps/ctrlProp1086.xml"/><Relationship Id="rId24" Type="http://schemas.openxmlformats.org/officeDocument/2006/relationships/ctrlProp" Target="../ctrlProps/ctrlProp1099.xml"/><Relationship Id="rId5" Type="http://schemas.openxmlformats.org/officeDocument/2006/relationships/ctrlProp" Target="../ctrlProps/ctrlProp1080.xml"/><Relationship Id="rId15" Type="http://schemas.openxmlformats.org/officeDocument/2006/relationships/ctrlProp" Target="../ctrlProps/ctrlProp1090.xml"/><Relationship Id="rId23" Type="http://schemas.openxmlformats.org/officeDocument/2006/relationships/ctrlProp" Target="../ctrlProps/ctrlProp1098.xml"/><Relationship Id="rId10" Type="http://schemas.openxmlformats.org/officeDocument/2006/relationships/ctrlProp" Target="../ctrlProps/ctrlProp1085.xml"/><Relationship Id="rId19" Type="http://schemas.openxmlformats.org/officeDocument/2006/relationships/ctrlProp" Target="../ctrlProps/ctrlProp1094.xml"/><Relationship Id="rId4" Type="http://schemas.openxmlformats.org/officeDocument/2006/relationships/ctrlProp" Target="../ctrlProps/ctrlProp1079.xml"/><Relationship Id="rId9" Type="http://schemas.openxmlformats.org/officeDocument/2006/relationships/ctrlProp" Target="../ctrlProps/ctrlProp1084.xml"/><Relationship Id="rId14" Type="http://schemas.openxmlformats.org/officeDocument/2006/relationships/ctrlProp" Target="../ctrlProps/ctrlProp1089.xml"/><Relationship Id="rId22" Type="http://schemas.openxmlformats.org/officeDocument/2006/relationships/ctrlProp" Target="../ctrlProps/ctrlProp1097.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107.xml"/><Relationship Id="rId13" Type="http://schemas.openxmlformats.org/officeDocument/2006/relationships/ctrlProp" Target="../ctrlProps/ctrlProp1112.xml"/><Relationship Id="rId18" Type="http://schemas.openxmlformats.org/officeDocument/2006/relationships/ctrlProp" Target="../ctrlProps/ctrlProp1117.xml"/><Relationship Id="rId26" Type="http://schemas.openxmlformats.org/officeDocument/2006/relationships/ctrlProp" Target="../ctrlProps/ctrlProp1125.xml"/><Relationship Id="rId3" Type="http://schemas.openxmlformats.org/officeDocument/2006/relationships/ctrlProp" Target="../ctrlProps/ctrlProp1102.xml"/><Relationship Id="rId21" Type="http://schemas.openxmlformats.org/officeDocument/2006/relationships/ctrlProp" Target="../ctrlProps/ctrlProp1120.xml"/><Relationship Id="rId7" Type="http://schemas.openxmlformats.org/officeDocument/2006/relationships/ctrlProp" Target="../ctrlProps/ctrlProp1106.xml"/><Relationship Id="rId12" Type="http://schemas.openxmlformats.org/officeDocument/2006/relationships/ctrlProp" Target="../ctrlProps/ctrlProp1111.xml"/><Relationship Id="rId17" Type="http://schemas.openxmlformats.org/officeDocument/2006/relationships/ctrlProp" Target="../ctrlProps/ctrlProp1116.xml"/><Relationship Id="rId25" Type="http://schemas.openxmlformats.org/officeDocument/2006/relationships/ctrlProp" Target="../ctrlProps/ctrlProp1124.xml"/><Relationship Id="rId2" Type="http://schemas.openxmlformats.org/officeDocument/2006/relationships/vmlDrawing" Target="../drawings/vmlDrawing75.vml"/><Relationship Id="rId16" Type="http://schemas.openxmlformats.org/officeDocument/2006/relationships/ctrlProp" Target="../ctrlProps/ctrlProp1115.xml"/><Relationship Id="rId20" Type="http://schemas.openxmlformats.org/officeDocument/2006/relationships/ctrlProp" Target="../ctrlProps/ctrlProp1119.xml"/><Relationship Id="rId1" Type="http://schemas.openxmlformats.org/officeDocument/2006/relationships/drawing" Target="../drawings/drawing75.xml"/><Relationship Id="rId6" Type="http://schemas.openxmlformats.org/officeDocument/2006/relationships/ctrlProp" Target="../ctrlProps/ctrlProp1105.xml"/><Relationship Id="rId11" Type="http://schemas.openxmlformats.org/officeDocument/2006/relationships/ctrlProp" Target="../ctrlProps/ctrlProp1110.xml"/><Relationship Id="rId24" Type="http://schemas.openxmlformats.org/officeDocument/2006/relationships/ctrlProp" Target="../ctrlProps/ctrlProp1123.xml"/><Relationship Id="rId5" Type="http://schemas.openxmlformats.org/officeDocument/2006/relationships/ctrlProp" Target="../ctrlProps/ctrlProp1104.xml"/><Relationship Id="rId15" Type="http://schemas.openxmlformats.org/officeDocument/2006/relationships/ctrlProp" Target="../ctrlProps/ctrlProp1114.xml"/><Relationship Id="rId23" Type="http://schemas.openxmlformats.org/officeDocument/2006/relationships/ctrlProp" Target="../ctrlProps/ctrlProp1122.xml"/><Relationship Id="rId10" Type="http://schemas.openxmlformats.org/officeDocument/2006/relationships/ctrlProp" Target="../ctrlProps/ctrlProp1109.xml"/><Relationship Id="rId19" Type="http://schemas.openxmlformats.org/officeDocument/2006/relationships/ctrlProp" Target="../ctrlProps/ctrlProp1118.xml"/><Relationship Id="rId4" Type="http://schemas.openxmlformats.org/officeDocument/2006/relationships/ctrlProp" Target="../ctrlProps/ctrlProp1103.xml"/><Relationship Id="rId9" Type="http://schemas.openxmlformats.org/officeDocument/2006/relationships/ctrlProp" Target="../ctrlProps/ctrlProp1108.xml"/><Relationship Id="rId14" Type="http://schemas.openxmlformats.org/officeDocument/2006/relationships/ctrlProp" Target="../ctrlProps/ctrlProp1113.xml"/><Relationship Id="rId22" Type="http://schemas.openxmlformats.org/officeDocument/2006/relationships/ctrlProp" Target="../ctrlProps/ctrlProp112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131.xml"/><Relationship Id="rId13" Type="http://schemas.openxmlformats.org/officeDocument/2006/relationships/ctrlProp" Target="../ctrlProps/ctrlProp1136.xml"/><Relationship Id="rId18" Type="http://schemas.openxmlformats.org/officeDocument/2006/relationships/ctrlProp" Target="../ctrlProps/ctrlProp1141.xml"/><Relationship Id="rId26" Type="http://schemas.openxmlformats.org/officeDocument/2006/relationships/ctrlProp" Target="../ctrlProps/ctrlProp1149.xml"/><Relationship Id="rId3" Type="http://schemas.openxmlformats.org/officeDocument/2006/relationships/ctrlProp" Target="../ctrlProps/ctrlProp1126.xml"/><Relationship Id="rId21" Type="http://schemas.openxmlformats.org/officeDocument/2006/relationships/ctrlProp" Target="../ctrlProps/ctrlProp1144.xml"/><Relationship Id="rId7" Type="http://schemas.openxmlformats.org/officeDocument/2006/relationships/ctrlProp" Target="../ctrlProps/ctrlProp1130.xml"/><Relationship Id="rId12" Type="http://schemas.openxmlformats.org/officeDocument/2006/relationships/ctrlProp" Target="../ctrlProps/ctrlProp1135.xml"/><Relationship Id="rId17" Type="http://schemas.openxmlformats.org/officeDocument/2006/relationships/ctrlProp" Target="../ctrlProps/ctrlProp1140.xml"/><Relationship Id="rId25" Type="http://schemas.openxmlformats.org/officeDocument/2006/relationships/ctrlProp" Target="../ctrlProps/ctrlProp1148.xml"/><Relationship Id="rId2" Type="http://schemas.openxmlformats.org/officeDocument/2006/relationships/vmlDrawing" Target="../drawings/vmlDrawing76.vml"/><Relationship Id="rId16" Type="http://schemas.openxmlformats.org/officeDocument/2006/relationships/ctrlProp" Target="../ctrlProps/ctrlProp1139.xml"/><Relationship Id="rId20" Type="http://schemas.openxmlformats.org/officeDocument/2006/relationships/ctrlProp" Target="../ctrlProps/ctrlProp1143.xml"/><Relationship Id="rId1" Type="http://schemas.openxmlformats.org/officeDocument/2006/relationships/drawing" Target="../drawings/drawing76.xml"/><Relationship Id="rId6" Type="http://schemas.openxmlformats.org/officeDocument/2006/relationships/ctrlProp" Target="../ctrlProps/ctrlProp1129.xml"/><Relationship Id="rId11" Type="http://schemas.openxmlformats.org/officeDocument/2006/relationships/ctrlProp" Target="../ctrlProps/ctrlProp1134.xml"/><Relationship Id="rId24" Type="http://schemas.openxmlformats.org/officeDocument/2006/relationships/ctrlProp" Target="../ctrlProps/ctrlProp1147.xml"/><Relationship Id="rId5" Type="http://schemas.openxmlformats.org/officeDocument/2006/relationships/ctrlProp" Target="../ctrlProps/ctrlProp1128.xml"/><Relationship Id="rId15" Type="http://schemas.openxmlformats.org/officeDocument/2006/relationships/ctrlProp" Target="../ctrlProps/ctrlProp1138.xml"/><Relationship Id="rId23" Type="http://schemas.openxmlformats.org/officeDocument/2006/relationships/ctrlProp" Target="../ctrlProps/ctrlProp1146.xml"/><Relationship Id="rId10" Type="http://schemas.openxmlformats.org/officeDocument/2006/relationships/ctrlProp" Target="../ctrlProps/ctrlProp1133.xml"/><Relationship Id="rId19" Type="http://schemas.openxmlformats.org/officeDocument/2006/relationships/ctrlProp" Target="../ctrlProps/ctrlProp1142.xml"/><Relationship Id="rId4" Type="http://schemas.openxmlformats.org/officeDocument/2006/relationships/ctrlProp" Target="../ctrlProps/ctrlProp1127.xml"/><Relationship Id="rId9" Type="http://schemas.openxmlformats.org/officeDocument/2006/relationships/ctrlProp" Target="../ctrlProps/ctrlProp1132.xml"/><Relationship Id="rId14" Type="http://schemas.openxmlformats.org/officeDocument/2006/relationships/ctrlProp" Target="../ctrlProps/ctrlProp1137.xml"/><Relationship Id="rId22" Type="http://schemas.openxmlformats.org/officeDocument/2006/relationships/ctrlProp" Target="../ctrlProps/ctrlProp1145.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155.xml"/><Relationship Id="rId13" Type="http://schemas.openxmlformats.org/officeDocument/2006/relationships/ctrlProp" Target="../ctrlProps/ctrlProp1160.xml"/><Relationship Id="rId18" Type="http://schemas.openxmlformats.org/officeDocument/2006/relationships/ctrlProp" Target="../ctrlProps/ctrlProp1165.xml"/><Relationship Id="rId26" Type="http://schemas.openxmlformats.org/officeDocument/2006/relationships/ctrlProp" Target="../ctrlProps/ctrlProp1173.xml"/><Relationship Id="rId3" Type="http://schemas.openxmlformats.org/officeDocument/2006/relationships/ctrlProp" Target="../ctrlProps/ctrlProp1150.xml"/><Relationship Id="rId21" Type="http://schemas.openxmlformats.org/officeDocument/2006/relationships/ctrlProp" Target="../ctrlProps/ctrlProp1168.xml"/><Relationship Id="rId7" Type="http://schemas.openxmlformats.org/officeDocument/2006/relationships/ctrlProp" Target="../ctrlProps/ctrlProp1154.xml"/><Relationship Id="rId12" Type="http://schemas.openxmlformats.org/officeDocument/2006/relationships/ctrlProp" Target="../ctrlProps/ctrlProp1159.xml"/><Relationship Id="rId17" Type="http://schemas.openxmlformats.org/officeDocument/2006/relationships/ctrlProp" Target="../ctrlProps/ctrlProp1164.xml"/><Relationship Id="rId25" Type="http://schemas.openxmlformats.org/officeDocument/2006/relationships/ctrlProp" Target="../ctrlProps/ctrlProp1172.xml"/><Relationship Id="rId2" Type="http://schemas.openxmlformats.org/officeDocument/2006/relationships/vmlDrawing" Target="../drawings/vmlDrawing77.vml"/><Relationship Id="rId16" Type="http://schemas.openxmlformats.org/officeDocument/2006/relationships/ctrlProp" Target="../ctrlProps/ctrlProp1163.xml"/><Relationship Id="rId20" Type="http://schemas.openxmlformats.org/officeDocument/2006/relationships/ctrlProp" Target="../ctrlProps/ctrlProp1167.xml"/><Relationship Id="rId1" Type="http://schemas.openxmlformats.org/officeDocument/2006/relationships/drawing" Target="../drawings/drawing77.xml"/><Relationship Id="rId6" Type="http://schemas.openxmlformats.org/officeDocument/2006/relationships/ctrlProp" Target="../ctrlProps/ctrlProp1153.xml"/><Relationship Id="rId11" Type="http://schemas.openxmlformats.org/officeDocument/2006/relationships/ctrlProp" Target="../ctrlProps/ctrlProp1158.xml"/><Relationship Id="rId24" Type="http://schemas.openxmlformats.org/officeDocument/2006/relationships/ctrlProp" Target="../ctrlProps/ctrlProp1171.xml"/><Relationship Id="rId5" Type="http://schemas.openxmlformats.org/officeDocument/2006/relationships/ctrlProp" Target="../ctrlProps/ctrlProp1152.xml"/><Relationship Id="rId15" Type="http://schemas.openxmlformats.org/officeDocument/2006/relationships/ctrlProp" Target="../ctrlProps/ctrlProp1162.xml"/><Relationship Id="rId23" Type="http://schemas.openxmlformats.org/officeDocument/2006/relationships/ctrlProp" Target="../ctrlProps/ctrlProp1170.xml"/><Relationship Id="rId10" Type="http://schemas.openxmlformats.org/officeDocument/2006/relationships/ctrlProp" Target="../ctrlProps/ctrlProp1157.xml"/><Relationship Id="rId19" Type="http://schemas.openxmlformats.org/officeDocument/2006/relationships/ctrlProp" Target="../ctrlProps/ctrlProp1166.xml"/><Relationship Id="rId4" Type="http://schemas.openxmlformats.org/officeDocument/2006/relationships/ctrlProp" Target="../ctrlProps/ctrlProp1151.xml"/><Relationship Id="rId9" Type="http://schemas.openxmlformats.org/officeDocument/2006/relationships/ctrlProp" Target="../ctrlProps/ctrlProp1156.xml"/><Relationship Id="rId14" Type="http://schemas.openxmlformats.org/officeDocument/2006/relationships/ctrlProp" Target="../ctrlProps/ctrlProp1161.xml"/><Relationship Id="rId22" Type="http://schemas.openxmlformats.org/officeDocument/2006/relationships/ctrlProp" Target="../ctrlProps/ctrlProp1169.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179.xml"/><Relationship Id="rId13" Type="http://schemas.openxmlformats.org/officeDocument/2006/relationships/ctrlProp" Target="../ctrlProps/ctrlProp1184.xml"/><Relationship Id="rId3" Type="http://schemas.openxmlformats.org/officeDocument/2006/relationships/ctrlProp" Target="../ctrlProps/ctrlProp1174.xml"/><Relationship Id="rId7" Type="http://schemas.openxmlformats.org/officeDocument/2006/relationships/ctrlProp" Target="../ctrlProps/ctrlProp1178.xml"/><Relationship Id="rId12" Type="http://schemas.openxmlformats.org/officeDocument/2006/relationships/ctrlProp" Target="../ctrlProps/ctrlProp1183.xml"/><Relationship Id="rId2" Type="http://schemas.openxmlformats.org/officeDocument/2006/relationships/vmlDrawing" Target="../drawings/vmlDrawing78.vml"/><Relationship Id="rId1" Type="http://schemas.openxmlformats.org/officeDocument/2006/relationships/drawing" Target="../drawings/drawing78.xml"/><Relationship Id="rId6" Type="http://schemas.openxmlformats.org/officeDocument/2006/relationships/ctrlProp" Target="../ctrlProps/ctrlProp1177.xml"/><Relationship Id="rId11" Type="http://schemas.openxmlformats.org/officeDocument/2006/relationships/ctrlProp" Target="../ctrlProps/ctrlProp1182.xml"/><Relationship Id="rId5" Type="http://schemas.openxmlformats.org/officeDocument/2006/relationships/ctrlProp" Target="../ctrlProps/ctrlProp1176.xml"/><Relationship Id="rId10" Type="http://schemas.openxmlformats.org/officeDocument/2006/relationships/ctrlProp" Target="../ctrlProps/ctrlProp1181.xml"/><Relationship Id="rId4" Type="http://schemas.openxmlformats.org/officeDocument/2006/relationships/ctrlProp" Target="../ctrlProps/ctrlProp1175.xml"/><Relationship Id="rId9" Type="http://schemas.openxmlformats.org/officeDocument/2006/relationships/ctrlProp" Target="../ctrlProps/ctrlProp1180.xml"/><Relationship Id="rId14" Type="http://schemas.openxmlformats.org/officeDocument/2006/relationships/ctrlProp" Target="../ctrlProps/ctrlProp1185.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191.xml"/><Relationship Id="rId13" Type="http://schemas.openxmlformats.org/officeDocument/2006/relationships/ctrlProp" Target="../ctrlProps/ctrlProp1196.xml"/><Relationship Id="rId3" Type="http://schemas.openxmlformats.org/officeDocument/2006/relationships/ctrlProp" Target="../ctrlProps/ctrlProp1186.xml"/><Relationship Id="rId7" Type="http://schemas.openxmlformats.org/officeDocument/2006/relationships/ctrlProp" Target="../ctrlProps/ctrlProp1190.xml"/><Relationship Id="rId12" Type="http://schemas.openxmlformats.org/officeDocument/2006/relationships/ctrlProp" Target="../ctrlProps/ctrlProp1195.xml"/><Relationship Id="rId2" Type="http://schemas.openxmlformats.org/officeDocument/2006/relationships/vmlDrawing" Target="../drawings/vmlDrawing79.vml"/><Relationship Id="rId1" Type="http://schemas.openxmlformats.org/officeDocument/2006/relationships/drawing" Target="../drawings/drawing79.xml"/><Relationship Id="rId6" Type="http://schemas.openxmlformats.org/officeDocument/2006/relationships/ctrlProp" Target="../ctrlProps/ctrlProp1189.xml"/><Relationship Id="rId11" Type="http://schemas.openxmlformats.org/officeDocument/2006/relationships/ctrlProp" Target="../ctrlProps/ctrlProp1194.xml"/><Relationship Id="rId5" Type="http://schemas.openxmlformats.org/officeDocument/2006/relationships/ctrlProp" Target="../ctrlProps/ctrlProp1188.xml"/><Relationship Id="rId10" Type="http://schemas.openxmlformats.org/officeDocument/2006/relationships/ctrlProp" Target="../ctrlProps/ctrlProp1193.xml"/><Relationship Id="rId4" Type="http://schemas.openxmlformats.org/officeDocument/2006/relationships/ctrlProp" Target="../ctrlProps/ctrlProp1187.xml"/><Relationship Id="rId9" Type="http://schemas.openxmlformats.org/officeDocument/2006/relationships/ctrlProp" Target="../ctrlProps/ctrlProp1192.xml"/><Relationship Id="rId14" Type="http://schemas.openxmlformats.org/officeDocument/2006/relationships/ctrlProp" Target="../ctrlProps/ctrlProp1197.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203.xml"/><Relationship Id="rId13" Type="http://schemas.openxmlformats.org/officeDocument/2006/relationships/ctrlProp" Target="../ctrlProps/ctrlProp1208.xml"/><Relationship Id="rId3" Type="http://schemas.openxmlformats.org/officeDocument/2006/relationships/ctrlProp" Target="../ctrlProps/ctrlProp1198.xml"/><Relationship Id="rId7" Type="http://schemas.openxmlformats.org/officeDocument/2006/relationships/ctrlProp" Target="../ctrlProps/ctrlProp1202.xml"/><Relationship Id="rId12" Type="http://schemas.openxmlformats.org/officeDocument/2006/relationships/ctrlProp" Target="../ctrlProps/ctrlProp1207.xml"/><Relationship Id="rId2" Type="http://schemas.openxmlformats.org/officeDocument/2006/relationships/vmlDrawing" Target="../drawings/vmlDrawing80.vml"/><Relationship Id="rId1" Type="http://schemas.openxmlformats.org/officeDocument/2006/relationships/drawing" Target="../drawings/drawing80.xml"/><Relationship Id="rId6" Type="http://schemas.openxmlformats.org/officeDocument/2006/relationships/ctrlProp" Target="../ctrlProps/ctrlProp1201.xml"/><Relationship Id="rId11" Type="http://schemas.openxmlformats.org/officeDocument/2006/relationships/ctrlProp" Target="../ctrlProps/ctrlProp1206.xml"/><Relationship Id="rId5" Type="http://schemas.openxmlformats.org/officeDocument/2006/relationships/ctrlProp" Target="../ctrlProps/ctrlProp1200.xml"/><Relationship Id="rId10" Type="http://schemas.openxmlformats.org/officeDocument/2006/relationships/ctrlProp" Target="../ctrlProps/ctrlProp1205.xml"/><Relationship Id="rId4" Type="http://schemas.openxmlformats.org/officeDocument/2006/relationships/ctrlProp" Target="../ctrlProps/ctrlProp1199.xml"/><Relationship Id="rId9" Type="http://schemas.openxmlformats.org/officeDocument/2006/relationships/ctrlProp" Target="../ctrlProps/ctrlProp1204.xml"/><Relationship Id="rId14" Type="http://schemas.openxmlformats.org/officeDocument/2006/relationships/ctrlProp" Target="../ctrlProps/ctrlProp1209.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1214.xml"/><Relationship Id="rId13" Type="http://schemas.openxmlformats.org/officeDocument/2006/relationships/ctrlProp" Target="../ctrlProps/ctrlProp1219.xml"/><Relationship Id="rId3" Type="http://schemas.openxmlformats.org/officeDocument/2006/relationships/vmlDrawing" Target="../drawings/vmlDrawing81.vml"/><Relationship Id="rId7" Type="http://schemas.openxmlformats.org/officeDocument/2006/relationships/ctrlProp" Target="../ctrlProps/ctrlProp1213.xml"/><Relationship Id="rId12" Type="http://schemas.openxmlformats.org/officeDocument/2006/relationships/ctrlProp" Target="../ctrlProps/ctrlProp1218.xml"/><Relationship Id="rId2" Type="http://schemas.openxmlformats.org/officeDocument/2006/relationships/drawing" Target="../drawings/drawing81.xml"/><Relationship Id="rId1" Type="http://schemas.openxmlformats.org/officeDocument/2006/relationships/printerSettings" Target="../printerSettings/printerSettings36.bin"/><Relationship Id="rId6" Type="http://schemas.openxmlformats.org/officeDocument/2006/relationships/ctrlProp" Target="../ctrlProps/ctrlProp1212.xml"/><Relationship Id="rId11" Type="http://schemas.openxmlformats.org/officeDocument/2006/relationships/ctrlProp" Target="../ctrlProps/ctrlProp1217.xml"/><Relationship Id="rId5" Type="http://schemas.openxmlformats.org/officeDocument/2006/relationships/ctrlProp" Target="../ctrlProps/ctrlProp1211.xml"/><Relationship Id="rId15" Type="http://schemas.openxmlformats.org/officeDocument/2006/relationships/ctrlProp" Target="../ctrlProps/ctrlProp1221.xml"/><Relationship Id="rId10" Type="http://schemas.openxmlformats.org/officeDocument/2006/relationships/ctrlProp" Target="../ctrlProps/ctrlProp1216.xml"/><Relationship Id="rId4" Type="http://schemas.openxmlformats.org/officeDocument/2006/relationships/ctrlProp" Target="../ctrlProps/ctrlProp1210.xml"/><Relationship Id="rId9" Type="http://schemas.openxmlformats.org/officeDocument/2006/relationships/ctrlProp" Target="../ctrlProps/ctrlProp1215.xml"/><Relationship Id="rId14" Type="http://schemas.openxmlformats.org/officeDocument/2006/relationships/ctrlProp" Target="../ctrlProps/ctrlProp1220.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1227.xml"/><Relationship Id="rId13" Type="http://schemas.openxmlformats.org/officeDocument/2006/relationships/ctrlProp" Target="../ctrlProps/ctrlProp1232.xml"/><Relationship Id="rId3" Type="http://schemas.openxmlformats.org/officeDocument/2006/relationships/ctrlProp" Target="../ctrlProps/ctrlProp1222.xml"/><Relationship Id="rId7" Type="http://schemas.openxmlformats.org/officeDocument/2006/relationships/ctrlProp" Target="../ctrlProps/ctrlProp1226.xml"/><Relationship Id="rId12" Type="http://schemas.openxmlformats.org/officeDocument/2006/relationships/ctrlProp" Target="../ctrlProps/ctrlProp1231.xml"/><Relationship Id="rId2" Type="http://schemas.openxmlformats.org/officeDocument/2006/relationships/vmlDrawing" Target="../drawings/vmlDrawing82.vml"/><Relationship Id="rId1" Type="http://schemas.openxmlformats.org/officeDocument/2006/relationships/drawing" Target="../drawings/drawing82.xml"/><Relationship Id="rId6" Type="http://schemas.openxmlformats.org/officeDocument/2006/relationships/ctrlProp" Target="../ctrlProps/ctrlProp1225.xml"/><Relationship Id="rId11" Type="http://schemas.openxmlformats.org/officeDocument/2006/relationships/ctrlProp" Target="../ctrlProps/ctrlProp1230.xml"/><Relationship Id="rId5" Type="http://schemas.openxmlformats.org/officeDocument/2006/relationships/ctrlProp" Target="../ctrlProps/ctrlProp1224.xml"/><Relationship Id="rId10" Type="http://schemas.openxmlformats.org/officeDocument/2006/relationships/ctrlProp" Target="../ctrlProps/ctrlProp1229.xml"/><Relationship Id="rId4" Type="http://schemas.openxmlformats.org/officeDocument/2006/relationships/ctrlProp" Target="../ctrlProps/ctrlProp1223.xml"/><Relationship Id="rId9" Type="http://schemas.openxmlformats.org/officeDocument/2006/relationships/ctrlProp" Target="../ctrlProps/ctrlProp1228.xml"/><Relationship Id="rId14" Type="http://schemas.openxmlformats.org/officeDocument/2006/relationships/ctrlProp" Target="../ctrlProps/ctrlProp1233.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239.xml"/><Relationship Id="rId13" Type="http://schemas.openxmlformats.org/officeDocument/2006/relationships/ctrlProp" Target="../ctrlProps/ctrlProp1244.xml"/><Relationship Id="rId3" Type="http://schemas.openxmlformats.org/officeDocument/2006/relationships/ctrlProp" Target="../ctrlProps/ctrlProp1234.xml"/><Relationship Id="rId7" Type="http://schemas.openxmlformats.org/officeDocument/2006/relationships/ctrlProp" Target="../ctrlProps/ctrlProp1238.xml"/><Relationship Id="rId12" Type="http://schemas.openxmlformats.org/officeDocument/2006/relationships/ctrlProp" Target="../ctrlProps/ctrlProp1243.xml"/><Relationship Id="rId2" Type="http://schemas.openxmlformats.org/officeDocument/2006/relationships/vmlDrawing" Target="../drawings/vmlDrawing83.vml"/><Relationship Id="rId1" Type="http://schemas.openxmlformats.org/officeDocument/2006/relationships/drawing" Target="../drawings/drawing83.xml"/><Relationship Id="rId6" Type="http://schemas.openxmlformats.org/officeDocument/2006/relationships/ctrlProp" Target="../ctrlProps/ctrlProp1237.xml"/><Relationship Id="rId11" Type="http://schemas.openxmlformats.org/officeDocument/2006/relationships/ctrlProp" Target="../ctrlProps/ctrlProp1242.xml"/><Relationship Id="rId5" Type="http://schemas.openxmlformats.org/officeDocument/2006/relationships/ctrlProp" Target="../ctrlProps/ctrlProp1236.xml"/><Relationship Id="rId10" Type="http://schemas.openxmlformats.org/officeDocument/2006/relationships/ctrlProp" Target="../ctrlProps/ctrlProp1241.xml"/><Relationship Id="rId4" Type="http://schemas.openxmlformats.org/officeDocument/2006/relationships/ctrlProp" Target="../ctrlProps/ctrlProp1235.xml"/><Relationship Id="rId9" Type="http://schemas.openxmlformats.org/officeDocument/2006/relationships/ctrlProp" Target="../ctrlProps/ctrlProp1240.xml"/><Relationship Id="rId14" Type="http://schemas.openxmlformats.org/officeDocument/2006/relationships/ctrlProp" Target="../ctrlProps/ctrlProp1245.xml"/></Relationships>
</file>

<file path=xl/worksheets/_rels/sheet9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table" Target="../tables/table35.xml"/></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251.xml"/><Relationship Id="rId13" Type="http://schemas.openxmlformats.org/officeDocument/2006/relationships/ctrlProp" Target="../ctrlProps/ctrlProp1256.xml"/><Relationship Id="rId18" Type="http://schemas.openxmlformats.org/officeDocument/2006/relationships/ctrlProp" Target="../ctrlProps/ctrlProp1261.xml"/><Relationship Id="rId26" Type="http://schemas.openxmlformats.org/officeDocument/2006/relationships/ctrlProp" Target="../ctrlProps/ctrlProp1269.xml"/><Relationship Id="rId3" Type="http://schemas.openxmlformats.org/officeDocument/2006/relationships/ctrlProp" Target="../ctrlProps/ctrlProp1246.xml"/><Relationship Id="rId21" Type="http://schemas.openxmlformats.org/officeDocument/2006/relationships/ctrlProp" Target="../ctrlProps/ctrlProp1264.xml"/><Relationship Id="rId34" Type="http://schemas.openxmlformats.org/officeDocument/2006/relationships/ctrlProp" Target="../ctrlProps/ctrlProp1277.xml"/><Relationship Id="rId7" Type="http://schemas.openxmlformats.org/officeDocument/2006/relationships/ctrlProp" Target="../ctrlProps/ctrlProp1250.xml"/><Relationship Id="rId12" Type="http://schemas.openxmlformats.org/officeDocument/2006/relationships/ctrlProp" Target="../ctrlProps/ctrlProp1255.xml"/><Relationship Id="rId17" Type="http://schemas.openxmlformats.org/officeDocument/2006/relationships/ctrlProp" Target="../ctrlProps/ctrlProp1260.xml"/><Relationship Id="rId25" Type="http://schemas.openxmlformats.org/officeDocument/2006/relationships/ctrlProp" Target="../ctrlProps/ctrlProp1268.xml"/><Relationship Id="rId33" Type="http://schemas.openxmlformats.org/officeDocument/2006/relationships/ctrlProp" Target="../ctrlProps/ctrlProp1276.xml"/><Relationship Id="rId38" Type="http://schemas.openxmlformats.org/officeDocument/2006/relationships/ctrlProp" Target="../ctrlProps/ctrlProp1281.xml"/><Relationship Id="rId2" Type="http://schemas.openxmlformats.org/officeDocument/2006/relationships/vmlDrawing" Target="../drawings/vmlDrawing84.vml"/><Relationship Id="rId16" Type="http://schemas.openxmlformats.org/officeDocument/2006/relationships/ctrlProp" Target="../ctrlProps/ctrlProp1259.xml"/><Relationship Id="rId20" Type="http://schemas.openxmlformats.org/officeDocument/2006/relationships/ctrlProp" Target="../ctrlProps/ctrlProp1263.xml"/><Relationship Id="rId29" Type="http://schemas.openxmlformats.org/officeDocument/2006/relationships/ctrlProp" Target="../ctrlProps/ctrlProp1272.xml"/><Relationship Id="rId1" Type="http://schemas.openxmlformats.org/officeDocument/2006/relationships/drawing" Target="../drawings/drawing84.xml"/><Relationship Id="rId6" Type="http://schemas.openxmlformats.org/officeDocument/2006/relationships/ctrlProp" Target="../ctrlProps/ctrlProp1249.xml"/><Relationship Id="rId11" Type="http://schemas.openxmlformats.org/officeDocument/2006/relationships/ctrlProp" Target="../ctrlProps/ctrlProp1254.xml"/><Relationship Id="rId24" Type="http://schemas.openxmlformats.org/officeDocument/2006/relationships/ctrlProp" Target="../ctrlProps/ctrlProp1267.xml"/><Relationship Id="rId32" Type="http://schemas.openxmlformats.org/officeDocument/2006/relationships/ctrlProp" Target="../ctrlProps/ctrlProp1275.xml"/><Relationship Id="rId37" Type="http://schemas.openxmlformats.org/officeDocument/2006/relationships/ctrlProp" Target="../ctrlProps/ctrlProp1280.xml"/><Relationship Id="rId5" Type="http://schemas.openxmlformats.org/officeDocument/2006/relationships/ctrlProp" Target="../ctrlProps/ctrlProp1248.xml"/><Relationship Id="rId15" Type="http://schemas.openxmlformats.org/officeDocument/2006/relationships/ctrlProp" Target="../ctrlProps/ctrlProp1258.xml"/><Relationship Id="rId23" Type="http://schemas.openxmlformats.org/officeDocument/2006/relationships/ctrlProp" Target="../ctrlProps/ctrlProp1266.xml"/><Relationship Id="rId28" Type="http://schemas.openxmlformats.org/officeDocument/2006/relationships/ctrlProp" Target="../ctrlProps/ctrlProp1271.xml"/><Relationship Id="rId36" Type="http://schemas.openxmlformats.org/officeDocument/2006/relationships/ctrlProp" Target="../ctrlProps/ctrlProp1279.xml"/><Relationship Id="rId10" Type="http://schemas.openxmlformats.org/officeDocument/2006/relationships/ctrlProp" Target="../ctrlProps/ctrlProp1253.xml"/><Relationship Id="rId19" Type="http://schemas.openxmlformats.org/officeDocument/2006/relationships/ctrlProp" Target="../ctrlProps/ctrlProp1262.xml"/><Relationship Id="rId31" Type="http://schemas.openxmlformats.org/officeDocument/2006/relationships/ctrlProp" Target="../ctrlProps/ctrlProp1274.xml"/><Relationship Id="rId4" Type="http://schemas.openxmlformats.org/officeDocument/2006/relationships/ctrlProp" Target="../ctrlProps/ctrlProp1247.xml"/><Relationship Id="rId9" Type="http://schemas.openxmlformats.org/officeDocument/2006/relationships/ctrlProp" Target="../ctrlProps/ctrlProp1252.xml"/><Relationship Id="rId14" Type="http://schemas.openxmlformats.org/officeDocument/2006/relationships/ctrlProp" Target="../ctrlProps/ctrlProp1257.xml"/><Relationship Id="rId22" Type="http://schemas.openxmlformats.org/officeDocument/2006/relationships/ctrlProp" Target="../ctrlProps/ctrlProp1265.xml"/><Relationship Id="rId27" Type="http://schemas.openxmlformats.org/officeDocument/2006/relationships/ctrlProp" Target="../ctrlProps/ctrlProp1270.xml"/><Relationship Id="rId30" Type="http://schemas.openxmlformats.org/officeDocument/2006/relationships/ctrlProp" Target="../ctrlProps/ctrlProp1273.xml"/><Relationship Id="rId35" Type="http://schemas.openxmlformats.org/officeDocument/2006/relationships/ctrlProp" Target="../ctrlProps/ctrlProp127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dimension ref="A2:B83"/>
  <sheetViews>
    <sheetView topLeftCell="A47" workbookViewId="0">
      <selection activeCell="B65" sqref="B65"/>
    </sheetView>
  </sheetViews>
  <sheetFormatPr defaultColWidth="8.85546875" defaultRowHeight="15"/>
  <cols>
    <col min="2" max="2" width="96.140625" bestFit="1" customWidth="1"/>
  </cols>
  <sheetData>
    <row r="2" spans="1:2">
      <c r="A2" s="140">
        <v>1</v>
      </c>
      <c r="B2" s="141" t="s">
        <v>522</v>
      </c>
    </row>
    <row r="3" spans="1:2">
      <c r="A3" s="140">
        <v>2</v>
      </c>
      <c r="B3" s="141" t="s">
        <v>523</v>
      </c>
    </row>
    <row r="4" spans="1:2">
      <c r="A4" s="140">
        <v>3</v>
      </c>
      <c r="B4" s="142" t="s">
        <v>524</v>
      </c>
    </row>
    <row r="5" spans="1:2">
      <c r="A5" s="140">
        <v>4</v>
      </c>
      <c r="B5" s="141" t="s">
        <v>525</v>
      </c>
    </row>
    <row r="6" spans="1:2">
      <c r="A6" s="140">
        <v>5</v>
      </c>
      <c r="B6" s="142" t="s">
        <v>526</v>
      </c>
    </row>
    <row r="7" spans="1:2">
      <c r="A7" s="140">
        <v>6</v>
      </c>
      <c r="B7" s="141" t="s">
        <v>527</v>
      </c>
    </row>
    <row r="8" spans="1:2">
      <c r="A8" s="140">
        <v>7</v>
      </c>
      <c r="B8" s="141" t="s">
        <v>528</v>
      </c>
    </row>
    <row r="9" spans="1:2">
      <c r="A9" s="140">
        <v>8</v>
      </c>
      <c r="B9" s="141" t="s">
        <v>529</v>
      </c>
    </row>
    <row r="10" spans="1:2">
      <c r="A10" s="140">
        <v>9</v>
      </c>
      <c r="B10" s="141" t="s">
        <v>530</v>
      </c>
    </row>
    <row r="11" spans="1:2">
      <c r="A11" s="140">
        <v>10</v>
      </c>
      <c r="B11" s="142" t="s">
        <v>8</v>
      </c>
    </row>
    <row r="12" spans="1:2">
      <c r="A12" s="140">
        <v>11</v>
      </c>
      <c r="B12" s="142" t="s">
        <v>531</v>
      </c>
    </row>
    <row r="13" spans="1:2">
      <c r="A13" s="140">
        <v>12</v>
      </c>
      <c r="B13" s="141" t="s">
        <v>94</v>
      </c>
    </row>
    <row r="14" spans="1:2">
      <c r="A14" s="140">
        <v>13</v>
      </c>
      <c r="B14" s="142" t="s">
        <v>532</v>
      </c>
    </row>
    <row r="15" spans="1:2">
      <c r="A15" s="140">
        <v>14</v>
      </c>
      <c r="B15" s="140"/>
    </row>
    <row r="16" spans="1:2">
      <c r="A16" s="140">
        <v>15</v>
      </c>
      <c r="B16" s="140"/>
    </row>
    <row r="17" spans="1:2">
      <c r="A17" s="140">
        <v>16</v>
      </c>
      <c r="B17" s="140"/>
    </row>
    <row r="18" spans="1:2">
      <c r="A18" s="140">
        <v>17</v>
      </c>
      <c r="B18" s="140"/>
    </row>
    <row r="19" spans="1:2">
      <c r="A19" s="140">
        <v>18</v>
      </c>
      <c r="B19" s="140"/>
    </row>
    <row r="20" spans="1:2">
      <c r="A20" s="140">
        <v>19</v>
      </c>
      <c r="B20" s="140"/>
    </row>
    <row r="21" spans="1:2">
      <c r="A21" s="140">
        <v>20</v>
      </c>
      <c r="B21" s="140"/>
    </row>
    <row r="22" spans="1:2">
      <c r="A22" s="140">
        <v>21</v>
      </c>
      <c r="B22" s="140"/>
    </row>
    <row r="23" spans="1:2">
      <c r="A23" s="140">
        <v>22</v>
      </c>
      <c r="B23" s="140"/>
    </row>
    <row r="24" spans="1:2">
      <c r="A24" s="140">
        <v>23</v>
      </c>
      <c r="B24" s="140"/>
    </row>
    <row r="25" spans="1:2">
      <c r="A25" s="140">
        <v>24</v>
      </c>
      <c r="B25" s="140"/>
    </row>
    <row r="26" spans="1:2">
      <c r="A26" s="140">
        <v>25</v>
      </c>
      <c r="B26" s="140"/>
    </row>
    <row r="30" spans="1:2">
      <c r="A30" s="140">
        <v>1</v>
      </c>
      <c r="B30" s="141" t="s">
        <v>544</v>
      </c>
    </row>
    <row r="31" spans="1:2">
      <c r="A31" s="140">
        <v>2</v>
      </c>
      <c r="B31" s="141" t="s">
        <v>539</v>
      </c>
    </row>
    <row r="32" spans="1:2">
      <c r="A32" s="140">
        <v>3</v>
      </c>
      <c r="B32" s="141" t="s">
        <v>541</v>
      </c>
    </row>
    <row r="33" spans="1:2">
      <c r="A33" s="140">
        <v>4</v>
      </c>
      <c r="B33" s="141" t="s">
        <v>533</v>
      </c>
    </row>
    <row r="34" spans="1:2">
      <c r="A34" s="140">
        <v>5</v>
      </c>
      <c r="B34" s="141" t="s">
        <v>534</v>
      </c>
    </row>
    <row r="35" spans="1:2">
      <c r="A35" s="140">
        <v>6</v>
      </c>
      <c r="B35" s="143" t="s">
        <v>542</v>
      </c>
    </row>
    <row r="36" spans="1:2">
      <c r="A36" s="140">
        <v>7</v>
      </c>
      <c r="B36" s="143" t="s">
        <v>546</v>
      </c>
    </row>
    <row r="37" spans="1:2">
      <c r="A37" s="140">
        <v>8</v>
      </c>
      <c r="B37" s="143" t="s">
        <v>545</v>
      </c>
    </row>
    <row r="38" spans="1:2">
      <c r="A38" s="140">
        <v>9</v>
      </c>
      <c r="B38" s="143" t="s">
        <v>540</v>
      </c>
    </row>
    <row r="39" spans="1:2">
      <c r="A39" s="140">
        <v>10</v>
      </c>
      <c r="B39" s="140"/>
    </row>
    <row r="40" spans="1:2">
      <c r="A40" s="140">
        <v>11</v>
      </c>
      <c r="B40" s="140"/>
    </row>
    <row r="41" spans="1:2">
      <c r="A41" s="140">
        <v>12</v>
      </c>
      <c r="B41" s="140"/>
    </row>
    <row r="42" spans="1:2">
      <c r="A42" s="140">
        <v>13</v>
      </c>
      <c r="B42" s="140"/>
    </row>
    <row r="43" spans="1:2">
      <c r="A43" s="140">
        <v>14</v>
      </c>
      <c r="B43" s="140"/>
    </row>
    <row r="44" spans="1:2">
      <c r="A44" s="140">
        <v>15</v>
      </c>
      <c r="B44" s="140"/>
    </row>
    <row r="45" spans="1:2">
      <c r="A45" s="140">
        <v>16</v>
      </c>
      <c r="B45" s="140"/>
    </row>
    <row r="46" spans="1:2">
      <c r="A46" s="140">
        <v>17</v>
      </c>
      <c r="B46" s="140"/>
    </row>
    <row r="47" spans="1:2">
      <c r="A47" s="140">
        <v>18</v>
      </c>
      <c r="B47" s="140"/>
    </row>
    <row r="48" spans="1:2">
      <c r="A48" s="140">
        <v>19</v>
      </c>
      <c r="B48" s="140"/>
    </row>
    <row r="49" spans="1:2">
      <c r="A49" s="140">
        <v>20</v>
      </c>
      <c r="B49" s="140"/>
    </row>
    <row r="50" spans="1:2">
      <c r="A50" s="140">
        <v>21</v>
      </c>
      <c r="B50" s="140"/>
    </row>
    <row r="51" spans="1:2">
      <c r="A51" s="140">
        <v>22</v>
      </c>
      <c r="B51" s="140"/>
    </row>
    <row r="52" spans="1:2">
      <c r="A52" s="140">
        <v>23</v>
      </c>
      <c r="B52" s="140"/>
    </row>
    <row r="53" spans="1:2">
      <c r="A53" s="140">
        <v>24</v>
      </c>
      <c r="B53" s="140"/>
    </row>
    <row r="54" spans="1:2">
      <c r="A54" s="140">
        <v>25</v>
      </c>
      <c r="B54" s="140"/>
    </row>
    <row r="59" spans="1:2">
      <c r="A59" s="140">
        <v>1</v>
      </c>
      <c r="B59" s="143" t="s">
        <v>1335</v>
      </c>
    </row>
    <row r="60" spans="1:2">
      <c r="A60" s="140">
        <v>2</v>
      </c>
      <c r="B60" s="143" t="s">
        <v>1336</v>
      </c>
    </row>
    <row r="61" spans="1:2">
      <c r="A61" s="140">
        <v>3</v>
      </c>
      <c r="B61" s="141" t="s">
        <v>1333</v>
      </c>
    </row>
    <row r="62" spans="1:2">
      <c r="A62" s="140">
        <v>4</v>
      </c>
      <c r="B62" s="143" t="s">
        <v>543</v>
      </c>
    </row>
    <row r="63" spans="1:2">
      <c r="A63" s="140">
        <v>5</v>
      </c>
      <c r="B63" s="143" t="s">
        <v>1337</v>
      </c>
    </row>
    <row r="64" spans="1:2">
      <c r="A64" s="140">
        <v>6</v>
      </c>
      <c r="B64" s="141" t="s">
        <v>535</v>
      </c>
    </row>
    <row r="65" spans="1:2">
      <c r="A65" s="140">
        <v>7</v>
      </c>
      <c r="B65" s="173" t="s">
        <v>208</v>
      </c>
    </row>
    <row r="66" spans="1:2">
      <c r="A66" s="140">
        <v>8</v>
      </c>
      <c r="B66" s="140"/>
    </row>
    <row r="67" spans="1:2">
      <c r="A67" s="140">
        <v>9</v>
      </c>
      <c r="B67" s="140"/>
    </row>
    <row r="68" spans="1:2">
      <c r="A68" s="140">
        <v>10</v>
      </c>
      <c r="B68" s="140"/>
    </row>
    <row r="69" spans="1:2">
      <c r="A69" s="140">
        <v>11</v>
      </c>
      <c r="B69" s="140"/>
    </row>
    <row r="70" spans="1:2">
      <c r="A70" s="140">
        <v>12</v>
      </c>
      <c r="B70" s="140"/>
    </row>
    <row r="71" spans="1:2">
      <c r="A71" s="140">
        <v>13</v>
      </c>
      <c r="B71" s="140"/>
    </row>
    <row r="72" spans="1:2">
      <c r="A72" s="140">
        <v>14</v>
      </c>
      <c r="B72" s="140"/>
    </row>
    <row r="73" spans="1:2">
      <c r="A73" s="140">
        <v>15</v>
      </c>
      <c r="B73" s="140"/>
    </row>
    <row r="74" spans="1:2">
      <c r="A74" s="140">
        <v>16</v>
      </c>
      <c r="B74" s="140"/>
    </row>
    <row r="75" spans="1:2">
      <c r="A75" s="140">
        <v>17</v>
      </c>
      <c r="B75" s="140"/>
    </row>
    <row r="76" spans="1:2">
      <c r="A76" s="140">
        <v>18</v>
      </c>
      <c r="B76" s="140"/>
    </row>
    <row r="77" spans="1:2">
      <c r="A77" s="140">
        <v>19</v>
      </c>
      <c r="B77" s="140"/>
    </row>
    <row r="78" spans="1:2">
      <c r="A78" s="140">
        <v>20</v>
      </c>
      <c r="B78" s="140"/>
    </row>
    <row r="79" spans="1:2">
      <c r="A79" s="140">
        <v>21</v>
      </c>
      <c r="B79" s="140"/>
    </row>
    <row r="80" spans="1:2">
      <c r="A80" s="140">
        <v>22</v>
      </c>
      <c r="B80" s="140"/>
    </row>
    <row r="81" spans="1:1">
      <c r="A81" s="140">
        <v>23</v>
      </c>
    </row>
    <row r="82" spans="1:1">
      <c r="A82" s="140">
        <v>24</v>
      </c>
    </row>
    <row r="83" spans="1:1">
      <c r="A83" s="140">
        <v>25</v>
      </c>
    </row>
  </sheetData>
  <sheetProtection password="C6A8"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tabColor theme="0"/>
  </sheetPr>
  <dimension ref="A1:AM155"/>
  <sheetViews>
    <sheetView showGridLines="0" workbookViewId="0">
      <selection activeCell="D132" sqref="D132"/>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34.5" customHeight="1">
      <c r="C5" s="558" t="s">
        <v>957</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306</v>
      </c>
      <c r="D10" s="144" t="s">
        <v>111</v>
      </c>
      <c r="E10" s="144" t="s">
        <v>136</v>
      </c>
      <c r="AL10" s="48"/>
      <c r="AM10" s="48" t="s">
        <v>130</v>
      </c>
    </row>
    <row r="11" spans="1:39">
      <c r="C11" s="144" t="s">
        <v>306</v>
      </c>
      <c r="D11" s="144" t="s">
        <v>111</v>
      </c>
      <c r="E11" s="144" t="s">
        <v>143</v>
      </c>
      <c r="AL11" s="48"/>
      <c r="AM11" s="48"/>
    </row>
    <row r="12" spans="1:39">
      <c r="C12" s="144" t="s">
        <v>306</v>
      </c>
      <c r="D12" s="144" t="s">
        <v>111</v>
      </c>
      <c r="E12" s="144" t="s">
        <v>134</v>
      </c>
      <c r="AL12" s="48"/>
      <c r="AM12" s="48" t="s">
        <v>131</v>
      </c>
    </row>
    <row r="13" spans="1:39">
      <c r="C13" s="144" t="s">
        <v>306</v>
      </c>
      <c r="D13" s="144" t="s">
        <v>111</v>
      </c>
      <c r="E13" s="144" t="s">
        <v>129</v>
      </c>
      <c r="AL13" s="48"/>
      <c r="AM13" s="48" t="s">
        <v>133</v>
      </c>
    </row>
    <row r="14" spans="1:39">
      <c r="C14" s="144" t="s">
        <v>306</v>
      </c>
      <c r="D14" s="144" t="s">
        <v>111</v>
      </c>
      <c r="E14" s="144" t="s">
        <v>123</v>
      </c>
      <c r="AL14" s="48"/>
      <c r="AM14" s="48"/>
    </row>
    <row r="15" spans="1:39">
      <c r="C15" s="144" t="s">
        <v>306</v>
      </c>
      <c r="D15" s="144" t="s">
        <v>111</v>
      </c>
      <c r="E15" s="144" t="s">
        <v>132</v>
      </c>
      <c r="AL15" s="48"/>
      <c r="AM15" s="48" t="s">
        <v>135</v>
      </c>
    </row>
    <row r="16" spans="1:39">
      <c r="C16" s="144" t="s">
        <v>306</v>
      </c>
      <c r="D16" s="144" t="s">
        <v>122</v>
      </c>
      <c r="E16" s="144" t="s">
        <v>133</v>
      </c>
      <c r="AL16" s="48"/>
      <c r="AM16" s="48" t="s">
        <v>137</v>
      </c>
    </row>
    <row r="17" spans="3:39">
      <c r="C17" s="144" t="s">
        <v>306</v>
      </c>
      <c r="D17" s="144" t="s">
        <v>111</v>
      </c>
      <c r="E17" s="144" t="s">
        <v>154</v>
      </c>
      <c r="AL17" s="48"/>
      <c r="AM17" s="48" t="s">
        <v>138</v>
      </c>
    </row>
    <row r="18" spans="3:39">
      <c r="C18" s="144" t="s">
        <v>306</v>
      </c>
      <c r="D18" s="144" t="s">
        <v>111</v>
      </c>
      <c r="E18" s="144" t="s">
        <v>156</v>
      </c>
      <c r="AL18" s="48"/>
      <c r="AM18" s="48" t="s">
        <v>139</v>
      </c>
    </row>
    <row r="19" spans="3:39">
      <c r="AL19" s="48"/>
      <c r="AM19" s="48" t="s">
        <v>140</v>
      </c>
    </row>
    <row r="20" spans="3:39">
      <c r="AL20" s="48"/>
      <c r="AM20" s="48"/>
    </row>
    <row r="21" spans="3:39">
      <c r="C21" s="141" t="s">
        <v>307</v>
      </c>
      <c r="D21" s="50">
        <v>12</v>
      </c>
      <c r="E21" s="133" t="s">
        <v>142</v>
      </c>
      <c r="AL21" s="48"/>
      <c r="AM21" s="48" t="s">
        <v>143</v>
      </c>
    </row>
    <row r="22" spans="3:39">
      <c r="AL22" s="48"/>
      <c r="AM22" s="48" t="s">
        <v>144</v>
      </c>
    </row>
    <row r="23" spans="3:39">
      <c r="C23" s="141" t="s">
        <v>145</v>
      </c>
      <c r="D23" s="50" t="s">
        <v>174</v>
      </c>
      <c r="F23" s="13"/>
      <c r="AL23" s="48"/>
      <c r="AM23" s="48" t="s">
        <v>146</v>
      </c>
    </row>
    <row r="24" spans="3:39">
      <c r="C24" s="133" t="s">
        <v>147</v>
      </c>
      <c r="E24" s="13"/>
      <c r="F24" s="13"/>
      <c r="G24" s="133"/>
      <c r="AL24" s="48"/>
      <c r="AM24" s="48" t="s">
        <v>132</v>
      </c>
    </row>
    <row r="25" spans="3:39">
      <c r="C25" s="19" t="s">
        <v>22</v>
      </c>
      <c r="D25" s="50"/>
      <c r="E25" s="19" t="s">
        <v>23</v>
      </c>
      <c r="F25" s="50">
        <v>6</v>
      </c>
      <c r="AL25" s="48"/>
      <c r="AM25" s="48" t="s">
        <v>148</v>
      </c>
    </row>
    <row r="26" spans="3:39">
      <c r="C26" s="19" t="s">
        <v>24</v>
      </c>
      <c r="D26" s="50"/>
      <c r="E26" s="19" t="s">
        <v>25</v>
      </c>
      <c r="F26" s="50">
        <v>6</v>
      </c>
      <c r="AL26" s="48"/>
      <c r="AM26" s="48" t="s">
        <v>149</v>
      </c>
    </row>
    <row r="27" spans="3:39">
      <c r="C27" s="19"/>
      <c r="E27" s="19"/>
      <c r="AL27" s="48"/>
      <c r="AM27" s="48" t="s">
        <v>134</v>
      </c>
    </row>
    <row r="28" spans="3:39">
      <c r="C28" s="19" t="s">
        <v>26</v>
      </c>
      <c r="D28" s="50"/>
      <c r="E28" s="19" t="s">
        <v>27</v>
      </c>
      <c r="F28" s="50"/>
      <c r="AL28" s="48"/>
      <c r="AM28" s="48" t="s">
        <v>150</v>
      </c>
    </row>
    <row r="29" spans="3:39">
      <c r="C29" s="19" t="s">
        <v>28</v>
      </c>
      <c r="D29" s="50"/>
      <c r="E29" s="19" t="s">
        <v>29</v>
      </c>
      <c r="F29" s="50"/>
      <c r="AL29" s="48"/>
      <c r="AM29" s="48" t="s">
        <v>129</v>
      </c>
    </row>
    <row r="30" spans="3:39">
      <c r="C30" s="19"/>
      <c r="E30" s="19"/>
      <c r="AL30" s="48"/>
      <c r="AM30" s="48" t="s">
        <v>151</v>
      </c>
    </row>
    <row r="31" spans="3:39">
      <c r="C31" s="19" t="s">
        <v>30</v>
      </c>
      <c r="D31" s="50"/>
      <c r="E31" s="19" t="s">
        <v>31</v>
      </c>
      <c r="F31" s="50"/>
      <c r="AL31" s="48"/>
      <c r="AM31" s="48" t="s">
        <v>152</v>
      </c>
    </row>
    <row r="32" spans="3:39">
      <c r="C32" s="19" t="s">
        <v>32</v>
      </c>
      <c r="D32" s="50"/>
      <c r="E32" s="19" t="s">
        <v>33</v>
      </c>
      <c r="F32" s="50"/>
      <c r="AL32" s="48"/>
      <c r="AM32" s="48" t="s">
        <v>136</v>
      </c>
    </row>
    <row r="33" spans="2:39">
      <c r="AL33" s="48"/>
      <c r="AM33" s="48" t="s">
        <v>153</v>
      </c>
    </row>
    <row r="34" spans="2:39">
      <c r="AL34" s="48"/>
      <c r="AM34" s="48" t="s">
        <v>154</v>
      </c>
    </row>
    <row r="35" spans="2:39">
      <c r="C35" s="141" t="s">
        <v>155</v>
      </c>
      <c r="AL35" s="48"/>
      <c r="AM35" s="48" t="s">
        <v>156</v>
      </c>
    </row>
    <row r="36" spans="2:39">
      <c r="D36" s="19" t="s">
        <v>157</v>
      </c>
      <c r="E36" s="51" t="s">
        <v>158</v>
      </c>
      <c r="AL36" s="48"/>
      <c r="AM36" s="48" t="s">
        <v>159</v>
      </c>
    </row>
    <row r="37" spans="2:39">
      <c r="D37" s="19" t="s">
        <v>160</v>
      </c>
      <c r="E37" s="51" t="s">
        <v>158</v>
      </c>
      <c r="AL37" s="48"/>
      <c r="AM37" s="48" t="s">
        <v>161</v>
      </c>
    </row>
    <row r="38" spans="2:39">
      <c r="D38" s="19" t="s">
        <v>162</v>
      </c>
      <c r="E38" s="51" t="s">
        <v>163</v>
      </c>
      <c r="AL38" s="48"/>
      <c r="AM38" s="48" t="s">
        <v>164</v>
      </c>
    </row>
    <row r="39" spans="2:39">
      <c r="D39" s="19" t="s">
        <v>165</v>
      </c>
      <c r="E39" s="51" t="s">
        <v>163</v>
      </c>
      <c r="AL39" s="48"/>
      <c r="AM39" s="48" t="s">
        <v>166</v>
      </c>
    </row>
    <row r="40" spans="2:39">
      <c r="D40" s="19" t="s">
        <v>167</v>
      </c>
      <c r="E40" s="50" t="s">
        <v>168</v>
      </c>
    </row>
    <row r="41" spans="2:39">
      <c r="AL41" s="46" t="s">
        <v>169</v>
      </c>
    </row>
    <row r="42" spans="2:39">
      <c r="B42" s="141" t="s">
        <v>170</v>
      </c>
      <c r="C42" s="141" t="s">
        <v>171</v>
      </c>
      <c r="AL42" s="46" t="s">
        <v>172</v>
      </c>
    </row>
    <row r="43" spans="2:39">
      <c r="C43" s="133" t="s">
        <v>173</v>
      </c>
      <c r="AL43" s="46" t="s">
        <v>174</v>
      </c>
    </row>
    <row r="44" spans="2:39">
      <c r="C44" s="26" t="s">
        <v>551</v>
      </c>
    </row>
    <row r="45" spans="2:39">
      <c r="C45" s="133"/>
    </row>
    <row r="46" spans="2:39">
      <c r="C46" s="133"/>
    </row>
    <row r="47" spans="2:39" ht="15" customHeight="1">
      <c r="C47" s="141" t="s">
        <v>41</v>
      </c>
      <c r="AL47" s="48"/>
    </row>
    <row r="48" spans="2:39" ht="15" customHeight="1">
      <c r="B48" s="141" t="s">
        <v>175</v>
      </c>
      <c r="C48" s="141" t="s">
        <v>42</v>
      </c>
      <c r="K48" s="48"/>
      <c r="L48" s="48"/>
      <c r="AL48" s="48"/>
    </row>
    <row r="49" spans="2:39" ht="15" customHeight="1">
      <c r="B49" s="141" t="s">
        <v>176</v>
      </c>
      <c r="C49" s="144" t="s">
        <v>43</v>
      </c>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ht="15" customHeight="1">
      <c r="B50" s="144">
        <v>1</v>
      </c>
      <c r="C50" s="615" t="s">
        <v>308</v>
      </c>
      <c r="D50" s="615"/>
      <c r="E50" s="615"/>
      <c r="F50" s="615"/>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ht="15" customHeight="1">
      <c r="B51" s="144">
        <v>2</v>
      </c>
      <c r="C51" s="615" t="s">
        <v>309</v>
      </c>
      <c r="D51" s="615"/>
      <c r="E51" s="615"/>
      <c r="F51" s="615"/>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ht="15" customHeight="1">
      <c r="B52" s="144">
        <v>3</v>
      </c>
      <c r="C52" s="615" t="s">
        <v>310</v>
      </c>
      <c r="D52" s="615"/>
      <c r="E52" s="615"/>
      <c r="F52" s="615"/>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B53" s="144">
        <v>4</v>
      </c>
      <c r="C53" s="615" t="s">
        <v>311</v>
      </c>
      <c r="D53" s="615"/>
      <c r="E53" s="615"/>
      <c r="F53" s="615"/>
      <c r="G53" s="60"/>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2:39">
      <c r="B54" s="144">
        <v>5</v>
      </c>
      <c r="C54" s="615" t="s">
        <v>312</v>
      </c>
      <c r="D54" s="615"/>
      <c r="E54" s="615"/>
      <c r="F54" s="615"/>
      <c r="G54" s="60"/>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M54" s="144"/>
    </row>
    <row r="55" spans="2:39">
      <c r="B55" s="144">
        <v>6</v>
      </c>
      <c r="C55" s="615" t="s">
        <v>313</v>
      </c>
      <c r="D55" s="615"/>
      <c r="E55" s="615"/>
      <c r="F55" s="615"/>
      <c r="G55" s="60"/>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M55" s="144"/>
    </row>
    <row r="56" spans="2:39" ht="15" customHeight="1">
      <c r="B56" s="144">
        <v>7</v>
      </c>
      <c r="C56" s="615" t="s">
        <v>314</v>
      </c>
      <c r="D56" s="615"/>
      <c r="E56" s="615"/>
      <c r="F56" s="615"/>
      <c r="G56" s="60"/>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M56" s="144"/>
    </row>
    <row r="57" spans="2:39">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M57" s="144"/>
    </row>
    <row r="58" spans="2:39">
      <c r="C58" s="141" t="s">
        <v>44</v>
      </c>
      <c r="G58" s="131"/>
      <c r="J58" s="46"/>
      <c r="K58" s="52"/>
      <c r="L58" s="52"/>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M58" s="144"/>
    </row>
    <row r="59" spans="2:39">
      <c r="B59" s="141" t="s">
        <v>315</v>
      </c>
      <c r="C59" s="144" t="s">
        <v>45</v>
      </c>
      <c r="G59" s="131"/>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1"/>
      <c r="G60" s="131"/>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B61" s="141"/>
      <c r="G61" s="131"/>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B62" s="144">
        <v>1</v>
      </c>
      <c r="C62" s="616" t="s">
        <v>316</v>
      </c>
      <c r="D62" s="617"/>
      <c r="E62" s="617"/>
      <c r="F62" s="617"/>
      <c r="G62" s="60"/>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4">
        <v>2</v>
      </c>
      <c r="C63" s="616" t="s">
        <v>317</v>
      </c>
      <c r="D63" s="617"/>
      <c r="E63" s="617"/>
      <c r="F63" s="617"/>
      <c r="G63" s="60"/>
      <c r="J63" s="46"/>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M63" s="144"/>
    </row>
    <row r="64" spans="2:39">
      <c r="B64" s="144">
        <v>3</v>
      </c>
      <c r="C64" s="616" t="s">
        <v>318</v>
      </c>
      <c r="D64" s="617"/>
      <c r="E64" s="617"/>
      <c r="F64" s="617"/>
      <c r="G64" s="60"/>
      <c r="J64" s="46"/>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M64" s="144"/>
    </row>
    <row r="65" spans="2:39">
      <c r="B65" s="144">
        <v>4</v>
      </c>
      <c r="C65" s="616" t="s">
        <v>319</v>
      </c>
      <c r="D65" s="617"/>
      <c r="E65" s="617"/>
      <c r="F65" s="617"/>
      <c r="G65" s="60"/>
      <c r="J65" s="46"/>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M65" s="144"/>
    </row>
    <row r="66" spans="2:39">
      <c r="B66" s="144">
        <v>5</v>
      </c>
      <c r="C66" s="616" t="s">
        <v>320</v>
      </c>
      <c r="D66" s="617"/>
      <c r="E66" s="617"/>
      <c r="F66" s="617"/>
      <c r="G66" s="60"/>
      <c r="J66" s="46"/>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M66" s="144"/>
    </row>
    <row r="67" spans="2:39">
      <c r="B67" s="144">
        <v>6</v>
      </c>
      <c r="C67" s="616" t="s">
        <v>321</v>
      </c>
      <c r="D67" s="617"/>
      <c r="E67" s="617"/>
      <c r="F67" s="617"/>
      <c r="G67" s="60"/>
      <c r="J67" s="46"/>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M67" s="144"/>
    </row>
    <row r="68" spans="2:39">
      <c r="B68" s="144">
        <v>7</v>
      </c>
      <c r="C68" s="616" t="s">
        <v>322</v>
      </c>
      <c r="D68" s="617"/>
      <c r="E68" s="617"/>
      <c r="F68" s="617"/>
      <c r="G68" s="60"/>
      <c r="J68" s="46"/>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M68" s="144"/>
    </row>
    <row r="69" spans="2:39">
      <c r="B69" s="144">
        <v>8</v>
      </c>
      <c r="C69" s="616" t="s">
        <v>552</v>
      </c>
      <c r="D69" s="617"/>
      <c r="E69" s="617"/>
      <c r="F69" s="617"/>
      <c r="G69" s="60"/>
      <c r="J69" s="46"/>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M69" s="144"/>
    </row>
    <row r="70" spans="2:39">
      <c r="B70" s="144">
        <v>9</v>
      </c>
      <c r="C70" s="616" t="s">
        <v>553</v>
      </c>
      <c r="D70" s="617"/>
      <c r="E70" s="617"/>
      <c r="F70" s="617"/>
      <c r="G70" s="60"/>
      <c r="J70" s="46"/>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M70" s="144"/>
    </row>
    <row r="71" spans="2:39">
      <c r="B71" s="144">
        <v>10</v>
      </c>
      <c r="C71" s="616" t="s">
        <v>554</v>
      </c>
      <c r="D71" s="617"/>
      <c r="E71" s="617"/>
      <c r="F71" s="617"/>
      <c r="G71" s="60"/>
      <c r="J71" s="46"/>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M71" s="144"/>
    </row>
    <row r="72" spans="2:39">
      <c r="B72" s="144">
        <v>11</v>
      </c>
      <c r="C72" s="616" t="s">
        <v>555</v>
      </c>
      <c r="D72" s="617"/>
      <c r="E72" s="617"/>
      <c r="F72" s="617"/>
      <c r="G72" s="60"/>
      <c r="J72" s="46"/>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M72" s="144"/>
    </row>
    <row r="73" spans="2:39">
      <c r="B73" s="144">
        <v>12</v>
      </c>
      <c r="C73" s="305" t="s">
        <v>323</v>
      </c>
      <c r="D73" s="306"/>
      <c r="E73" s="306"/>
      <c r="F73" s="306"/>
      <c r="G73" s="60"/>
      <c r="J73" s="46"/>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M73" s="144"/>
    </row>
    <row r="74" spans="2:39">
      <c r="B74" s="144">
        <v>13</v>
      </c>
      <c r="C74" s="305" t="s">
        <v>324</v>
      </c>
      <c r="D74" s="306"/>
      <c r="E74" s="306"/>
      <c r="F74" s="306"/>
      <c r="G74" s="60"/>
      <c r="J74" s="46"/>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M74" s="144"/>
    </row>
    <row r="75" spans="2:39">
      <c r="B75" s="144">
        <v>14</v>
      </c>
      <c r="C75" s="616" t="s">
        <v>325</v>
      </c>
      <c r="D75" s="617"/>
      <c r="E75" s="617"/>
      <c r="F75" s="617"/>
      <c r="G75" s="60"/>
      <c r="J75" s="46"/>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M75" s="144"/>
    </row>
    <row r="76" spans="2:39">
      <c r="B76" s="144">
        <v>15</v>
      </c>
      <c r="C76" s="616" t="s">
        <v>326</v>
      </c>
      <c r="D76" s="617"/>
      <c r="E76" s="617"/>
      <c r="F76" s="617"/>
      <c r="G76" s="60"/>
      <c r="J76" s="46"/>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M76" s="144"/>
    </row>
    <row r="77" spans="2:39">
      <c r="B77" s="144">
        <v>16</v>
      </c>
      <c r="C77" s="616" t="s">
        <v>327</v>
      </c>
      <c r="D77" s="617"/>
      <c r="E77" s="617"/>
      <c r="F77" s="617"/>
      <c r="G77" s="60"/>
      <c r="J77" s="46"/>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M77" s="144"/>
    </row>
    <row r="78" spans="2:39">
      <c r="B78" s="144">
        <v>17</v>
      </c>
      <c r="C78" s="616" t="s">
        <v>958</v>
      </c>
      <c r="D78" s="617"/>
      <c r="E78" s="617"/>
      <c r="F78" s="617"/>
      <c r="G78" s="60"/>
      <c r="J78" s="46"/>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M78" s="144"/>
    </row>
    <row r="79" spans="2:39">
      <c r="B79" s="144">
        <v>18</v>
      </c>
      <c r="C79" s="616" t="s">
        <v>959</v>
      </c>
      <c r="D79" s="617"/>
      <c r="E79" s="617"/>
      <c r="F79" s="617"/>
      <c r="G79" s="60"/>
      <c r="J79" s="46"/>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M79" s="144"/>
    </row>
    <row r="80" spans="2:39">
      <c r="B80" s="144">
        <v>19</v>
      </c>
      <c r="C80" s="616" t="s">
        <v>960</v>
      </c>
      <c r="D80" s="617"/>
      <c r="E80" s="617"/>
      <c r="F80" s="617"/>
      <c r="G80" s="60"/>
      <c r="J80" s="46"/>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M80" s="144"/>
    </row>
    <row r="81" spans="2:39">
      <c r="B81" s="144">
        <v>20</v>
      </c>
      <c r="C81" s="616" t="s">
        <v>961</v>
      </c>
      <c r="D81" s="617"/>
      <c r="E81" s="617"/>
      <c r="F81" s="617"/>
      <c r="G81" s="60"/>
      <c r="J81" s="46"/>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M81" s="144"/>
    </row>
    <row r="82" spans="2:39">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M82" s="144"/>
    </row>
    <row r="84" spans="2:39">
      <c r="C84" s="141" t="s">
        <v>46</v>
      </c>
      <c r="D84" s="141"/>
      <c r="G84" s="60"/>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row>
    <row r="87" spans="2:39">
      <c r="C87" s="53" t="s">
        <v>180</v>
      </c>
      <c r="D87" s="55" t="s">
        <v>181</v>
      </c>
      <c r="E87" s="56" t="s">
        <v>182</v>
      </c>
    </row>
    <row r="88" spans="2:39">
      <c r="C88" s="189" t="s">
        <v>329</v>
      </c>
      <c r="D88" s="177"/>
      <c r="E88" s="59"/>
    </row>
    <row r="89" spans="2:39">
      <c r="C89" s="189" t="s">
        <v>330</v>
      </c>
      <c r="D89" s="177"/>
      <c r="E89" s="59"/>
    </row>
    <row r="90" spans="2:39">
      <c r="C90" s="189" t="s">
        <v>334</v>
      </c>
      <c r="D90" s="177"/>
      <c r="E90" s="59"/>
    </row>
    <row r="91" spans="2:39">
      <c r="C91" s="189" t="s">
        <v>333</v>
      </c>
      <c r="D91" s="177"/>
      <c r="E91" s="59"/>
    </row>
    <row r="92" spans="2:39">
      <c r="C92" s="189" t="s">
        <v>335</v>
      </c>
      <c r="D92" s="177"/>
      <c r="E92" s="59"/>
    </row>
    <row r="93" spans="2:39">
      <c r="C93" s="189" t="s">
        <v>340</v>
      </c>
      <c r="D93" s="177"/>
      <c r="E93" s="59"/>
    </row>
    <row r="94" spans="2:39">
      <c r="C94" s="189" t="s">
        <v>185</v>
      </c>
      <c r="D94" s="177"/>
      <c r="E94" s="59"/>
    </row>
    <row r="95" spans="2:39">
      <c r="C95" s="189" t="s">
        <v>331</v>
      </c>
      <c r="D95" s="177"/>
      <c r="E95" s="59"/>
    </row>
    <row r="96" spans="2:39">
      <c r="C96" s="189" t="s">
        <v>76</v>
      </c>
      <c r="D96" s="177"/>
      <c r="E96" s="59"/>
    </row>
    <row r="97" spans="3:5">
      <c r="C97" s="189" t="s">
        <v>339</v>
      </c>
      <c r="D97" s="177"/>
      <c r="E97" s="59"/>
    </row>
    <row r="98" spans="3:5">
      <c r="C98" s="189" t="s">
        <v>338</v>
      </c>
      <c r="D98" s="177"/>
      <c r="E98" s="59"/>
    </row>
    <row r="99" spans="3:5">
      <c r="C99" s="189" t="s">
        <v>261</v>
      </c>
      <c r="D99" s="177"/>
      <c r="E99" s="59"/>
    </row>
    <row r="100" spans="3:5">
      <c r="C100" s="189" t="s">
        <v>239</v>
      </c>
      <c r="D100" s="177"/>
      <c r="E100" s="59"/>
    </row>
    <row r="101" spans="3:5">
      <c r="C101" s="189" t="s">
        <v>94</v>
      </c>
      <c r="D101" s="177"/>
      <c r="E101" s="59"/>
    </row>
    <row r="102" spans="3:5">
      <c r="C102" s="189" t="s">
        <v>337</v>
      </c>
      <c r="D102" s="177"/>
      <c r="E102" s="59"/>
    </row>
    <row r="103" spans="3:5">
      <c r="C103" s="189" t="s">
        <v>328</v>
      </c>
      <c r="D103" s="177"/>
      <c r="E103" s="59"/>
    </row>
    <row r="104" spans="3:5">
      <c r="C104" s="189" t="s">
        <v>332</v>
      </c>
      <c r="D104" s="177"/>
      <c r="E104" s="59"/>
    </row>
    <row r="105" spans="3:5">
      <c r="C105" s="189" t="s">
        <v>336</v>
      </c>
      <c r="D105" s="177"/>
      <c r="E105" s="59"/>
    </row>
    <row r="106" spans="3:5">
      <c r="C106" s="189" t="s">
        <v>249</v>
      </c>
      <c r="D106" s="177"/>
      <c r="E106" s="59"/>
    </row>
    <row r="107" spans="3:5">
      <c r="C107" s="189" t="s">
        <v>96</v>
      </c>
      <c r="D107" s="177"/>
      <c r="E107" s="59"/>
    </row>
    <row r="108" spans="3:5">
      <c r="C108" s="189" t="s">
        <v>202</v>
      </c>
      <c r="D108" s="177"/>
      <c r="E108" s="59"/>
    </row>
    <row r="109" spans="3:5">
      <c r="C109" s="363" t="s">
        <v>92</v>
      </c>
      <c r="D109" s="364"/>
      <c r="E109" s="194"/>
    </row>
    <row r="110" spans="3:5">
      <c r="C110" s="365" t="s">
        <v>962</v>
      </c>
      <c r="D110" s="366"/>
      <c r="E110" s="191"/>
    </row>
    <row r="111" spans="3:5">
      <c r="C111" s="367" t="s">
        <v>963</v>
      </c>
      <c r="D111" s="368"/>
      <c r="E111" s="190"/>
    </row>
    <row r="112" spans="3:5">
      <c r="C112" s="365" t="s">
        <v>964</v>
      </c>
      <c r="D112" s="366"/>
      <c r="E112" s="191"/>
    </row>
    <row r="113" spans="3:6">
      <c r="C113" s="367" t="s">
        <v>965</v>
      </c>
      <c r="D113" s="368"/>
      <c r="E113" s="190"/>
    </row>
    <row r="116" spans="3:6">
      <c r="C116" s="141" t="s">
        <v>51</v>
      </c>
    </row>
    <row r="117" spans="3:6">
      <c r="C117" s="144">
        <v>1</v>
      </c>
      <c r="D117" s="297" t="s">
        <v>183</v>
      </c>
      <c r="E117" s="297"/>
      <c r="F117" s="164"/>
    </row>
    <row r="118" spans="3:6">
      <c r="C118" s="144">
        <v>2</v>
      </c>
      <c r="D118" s="297" t="s">
        <v>185</v>
      </c>
      <c r="E118" s="297"/>
      <c r="F118" s="164"/>
    </row>
    <row r="119" spans="3:6">
      <c r="C119" s="144">
        <v>3</v>
      </c>
      <c r="D119" s="297" t="s">
        <v>76</v>
      </c>
      <c r="E119" s="297"/>
      <c r="F119" s="164"/>
    </row>
    <row r="120" spans="3:6">
      <c r="C120" s="144">
        <v>4</v>
      </c>
      <c r="D120" s="297" t="s">
        <v>341</v>
      </c>
      <c r="E120" s="297"/>
      <c r="F120" s="164"/>
    </row>
    <row r="121" spans="3:6">
      <c r="C121" s="144">
        <v>5</v>
      </c>
      <c r="D121" s="297" t="s">
        <v>70</v>
      </c>
      <c r="E121" s="297"/>
      <c r="F121" s="164"/>
    </row>
    <row r="122" spans="3:6">
      <c r="C122" s="144">
        <v>6</v>
      </c>
      <c r="D122" s="297" t="s">
        <v>72</v>
      </c>
      <c r="E122" s="297"/>
      <c r="F122" s="164"/>
    </row>
    <row r="123" spans="3:6">
      <c r="C123" s="144">
        <v>7</v>
      </c>
      <c r="D123" s="297" t="s">
        <v>93</v>
      </c>
      <c r="E123" s="297"/>
      <c r="F123" s="164"/>
    </row>
    <row r="124" spans="3:6">
      <c r="C124" s="144">
        <v>8</v>
      </c>
      <c r="D124" s="297" t="s">
        <v>263</v>
      </c>
      <c r="E124" s="297"/>
      <c r="F124" s="164"/>
    </row>
    <row r="125" spans="3:6">
      <c r="C125" s="144">
        <v>9</v>
      </c>
      <c r="D125" s="297" t="s">
        <v>330</v>
      </c>
      <c r="E125" s="297"/>
      <c r="F125" s="164"/>
    </row>
    <row r="126" spans="3:6">
      <c r="C126" s="144">
        <v>10</v>
      </c>
      <c r="D126" s="297" t="s">
        <v>77</v>
      </c>
      <c r="E126" s="297"/>
      <c r="F126" s="164"/>
    </row>
    <row r="127" spans="3:6">
      <c r="C127" s="144">
        <v>11</v>
      </c>
      <c r="D127" s="297" t="s">
        <v>342</v>
      </c>
      <c r="E127" s="297"/>
      <c r="F127" s="164"/>
    </row>
    <row r="128" spans="3:6">
      <c r="C128" s="144">
        <v>12</v>
      </c>
      <c r="D128" s="297" t="s">
        <v>92</v>
      </c>
      <c r="E128" s="297"/>
      <c r="F128" s="164"/>
    </row>
    <row r="129" spans="3:6">
      <c r="C129" s="144">
        <v>13</v>
      </c>
      <c r="D129" s="297" t="s">
        <v>73</v>
      </c>
      <c r="E129" s="297"/>
      <c r="F129" s="164"/>
    </row>
    <row r="130" spans="3:6">
      <c r="C130" s="144">
        <v>14</v>
      </c>
      <c r="D130" s="297" t="s">
        <v>338</v>
      </c>
      <c r="E130" s="297"/>
      <c r="F130" s="164"/>
    </row>
    <row r="131" spans="3:6">
      <c r="C131" s="144">
        <v>15</v>
      </c>
      <c r="D131" s="297" t="s">
        <v>343</v>
      </c>
      <c r="E131" s="297"/>
      <c r="F131" s="164"/>
    </row>
    <row r="132" spans="3:6">
      <c r="C132" s="144">
        <v>16</v>
      </c>
      <c r="D132" s="297" t="s">
        <v>262</v>
      </c>
      <c r="E132" s="297"/>
      <c r="F132" s="164"/>
    </row>
    <row r="133" spans="3:6">
      <c r="C133" s="144">
        <v>17</v>
      </c>
      <c r="D133" s="297" t="s">
        <v>94</v>
      </c>
      <c r="E133" s="297"/>
      <c r="F133" s="164"/>
    </row>
    <row r="134" spans="3:6">
      <c r="C134" s="144">
        <v>18</v>
      </c>
      <c r="D134" s="297" t="s">
        <v>344</v>
      </c>
      <c r="E134" s="297"/>
      <c r="F134" s="164"/>
    </row>
    <row r="135" spans="3:6">
      <c r="C135" s="144">
        <v>19</v>
      </c>
      <c r="D135" s="297" t="s">
        <v>345</v>
      </c>
      <c r="E135" s="297"/>
      <c r="F135" s="164"/>
    </row>
    <row r="136" spans="3:6">
      <c r="C136" s="144">
        <v>20</v>
      </c>
      <c r="D136" s="297" t="s">
        <v>239</v>
      </c>
      <c r="E136" s="297"/>
      <c r="F136" s="164"/>
    </row>
    <row r="137" spans="3:6">
      <c r="C137" s="144">
        <v>21</v>
      </c>
      <c r="D137" s="297" t="s">
        <v>966</v>
      </c>
      <c r="E137" s="297"/>
      <c r="F137" s="164"/>
    </row>
    <row r="138" spans="3:6">
      <c r="C138" s="144">
        <v>22</v>
      </c>
      <c r="D138" s="297" t="s">
        <v>967</v>
      </c>
      <c r="E138" s="297"/>
      <c r="F138" s="164"/>
    </row>
    <row r="139" spans="3:6">
      <c r="D139" s="297"/>
      <c r="E139" s="297"/>
      <c r="F139" s="164"/>
    </row>
    <row r="140" spans="3:6">
      <c r="D140" s="164"/>
      <c r="E140" s="164"/>
      <c r="F140" s="164"/>
    </row>
    <row r="144" spans="3:6">
      <c r="C144" s="141" t="s">
        <v>53</v>
      </c>
    </row>
    <row r="147" spans="3:5">
      <c r="C147" s="53" t="s">
        <v>53</v>
      </c>
      <c r="D147" s="61" t="s">
        <v>192</v>
      </c>
      <c r="E147" s="56" t="s">
        <v>193</v>
      </c>
    </row>
    <row r="148" spans="3:5">
      <c r="C148" s="180" t="s">
        <v>346</v>
      </c>
      <c r="D148" s="176"/>
      <c r="E148" s="186"/>
    </row>
    <row r="149" spans="3:5">
      <c r="C149" s="180" t="s">
        <v>347</v>
      </c>
      <c r="D149" s="176"/>
      <c r="E149" s="186"/>
    </row>
    <row r="150" spans="3:5">
      <c r="C150" s="180" t="s">
        <v>413</v>
      </c>
      <c r="D150" s="176"/>
      <c r="E150" s="186"/>
    </row>
    <row r="151" spans="3:5">
      <c r="C151" s="180" t="s">
        <v>348</v>
      </c>
      <c r="D151" s="176"/>
      <c r="E151" s="186"/>
    </row>
    <row r="152" spans="3:5">
      <c r="C152" s="180" t="s">
        <v>349</v>
      </c>
      <c r="D152" s="176"/>
      <c r="E152" s="186"/>
    </row>
    <row r="153" spans="3:5">
      <c r="C153" s="180" t="s">
        <v>569</v>
      </c>
      <c r="D153" s="176"/>
      <c r="E153" s="186"/>
    </row>
    <row r="154" spans="3:5">
      <c r="C154" s="180" t="s">
        <v>71</v>
      </c>
      <c r="D154" s="176"/>
      <c r="E154" s="186"/>
    </row>
    <row r="155" spans="3:5">
      <c r="C155" s="195" t="s">
        <v>570</v>
      </c>
      <c r="D155" s="196"/>
      <c r="E155" s="197"/>
    </row>
  </sheetData>
  <sheetProtection password="C6A8" sheet="1" objects="1" scenarios="1"/>
  <mergeCells count="27">
    <mergeCell ref="C53:F53"/>
    <mergeCell ref="A1:G1"/>
    <mergeCell ref="C5:F5"/>
    <mergeCell ref="C50:F50"/>
    <mergeCell ref="C51:F51"/>
    <mergeCell ref="C52:F52"/>
    <mergeCell ref="C70:F70"/>
    <mergeCell ref="C54:F54"/>
    <mergeCell ref="C55:F55"/>
    <mergeCell ref="C56:F56"/>
    <mergeCell ref="C62:F62"/>
    <mergeCell ref="C63:F63"/>
    <mergeCell ref="C64:F64"/>
    <mergeCell ref="C65:F65"/>
    <mergeCell ref="C66:F66"/>
    <mergeCell ref="C67:F67"/>
    <mergeCell ref="C68:F68"/>
    <mergeCell ref="C69:F69"/>
    <mergeCell ref="C79:F79"/>
    <mergeCell ref="C80:F80"/>
    <mergeCell ref="C81:F81"/>
    <mergeCell ref="C71:F71"/>
    <mergeCell ref="C72:F72"/>
    <mergeCell ref="C75:F75"/>
    <mergeCell ref="C76:F76"/>
    <mergeCell ref="C77:F77"/>
    <mergeCell ref="C78:F78"/>
  </mergeCells>
  <dataValidations count="1">
    <dataValidation type="list" allowBlank="1" showInputMessage="1" showErrorMessage="1" prompt="Escoja de la lista desplegable" sqref="D16">
      <formula1>$AL$5:$AL$9</formula1>
    </dataValidation>
  </dataValidations>
  <pageMargins left="0.7" right="0.7" top="0.75" bottom="0.75" header="0.3" footer="0.3"/>
  <pageSetup paperSize="9" scale="74" orientation="portrait"/>
  <headerFooter>
    <oddHeader>&amp;C&amp;12&amp;F</oddHeader>
  </headerFooter>
  <rowBreaks count="1" manualBreakCount="1">
    <brk id="18" max="16383" man="1"/>
  </rowBreaks>
  <colBreaks count="1" manualBreakCount="1">
    <brk id="7" max="1048575" man="1"/>
  </colBreaks>
  <tableParts count="3">
    <tablePart r:id="rId1"/>
    <tablePart r:id="rId2"/>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9">
    <pageSetUpPr fitToPage="1"/>
  </sheetPr>
  <dimension ref="A1:Q100"/>
  <sheetViews>
    <sheetView workbookViewId="0">
      <selection activeCell="J21" sqref="J21"/>
    </sheetView>
  </sheetViews>
  <sheetFormatPr defaultColWidth="8.42578125" defaultRowHeight="15"/>
  <cols>
    <col min="1" max="1" width="3" style="144" bestFit="1" customWidth="1"/>
    <col min="2" max="2" width="23.42578125" style="144" customWidth="1"/>
    <col min="3" max="3" width="14.42578125" style="144" customWidth="1"/>
    <col min="4" max="4" width="18.85546875" style="144" customWidth="1"/>
    <col min="5" max="5" width="16.42578125" style="144" customWidth="1"/>
    <col min="6" max="6" width="4.42578125" style="144" customWidth="1"/>
    <col min="7" max="7" width="21.42578125" style="144" customWidth="1"/>
    <col min="8" max="8" width="8.140625" style="144" customWidth="1"/>
    <col min="9" max="9" width="8.42578125" style="144"/>
    <col min="10" max="10" width="16.85546875" style="144" customWidth="1"/>
    <col min="11" max="16384" width="8.425781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58</v>
      </c>
      <c r="D7" s="569"/>
      <c r="E7" s="569"/>
      <c r="F7" s="569"/>
      <c r="G7" s="569"/>
      <c r="H7" s="569"/>
      <c r="I7" s="569"/>
      <c r="J7" s="569"/>
      <c r="P7" s="4" t="s">
        <v>10</v>
      </c>
    </row>
    <row r="8" spans="1:16" ht="15.75">
      <c r="B8" s="1" t="s">
        <v>11</v>
      </c>
      <c r="C8" s="569" t="s">
        <v>521</v>
      </c>
      <c r="D8" s="569"/>
      <c r="E8" s="569"/>
      <c r="F8" s="569"/>
      <c r="G8" s="569"/>
      <c r="H8" s="569"/>
      <c r="I8" s="569"/>
      <c r="J8" s="569"/>
      <c r="M8" s="131"/>
      <c r="N8" s="131"/>
      <c r="O8" s="131"/>
      <c r="P8" s="4" t="s">
        <v>12</v>
      </c>
    </row>
    <row r="9" spans="1:16" ht="15.75">
      <c r="B9" s="1" t="s">
        <v>13</v>
      </c>
      <c r="C9" s="569" t="s">
        <v>502</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93" t="s">
        <v>26</v>
      </c>
      <c r="E18" s="22"/>
      <c r="G18" s="93" t="s">
        <v>27</v>
      </c>
      <c r="H18" s="22"/>
      <c r="J18" s="16"/>
      <c r="L18" s="19"/>
      <c r="M18" s="131"/>
      <c r="N18" s="20"/>
      <c r="O18" s="13"/>
      <c r="P18" s="131"/>
    </row>
    <row r="19" spans="1:16">
      <c r="B19" s="126" t="s">
        <v>516</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4" t="s">
        <v>64</v>
      </c>
      <c r="C26" s="574"/>
      <c r="D26" s="574"/>
      <c r="E26" s="574"/>
      <c r="F26" s="574"/>
      <c r="G26" s="574"/>
      <c r="H26" s="574"/>
      <c r="I26" s="574"/>
      <c r="J26" s="574"/>
      <c r="L26" s="32"/>
      <c r="N26" s="32"/>
    </row>
    <row r="27" spans="1:16" s="29" customFormat="1">
      <c r="A27" s="144">
        <v>2</v>
      </c>
      <c r="B27" s="574" t="s">
        <v>65</v>
      </c>
      <c r="C27" s="574"/>
      <c r="D27" s="574"/>
      <c r="E27" s="574"/>
      <c r="F27" s="574"/>
      <c r="G27" s="574"/>
      <c r="H27" s="574"/>
      <c r="I27" s="574"/>
      <c r="J27" s="574"/>
      <c r="L27" s="32"/>
      <c r="N27" s="32"/>
    </row>
    <row r="28" spans="1:16" s="29" customFormat="1">
      <c r="A28" s="144">
        <v>3</v>
      </c>
      <c r="B28" s="574" t="s">
        <v>66</v>
      </c>
      <c r="C28" s="574"/>
      <c r="D28" s="574"/>
      <c r="E28" s="574"/>
      <c r="F28" s="574"/>
      <c r="G28" s="574"/>
      <c r="H28" s="574"/>
      <c r="I28" s="574"/>
      <c r="J28" s="574"/>
      <c r="L28" s="32"/>
      <c r="N28" s="32"/>
    </row>
    <row r="29" spans="1:16" s="29" customFormat="1">
      <c r="A29" s="144">
        <v>4</v>
      </c>
      <c r="B29" s="574" t="s">
        <v>67</v>
      </c>
      <c r="C29" s="574"/>
      <c r="D29" s="574"/>
      <c r="E29" s="574"/>
      <c r="F29" s="574"/>
      <c r="G29" s="574"/>
      <c r="H29" s="574"/>
      <c r="I29" s="574"/>
      <c r="J29" s="574"/>
      <c r="L29" s="32"/>
      <c r="N29" s="32"/>
    </row>
    <row r="30" spans="1:16" s="29" customFormat="1">
      <c r="A30" s="144">
        <v>5</v>
      </c>
      <c r="B30" s="574" t="s">
        <v>68</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0.25" customHeight="1">
      <c r="B38" s="570" t="s">
        <v>69</v>
      </c>
      <c r="C38" s="570"/>
      <c r="D38" s="570"/>
      <c r="E38" s="570"/>
      <c r="F38" s="570"/>
      <c r="G38" s="570"/>
      <c r="H38" s="570"/>
      <c r="I38" s="570"/>
      <c r="J38" s="570"/>
    </row>
    <row r="39" spans="1:14">
      <c r="B39" s="158" t="s">
        <v>39</v>
      </c>
      <c r="C39" s="158"/>
      <c r="D39" s="158"/>
      <c r="E39" s="158"/>
      <c r="F39" s="158"/>
      <c r="G39" s="158"/>
      <c r="H39" s="158"/>
      <c r="I39" s="158"/>
      <c r="J39" s="158"/>
    </row>
    <row r="40" spans="1:14" ht="57" customHeight="1">
      <c r="B40" s="570" t="s">
        <v>74</v>
      </c>
      <c r="C40" s="577"/>
      <c r="D40" s="577"/>
      <c r="E40" s="577"/>
      <c r="F40" s="577"/>
      <c r="G40" s="577"/>
      <c r="H40" s="577"/>
      <c r="I40" s="577"/>
      <c r="J40" s="577"/>
    </row>
    <row r="41" spans="1:14">
      <c r="B41" s="158" t="s">
        <v>40</v>
      </c>
      <c r="C41" s="158"/>
      <c r="D41" s="158"/>
      <c r="E41" s="158"/>
      <c r="F41" s="158"/>
      <c r="G41" s="158"/>
      <c r="H41" s="158"/>
      <c r="I41" s="158"/>
      <c r="J41" s="158"/>
    </row>
    <row r="42" spans="1:14" ht="50.25" customHeight="1">
      <c r="B42" s="570" t="s">
        <v>503</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4" t="s">
        <v>59</v>
      </c>
      <c r="C47" s="574"/>
      <c r="D47" s="574"/>
      <c r="E47" s="574"/>
      <c r="F47" s="574"/>
      <c r="G47" s="574"/>
      <c r="H47" s="574"/>
      <c r="I47" s="574"/>
      <c r="J47" s="574"/>
    </row>
    <row r="48" spans="1:14">
      <c r="A48" s="144">
        <v>2</v>
      </c>
      <c r="B48" s="574" t="s">
        <v>60</v>
      </c>
      <c r="C48" s="574"/>
      <c r="D48" s="574"/>
      <c r="E48" s="574"/>
      <c r="F48" s="574"/>
      <c r="G48" s="574"/>
      <c r="H48" s="574"/>
      <c r="I48" s="574"/>
      <c r="J48" s="574"/>
    </row>
    <row r="49" spans="1:10">
      <c r="A49" s="144">
        <v>3</v>
      </c>
      <c r="B49" s="574" t="s">
        <v>61</v>
      </c>
      <c r="C49" s="574"/>
      <c r="D49" s="574"/>
      <c r="E49" s="574"/>
      <c r="F49" s="574"/>
      <c r="G49" s="574"/>
      <c r="H49" s="574"/>
      <c r="I49" s="574"/>
      <c r="J49" s="574"/>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80" t="s">
        <v>62</v>
      </c>
      <c r="C57" s="580"/>
      <c r="D57" s="580"/>
      <c r="E57" s="580"/>
      <c r="F57" s="580"/>
      <c r="G57" s="580"/>
      <c r="H57" s="580"/>
      <c r="I57" s="580"/>
      <c r="J57" s="580"/>
    </row>
    <row r="58" spans="1:10">
      <c r="A58" s="144">
        <v>2</v>
      </c>
      <c r="B58" s="592" t="s">
        <v>63</v>
      </c>
      <c r="C58" s="592"/>
      <c r="D58" s="592"/>
      <c r="E58" s="592"/>
      <c r="F58" s="592"/>
      <c r="G58" s="592"/>
      <c r="H58" s="592"/>
      <c r="I58" s="592"/>
      <c r="J58" s="592"/>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SUM(E71:E77)</f>
        <v>152</v>
      </c>
      <c r="I69" s="145" t="str">
        <f>IF(H69=E11*25,"perfecte","cal revisar")</f>
        <v>cal revisar</v>
      </c>
      <c r="J69" s="145" t="str">
        <f>IF(E11*7&lt;K70,"perfecte","cal revisar")</f>
        <v>perfecte</v>
      </c>
    </row>
    <row r="70" spans="1:11" ht="15" customHeight="1">
      <c r="B70" s="150"/>
      <c r="C70" s="578" t="s">
        <v>48</v>
      </c>
      <c r="D70" s="579"/>
      <c r="E70" s="38" t="s">
        <v>49</v>
      </c>
      <c r="F70" s="578" t="s">
        <v>50</v>
      </c>
      <c r="G70" s="579"/>
      <c r="I70" s="145" t="s">
        <v>536</v>
      </c>
      <c r="J70" s="145" t="s">
        <v>537</v>
      </c>
      <c r="K70" s="145">
        <f>SUM(K71:K77)</f>
        <v>122</v>
      </c>
    </row>
    <row r="71" spans="1:11" ht="15" customHeight="1">
      <c r="C71" s="144" t="s">
        <v>524</v>
      </c>
      <c r="D71" s="166"/>
      <c r="E71" s="39">
        <v>20</v>
      </c>
      <c r="F71" s="601">
        <v>0.5</v>
      </c>
      <c r="G71" s="602"/>
      <c r="I71" s="145"/>
      <c r="J71" s="145"/>
      <c r="K71" s="145">
        <f t="shared" ref="K71:K77" si="0">E71*F71</f>
        <v>10</v>
      </c>
    </row>
    <row r="72" spans="1:11" ht="15" customHeight="1">
      <c r="C72" s="144" t="s">
        <v>529</v>
      </c>
      <c r="D72" s="167"/>
      <c r="E72" s="40">
        <v>30</v>
      </c>
      <c r="F72" s="630">
        <v>1</v>
      </c>
      <c r="G72" s="631"/>
      <c r="I72" s="145"/>
      <c r="J72" s="145"/>
      <c r="K72" s="145">
        <f t="shared" si="0"/>
        <v>30</v>
      </c>
    </row>
    <row r="73" spans="1:11" ht="15" customHeight="1">
      <c r="C73" s="144" t="s">
        <v>538</v>
      </c>
      <c r="D73" s="166"/>
      <c r="E73" s="39">
        <v>60</v>
      </c>
      <c r="F73" s="601">
        <v>0.75</v>
      </c>
      <c r="G73" s="602"/>
      <c r="I73" s="145"/>
      <c r="J73" s="145"/>
      <c r="K73" s="145">
        <f t="shared" si="0"/>
        <v>45</v>
      </c>
    </row>
    <row r="74" spans="1:11" ht="15" customHeight="1">
      <c r="C74" s="144" t="s">
        <v>531</v>
      </c>
      <c r="D74" s="167"/>
      <c r="E74" s="40">
        <v>10</v>
      </c>
      <c r="F74" s="630">
        <v>0.5</v>
      </c>
      <c r="G74" s="631"/>
      <c r="I74" s="145"/>
      <c r="J74" s="145"/>
      <c r="K74" s="145">
        <f t="shared" si="0"/>
        <v>5</v>
      </c>
    </row>
    <row r="75" spans="1:11" ht="15" customHeight="1">
      <c r="C75" s="144" t="s">
        <v>522</v>
      </c>
      <c r="D75" s="166"/>
      <c r="E75" s="39">
        <v>20</v>
      </c>
      <c r="F75" s="601">
        <v>1</v>
      </c>
      <c r="G75" s="602"/>
      <c r="I75" s="145"/>
      <c r="J75" s="145"/>
      <c r="K75" s="145">
        <f t="shared" si="0"/>
        <v>20</v>
      </c>
    </row>
    <row r="76" spans="1:11" ht="15" customHeight="1">
      <c r="C76" s="144" t="s">
        <v>527</v>
      </c>
      <c r="D76" s="167"/>
      <c r="E76" s="40">
        <v>10</v>
      </c>
      <c r="F76" s="630">
        <v>1</v>
      </c>
      <c r="G76" s="631"/>
      <c r="I76" s="145"/>
      <c r="J76" s="145"/>
      <c r="K76" s="145">
        <f t="shared" si="0"/>
        <v>10</v>
      </c>
    </row>
    <row r="77" spans="1:11" ht="15" customHeight="1">
      <c r="C77" s="144" t="s">
        <v>94</v>
      </c>
      <c r="D77" s="167"/>
      <c r="E77" s="40">
        <v>2</v>
      </c>
      <c r="F77" s="630">
        <v>1</v>
      </c>
      <c r="G77" s="631"/>
      <c r="I77" s="145"/>
      <c r="J77" s="145"/>
      <c r="K77" s="145">
        <f t="shared" si="0"/>
        <v>2</v>
      </c>
    </row>
    <row r="78" spans="1:11" ht="15" customHeight="1">
      <c r="B78" s="150"/>
      <c r="C78" s="150"/>
      <c r="D78" s="150"/>
      <c r="E78" s="150"/>
      <c r="F78" s="150"/>
      <c r="H78" s="145"/>
      <c r="I78" s="145"/>
      <c r="J78" s="145"/>
    </row>
    <row r="79" spans="1:11">
      <c r="A79" s="6"/>
      <c r="B79" s="141" t="s">
        <v>51</v>
      </c>
    </row>
    <row r="80" spans="1:11">
      <c r="B80" s="133" t="s">
        <v>52</v>
      </c>
    </row>
    <row r="81" spans="1:11">
      <c r="C81" s="144" t="s">
        <v>546</v>
      </c>
      <c r="D81" s="156"/>
      <c r="E81" s="156"/>
      <c r="F81" s="156"/>
      <c r="G81" s="156"/>
      <c r="H81" s="156"/>
      <c r="I81" s="156"/>
      <c r="J81" s="156"/>
      <c r="K81" s="156"/>
    </row>
    <row r="82" spans="1:11">
      <c r="C82" s="144" t="s">
        <v>541</v>
      </c>
      <c r="D82" s="156"/>
      <c r="E82" s="156"/>
      <c r="F82" s="156"/>
      <c r="G82" s="156"/>
      <c r="H82" s="156"/>
      <c r="I82" s="156"/>
      <c r="J82" s="156"/>
      <c r="K82" s="156"/>
    </row>
    <row r="83" spans="1:11">
      <c r="C83" s="144" t="s">
        <v>539</v>
      </c>
      <c r="D83" s="156"/>
      <c r="E83" s="156"/>
      <c r="F83" s="156"/>
      <c r="G83" s="156"/>
      <c r="H83" s="156"/>
      <c r="I83" s="156"/>
      <c r="J83" s="156"/>
      <c r="K83" s="156"/>
    </row>
    <row r="84" spans="1:11">
      <c r="C84" s="144" t="s">
        <v>544</v>
      </c>
      <c r="D84" s="156"/>
      <c r="E84" s="156"/>
      <c r="F84" s="156"/>
      <c r="G84" s="156"/>
      <c r="H84" s="156"/>
      <c r="I84" s="156"/>
      <c r="J84" s="156"/>
      <c r="K84" s="156"/>
    </row>
    <row r="85" spans="1:11">
      <c r="C85" s="155"/>
      <c r="D85" s="156"/>
      <c r="E85" s="156"/>
      <c r="F85" s="156"/>
      <c r="G85" s="156"/>
      <c r="H85" s="156"/>
      <c r="I85" s="156"/>
      <c r="J85" s="156"/>
      <c r="K85" s="156"/>
    </row>
    <row r="86" spans="1:11">
      <c r="C86" s="155"/>
      <c r="D86" s="156"/>
      <c r="E86" s="156"/>
      <c r="F86" s="156"/>
      <c r="G86" s="156"/>
      <c r="H86" s="156"/>
      <c r="I86" s="156"/>
      <c r="J86" s="156"/>
      <c r="K86" s="156"/>
    </row>
    <row r="88" spans="1:11">
      <c r="A88" s="6"/>
      <c r="B88" s="141" t="s">
        <v>53</v>
      </c>
    </row>
    <row r="89" spans="1:11" ht="15" customHeight="1">
      <c r="B89" s="545" t="s">
        <v>54</v>
      </c>
      <c r="C89" s="545"/>
      <c r="D89" s="545"/>
      <c r="E89" s="545"/>
      <c r="F89" s="545"/>
      <c r="G89" s="545"/>
      <c r="H89" s="545"/>
    </row>
    <row r="90" spans="1:11" ht="15" customHeight="1">
      <c r="B90" s="150"/>
      <c r="C90" s="150"/>
      <c r="D90" s="150"/>
      <c r="E90" s="150"/>
      <c r="F90" s="150"/>
      <c r="G90" s="150"/>
      <c r="H90" s="150"/>
    </row>
    <row r="91" spans="1:11" ht="15" customHeight="1">
      <c r="B91" s="150"/>
      <c r="C91" s="581" t="s">
        <v>55</v>
      </c>
      <c r="D91" s="582"/>
      <c r="E91" s="581" t="s">
        <v>56</v>
      </c>
      <c r="F91" s="582"/>
      <c r="G91" s="581" t="s">
        <v>57</v>
      </c>
      <c r="H91" s="583"/>
      <c r="I91" s="582"/>
      <c r="J91" s="150"/>
    </row>
    <row r="92" spans="1:11" ht="15" customHeight="1">
      <c r="C92" s="165" t="s">
        <v>1336</v>
      </c>
      <c r="D92" s="166"/>
      <c r="E92" s="546">
        <v>10</v>
      </c>
      <c r="F92" s="547"/>
      <c r="G92" s="546">
        <v>20</v>
      </c>
      <c r="H92" s="587"/>
      <c r="I92" s="547"/>
      <c r="J92" s="150"/>
    </row>
    <row r="93" spans="1:11" ht="15" customHeight="1">
      <c r="C93" s="165" t="s">
        <v>543</v>
      </c>
      <c r="D93" s="167"/>
      <c r="E93" s="586">
        <v>20</v>
      </c>
      <c r="F93" s="585"/>
      <c r="G93" s="586">
        <v>30</v>
      </c>
      <c r="H93" s="588"/>
      <c r="I93" s="585"/>
      <c r="J93" s="150"/>
    </row>
    <row r="94" spans="1:11" ht="15" customHeight="1">
      <c r="C94" s="165" t="s">
        <v>1335</v>
      </c>
      <c r="D94" s="166"/>
      <c r="E94" s="546">
        <v>50</v>
      </c>
      <c r="F94" s="547"/>
      <c r="G94" s="546">
        <v>70</v>
      </c>
      <c r="H94" s="587"/>
      <c r="I94" s="547"/>
      <c r="J94" s="150"/>
    </row>
    <row r="95" spans="1:11" ht="15" customHeight="1">
      <c r="B95" s="150"/>
      <c r="C95" s="586"/>
      <c r="D95" s="585"/>
      <c r="E95" s="586"/>
      <c r="F95" s="585"/>
      <c r="G95" s="586"/>
      <c r="H95" s="588"/>
      <c r="I95" s="585"/>
      <c r="J95" s="150"/>
    </row>
    <row r="96" spans="1:11" ht="15" customHeight="1">
      <c r="B96" s="150"/>
      <c r="C96" s="546"/>
      <c r="D96" s="547"/>
      <c r="E96" s="546"/>
      <c r="F96" s="547"/>
      <c r="G96" s="546"/>
      <c r="H96" s="587"/>
      <c r="I96" s="547"/>
      <c r="J96" s="150"/>
    </row>
    <row r="97" spans="2:17" ht="15" customHeight="1">
      <c r="B97" s="150"/>
      <c r="C97" s="586"/>
      <c r="D97" s="585"/>
      <c r="E97" s="586"/>
      <c r="F97" s="585"/>
      <c r="G97" s="586"/>
      <c r="H97" s="588"/>
      <c r="I97" s="585"/>
      <c r="J97" s="150"/>
      <c r="O97" s="41"/>
      <c r="P97" s="42"/>
      <c r="Q97" s="41"/>
    </row>
    <row r="98" spans="2:17" ht="15" customHeight="1">
      <c r="B98" s="150"/>
      <c r="C98" s="546"/>
      <c r="D98" s="547"/>
      <c r="E98" s="546"/>
      <c r="F98" s="547"/>
      <c r="G98" s="546"/>
      <c r="H98" s="587"/>
      <c r="I98" s="547"/>
      <c r="J98" s="150"/>
    </row>
    <row r="99" spans="2:17" ht="15" customHeight="1">
      <c r="B99" s="150"/>
      <c r="C99" s="586"/>
      <c r="D99" s="585"/>
      <c r="E99" s="586"/>
      <c r="F99" s="585"/>
      <c r="G99" s="586"/>
      <c r="H99" s="588"/>
      <c r="I99" s="585"/>
      <c r="J99" s="150"/>
    </row>
    <row r="100" spans="2:17">
      <c r="D100" s="43"/>
    </row>
  </sheetData>
  <sheetProtection password="C6A8" sheet="1" objects="1" scenarios="1"/>
  <mergeCells count="65">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E92:F92"/>
    <mergeCell ref="G92:I92"/>
    <mergeCell ref="E93:F93"/>
    <mergeCell ref="G93:I93"/>
    <mergeCell ref="E94:F94"/>
    <mergeCell ref="G94:I94"/>
    <mergeCell ref="F75:G75"/>
    <mergeCell ref="F76:G76"/>
    <mergeCell ref="F77:G77"/>
    <mergeCell ref="B89:H89"/>
    <mergeCell ref="C91:D91"/>
    <mergeCell ref="E91:F91"/>
    <mergeCell ref="G91:I91"/>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2:C94">
      <formula1>eval</formula1>
    </dataValidation>
    <dataValidation type="list" allowBlank="1" showInputMessage="1" showErrorMessage="1" sqref="C71:C77">
      <formula1>act</formula1>
    </dataValidation>
    <dataValidation type="list" allowBlank="1" showInputMessage="1" showErrorMessage="1" sqref="B85:B86 C81: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Label 1">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12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12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12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129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29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2999" r:id="rId10" name="Check Box 7">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3000" r:id="rId11" name="Check Box 8">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30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30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30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3004" r:id="rId15" name="Check Box 12">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
    <pageSetUpPr fitToPage="1"/>
  </sheetPr>
  <dimension ref="A1:Q102"/>
  <sheetViews>
    <sheetView tabSelected="1" zoomScaleNormal="100" workbookViewId="0">
      <selection activeCell="J16" sqref="J16"/>
    </sheetView>
  </sheetViews>
  <sheetFormatPr defaultColWidth="8.71093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7109375" style="144"/>
    <col min="10" max="10" width="16.85546875" style="144" customWidth="1"/>
    <col min="11" max="16384" width="8.71093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90</v>
      </c>
      <c r="D7" s="569"/>
      <c r="E7" s="569"/>
      <c r="F7" s="569"/>
      <c r="G7" s="569"/>
      <c r="H7" s="569"/>
      <c r="I7" s="569"/>
      <c r="J7" s="569"/>
      <c r="P7" s="4" t="s">
        <v>10</v>
      </c>
    </row>
    <row r="8" spans="1:16" ht="15.75">
      <c r="B8" s="1" t="s">
        <v>11</v>
      </c>
      <c r="C8" s="569" t="s">
        <v>504</v>
      </c>
      <c r="D8" s="569"/>
      <c r="E8" s="569"/>
      <c r="F8" s="569"/>
      <c r="G8" s="569"/>
      <c r="H8" s="569"/>
      <c r="I8" s="569"/>
      <c r="J8" s="569"/>
      <c r="M8" s="131"/>
      <c r="N8" s="131"/>
      <c r="O8" s="131"/>
      <c r="P8" s="4" t="s">
        <v>12</v>
      </c>
    </row>
    <row r="9" spans="1:16" ht="15.75">
      <c r="B9" s="1" t="s">
        <v>13</v>
      </c>
      <c r="C9" s="569" t="s">
        <v>505</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623"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v>6</v>
      </c>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516</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4" t="s">
        <v>89</v>
      </c>
      <c r="C26" s="574"/>
      <c r="D26" s="574"/>
      <c r="E26" s="574"/>
      <c r="F26" s="574"/>
      <c r="G26" s="574"/>
      <c r="H26" s="574"/>
      <c r="I26" s="574"/>
      <c r="J26" s="574"/>
      <c r="L26" s="32"/>
      <c r="N26" s="32"/>
    </row>
    <row r="27" spans="1:16" s="29" customFormat="1">
      <c r="A27" s="144">
        <v>2</v>
      </c>
      <c r="B27" s="574" t="s">
        <v>65</v>
      </c>
      <c r="C27" s="574"/>
      <c r="D27" s="574"/>
      <c r="E27" s="574"/>
      <c r="F27" s="574"/>
      <c r="G27" s="574"/>
      <c r="H27" s="574"/>
      <c r="I27" s="574"/>
      <c r="J27" s="574"/>
      <c r="L27" s="32"/>
      <c r="N27" s="32"/>
    </row>
    <row r="28" spans="1:16" s="29" customFormat="1">
      <c r="A28" s="144">
        <v>3</v>
      </c>
      <c r="B28" s="576" t="s">
        <v>88</v>
      </c>
      <c r="C28" s="576"/>
      <c r="D28" s="576"/>
      <c r="E28" s="576"/>
      <c r="F28" s="576"/>
      <c r="G28" s="576"/>
      <c r="H28" s="576"/>
      <c r="I28" s="576"/>
      <c r="J28" s="576"/>
      <c r="L28" s="32"/>
      <c r="N28" s="32"/>
    </row>
    <row r="29" spans="1:16" s="29" customFormat="1">
      <c r="A29" s="144">
        <v>4</v>
      </c>
      <c r="B29" s="574" t="s">
        <v>87</v>
      </c>
      <c r="C29" s="574"/>
      <c r="D29" s="574"/>
      <c r="E29" s="574"/>
      <c r="F29" s="574"/>
      <c r="G29" s="574"/>
      <c r="H29" s="574"/>
      <c r="I29" s="574"/>
      <c r="J29" s="574"/>
      <c r="L29" s="32"/>
      <c r="N29" s="32"/>
    </row>
    <row r="30" spans="1:16" s="29" customFormat="1">
      <c r="A30" s="144">
        <v>5</v>
      </c>
      <c r="B30" s="576"/>
      <c r="C30" s="576"/>
      <c r="D30" s="576"/>
      <c r="E30" s="576"/>
      <c r="F30" s="576"/>
      <c r="G30" s="576"/>
      <c r="H30" s="576"/>
      <c r="I30" s="576"/>
      <c r="J30" s="576"/>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99.75" customHeight="1">
      <c r="B38" s="626" t="s">
        <v>86</v>
      </c>
      <c r="C38" s="626"/>
      <c r="D38" s="626"/>
      <c r="E38" s="626"/>
      <c r="F38" s="626"/>
      <c r="G38" s="626"/>
      <c r="H38" s="626"/>
      <c r="I38" s="626"/>
      <c r="J38" s="626"/>
    </row>
    <row r="39" spans="1:14">
      <c r="B39" s="158" t="s">
        <v>39</v>
      </c>
      <c r="C39" s="158"/>
      <c r="D39" s="158"/>
      <c r="E39" s="158"/>
      <c r="F39" s="158"/>
      <c r="G39" s="158"/>
      <c r="H39" s="158"/>
      <c r="I39" s="158"/>
      <c r="J39" s="158"/>
    </row>
    <row r="40" spans="1:14" ht="90.75" customHeight="1">
      <c r="B40" s="626" t="s">
        <v>85</v>
      </c>
      <c r="C40" s="627"/>
      <c r="D40" s="627"/>
      <c r="E40" s="627"/>
      <c r="F40" s="627"/>
      <c r="G40" s="627"/>
      <c r="H40" s="627"/>
      <c r="I40" s="627"/>
      <c r="J40" s="627"/>
    </row>
    <row r="41" spans="1:14">
      <c r="B41" s="158" t="s">
        <v>40</v>
      </c>
      <c r="C41" s="158"/>
      <c r="D41" s="158"/>
      <c r="E41" s="158"/>
      <c r="F41" s="158"/>
      <c r="G41" s="158"/>
      <c r="H41" s="158"/>
      <c r="I41" s="158"/>
      <c r="J41" s="158"/>
    </row>
    <row r="42" spans="1:14" ht="96.75" customHeight="1">
      <c r="B42" s="570" t="s">
        <v>506</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155" t="s">
        <v>84</v>
      </c>
      <c r="C47" s="156"/>
      <c r="D47" s="156"/>
      <c r="E47" s="156"/>
      <c r="F47" s="156"/>
      <c r="G47" s="156"/>
      <c r="H47" s="156"/>
      <c r="I47" s="156"/>
      <c r="J47" s="156"/>
    </row>
    <row r="48" spans="1:14">
      <c r="A48" s="144">
        <v>2</v>
      </c>
      <c r="B48" s="574" t="s">
        <v>60</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ht="14.45" customHeight="1">
      <c r="A57" s="144">
        <v>1</v>
      </c>
      <c r="B57" s="632" t="s">
        <v>82</v>
      </c>
      <c r="C57" s="580"/>
      <c r="D57" s="580"/>
      <c r="E57" s="580"/>
      <c r="F57" s="580"/>
      <c r="G57" s="580"/>
      <c r="H57" s="580"/>
      <c r="I57" s="580"/>
      <c r="J57" s="580"/>
    </row>
    <row r="58" spans="1:10" ht="14.45" customHeight="1">
      <c r="A58" s="144">
        <v>2</v>
      </c>
      <c r="B58" s="592" t="s">
        <v>83</v>
      </c>
      <c r="C58" s="592"/>
      <c r="D58" s="592"/>
      <c r="E58" s="592"/>
      <c r="F58" s="592"/>
      <c r="G58" s="592"/>
      <c r="H58" s="592"/>
      <c r="I58" s="592"/>
      <c r="J58" s="592"/>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SUM(E71:E78)</f>
        <v>150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SUM(K71:K78)</f>
        <v>44.25</v>
      </c>
    </row>
    <row r="71" spans="1:11" ht="15" customHeight="1">
      <c r="C71" s="144" t="s">
        <v>522</v>
      </c>
      <c r="D71" s="166"/>
      <c r="E71" s="39">
        <v>45</v>
      </c>
      <c r="F71" s="555">
        <v>0.75</v>
      </c>
      <c r="G71" s="547"/>
      <c r="I71" s="145"/>
      <c r="J71" s="145"/>
      <c r="K71" s="145">
        <f t="shared" ref="K71:K78" si="0">E71*F71</f>
        <v>33.75</v>
      </c>
    </row>
    <row r="72" spans="1:11" ht="15" customHeight="1">
      <c r="C72" s="144" t="s">
        <v>94</v>
      </c>
      <c r="D72" s="167"/>
      <c r="E72" s="40">
        <v>2</v>
      </c>
      <c r="F72" s="584">
        <v>1</v>
      </c>
      <c r="G72" s="585"/>
      <c r="I72" s="145"/>
      <c r="J72" s="145"/>
      <c r="K72" s="145">
        <f t="shared" si="0"/>
        <v>2</v>
      </c>
    </row>
    <row r="73" spans="1:11" ht="15" customHeight="1">
      <c r="C73" s="144" t="s">
        <v>531</v>
      </c>
      <c r="D73" s="166"/>
      <c r="E73" s="39">
        <v>4</v>
      </c>
      <c r="F73" s="555">
        <v>1</v>
      </c>
      <c r="G73" s="547"/>
      <c r="I73" s="145"/>
      <c r="J73" s="145"/>
      <c r="K73" s="145">
        <f t="shared" si="0"/>
        <v>4</v>
      </c>
    </row>
    <row r="74" spans="1:11" ht="15" customHeight="1">
      <c r="C74" s="144" t="s">
        <v>538</v>
      </c>
      <c r="D74" s="167"/>
      <c r="E74" s="40">
        <v>6</v>
      </c>
      <c r="F74" s="584">
        <v>0.75</v>
      </c>
      <c r="G74" s="585"/>
      <c r="I74" s="145"/>
      <c r="J74" s="145"/>
      <c r="K74" s="145">
        <f t="shared" si="0"/>
        <v>4.5</v>
      </c>
    </row>
    <row r="75" spans="1:11" ht="15" customHeight="1">
      <c r="C75" s="144" t="s">
        <v>525</v>
      </c>
      <c r="D75" s="166"/>
      <c r="E75" s="39">
        <v>24</v>
      </c>
      <c r="F75" s="555">
        <v>0</v>
      </c>
      <c r="G75" s="547"/>
      <c r="I75" s="145"/>
      <c r="J75" s="145"/>
      <c r="K75" s="145">
        <f t="shared" si="0"/>
        <v>0</v>
      </c>
    </row>
    <row r="76" spans="1:11" ht="15" customHeight="1">
      <c r="C76" s="144" t="s">
        <v>524</v>
      </c>
      <c r="D76" s="167"/>
      <c r="E76" s="40">
        <v>6</v>
      </c>
      <c r="F76" s="584">
        <v>0</v>
      </c>
      <c r="G76" s="585"/>
      <c r="I76" s="145"/>
      <c r="J76" s="145"/>
      <c r="K76" s="145">
        <f t="shared" si="0"/>
        <v>0</v>
      </c>
    </row>
    <row r="77" spans="1:11" ht="15" customHeight="1">
      <c r="C77" s="144" t="s">
        <v>532</v>
      </c>
      <c r="D77" s="166"/>
      <c r="E77" s="39">
        <v>63</v>
      </c>
      <c r="F77" s="555">
        <v>0</v>
      </c>
      <c r="G77" s="547"/>
      <c r="I77" s="145"/>
      <c r="J77" s="145"/>
      <c r="K77" s="145">
        <f t="shared" si="0"/>
        <v>0</v>
      </c>
    </row>
    <row r="78" spans="1:11" ht="15" customHeight="1">
      <c r="C78" s="586"/>
      <c r="D78" s="585"/>
      <c r="E78" s="40"/>
      <c r="F78" s="586"/>
      <c r="G78" s="585"/>
      <c r="I78" s="145"/>
      <c r="J78" s="145"/>
      <c r="K78" s="145">
        <f t="shared" si="0"/>
        <v>0</v>
      </c>
    </row>
    <row r="79" spans="1:11" ht="15" customHeight="1">
      <c r="B79" s="150"/>
      <c r="C79" s="150"/>
      <c r="D79" s="150"/>
      <c r="E79" s="150"/>
      <c r="F79" s="150"/>
      <c r="H79" s="145"/>
      <c r="I79" s="145"/>
      <c r="J79" s="145"/>
    </row>
    <row r="80" spans="1:11">
      <c r="A80" s="6"/>
      <c r="B80" s="141" t="s">
        <v>51</v>
      </c>
    </row>
    <row r="81" spans="1:11">
      <c r="B81" s="133" t="s">
        <v>52</v>
      </c>
    </row>
    <row r="82" spans="1:11">
      <c r="C82" s="144" t="s">
        <v>544</v>
      </c>
      <c r="D82" s="156"/>
      <c r="E82" s="156"/>
      <c r="F82" s="156"/>
      <c r="G82" s="156"/>
      <c r="H82" s="156"/>
      <c r="I82" s="156"/>
      <c r="J82" s="156"/>
      <c r="K82" s="156"/>
    </row>
    <row r="83" spans="1:11">
      <c r="C83" s="144" t="s">
        <v>542</v>
      </c>
      <c r="D83" s="156"/>
      <c r="E83" s="156"/>
      <c r="F83" s="156"/>
      <c r="G83" s="156"/>
      <c r="H83" s="156"/>
      <c r="I83" s="156"/>
      <c r="J83" s="156"/>
      <c r="K83" s="156"/>
    </row>
    <row r="84" spans="1:11">
      <c r="C84" s="144" t="s">
        <v>539</v>
      </c>
      <c r="D84" s="156"/>
      <c r="E84" s="156"/>
      <c r="F84" s="156"/>
      <c r="G84" s="156"/>
      <c r="H84" s="156"/>
      <c r="I84" s="156"/>
      <c r="J84" s="156"/>
      <c r="K84" s="156"/>
    </row>
    <row r="85" spans="1:11">
      <c r="C85" s="155"/>
      <c r="D85" s="156"/>
      <c r="E85" s="156"/>
      <c r="F85" s="156"/>
      <c r="G85" s="156"/>
      <c r="H85" s="156"/>
      <c r="I85" s="156"/>
      <c r="J85" s="156"/>
      <c r="K85" s="156"/>
    </row>
    <row r="86" spans="1:11">
      <c r="C86" s="155"/>
      <c r="D86" s="156"/>
      <c r="E86" s="156"/>
      <c r="F86" s="156"/>
      <c r="G86" s="156"/>
      <c r="H86" s="156"/>
      <c r="I86" s="156"/>
      <c r="J86" s="156"/>
      <c r="K86" s="156"/>
    </row>
    <row r="87" spans="1:11">
      <c r="C87" s="156"/>
      <c r="D87" s="156"/>
      <c r="E87" s="156"/>
      <c r="F87" s="156"/>
      <c r="G87" s="156"/>
      <c r="H87" s="156"/>
      <c r="I87" s="156"/>
      <c r="J87" s="156"/>
      <c r="K87" s="156"/>
    </row>
    <row r="88" spans="1:11">
      <c r="C88" s="156"/>
      <c r="D88" s="156"/>
      <c r="E88" s="156"/>
      <c r="F88" s="156"/>
      <c r="G88" s="156"/>
      <c r="H88" s="156"/>
      <c r="I88" s="156"/>
      <c r="J88" s="156"/>
      <c r="K88" s="156"/>
    </row>
    <row r="90" spans="1:11">
      <c r="A90" s="6"/>
      <c r="B90" s="141" t="s">
        <v>53</v>
      </c>
    </row>
    <row r="91" spans="1:11" ht="15" customHeight="1">
      <c r="B91" s="545" t="s">
        <v>54</v>
      </c>
      <c r="C91" s="545"/>
      <c r="D91" s="545"/>
      <c r="E91" s="545"/>
      <c r="F91" s="545"/>
      <c r="G91" s="545"/>
      <c r="H91" s="545"/>
    </row>
    <row r="92" spans="1:11" ht="15" customHeight="1">
      <c r="B92" s="150"/>
      <c r="C92" s="150"/>
      <c r="D92" s="150"/>
      <c r="E92" s="150"/>
      <c r="F92" s="150"/>
      <c r="G92" s="150"/>
      <c r="H92" s="150"/>
    </row>
    <row r="93" spans="1:11" ht="15" customHeight="1">
      <c r="B93" s="150"/>
      <c r="C93" s="581" t="s">
        <v>55</v>
      </c>
      <c r="D93" s="582"/>
      <c r="E93" s="581" t="s">
        <v>56</v>
      </c>
      <c r="F93" s="582"/>
      <c r="G93" s="581" t="s">
        <v>57</v>
      </c>
      <c r="H93" s="583"/>
      <c r="I93" s="582"/>
      <c r="J93" s="150"/>
    </row>
    <row r="94" spans="1:11" ht="15" customHeight="1">
      <c r="C94" s="165" t="s">
        <v>543</v>
      </c>
      <c r="D94" s="166"/>
      <c r="E94" s="555">
        <v>0</v>
      </c>
      <c r="F94" s="547"/>
      <c r="G94" s="555">
        <v>0.2</v>
      </c>
      <c r="H94" s="587"/>
      <c r="I94" s="547"/>
      <c r="J94" s="150"/>
    </row>
    <row r="95" spans="1:11" ht="15" customHeight="1">
      <c r="C95" s="165" t="s">
        <v>1334</v>
      </c>
      <c r="D95" s="167"/>
      <c r="E95" s="584">
        <v>0.1</v>
      </c>
      <c r="F95" s="585"/>
      <c r="G95" s="584">
        <v>0.3</v>
      </c>
      <c r="H95" s="588"/>
      <c r="I95" s="585"/>
      <c r="J95" s="150"/>
    </row>
    <row r="96" spans="1:11" ht="15" customHeight="1">
      <c r="C96" s="165" t="s">
        <v>1337</v>
      </c>
      <c r="D96" s="166"/>
      <c r="E96" s="555">
        <v>0.1</v>
      </c>
      <c r="F96" s="547"/>
      <c r="G96" s="555">
        <v>0.1</v>
      </c>
      <c r="H96" s="587"/>
      <c r="I96" s="547"/>
      <c r="J96" s="150"/>
    </row>
    <row r="97" spans="2:17" ht="15" customHeight="1">
      <c r="C97" s="165" t="s">
        <v>1335</v>
      </c>
      <c r="D97" s="167"/>
      <c r="E97" s="584">
        <v>0.5</v>
      </c>
      <c r="F97" s="585"/>
      <c r="G97" s="584">
        <v>0.6</v>
      </c>
      <c r="H97" s="588"/>
      <c r="I97" s="585"/>
      <c r="J97" s="150"/>
    </row>
    <row r="98" spans="2:17" ht="15" customHeight="1">
      <c r="B98" s="150"/>
      <c r="C98" s="546"/>
      <c r="D98" s="547"/>
      <c r="E98" s="546"/>
      <c r="F98" s="547"/>
      <c r="G98" s="546"/>
      <c r="H98" s="587"/>
      <c r="I98" s="547"/>
      <c r="J98" s="150"/>
    </row>
    <row r="99" spans="2:17" ht="15" customHeight="1">
      <c r="B99" s="150"/>
      <c r="C99" s="586"/>
      <c r="D99" s="585"/>
      <c r="E99" s="586"/>
      <c r="F99" s="585"/>
      <c r="G99" s="586"/>
      <c r="H99" s="588"/>
      <c r="I99" s="585"/>
      <c r="J99" s="150"/>
      <c r="O99" s="41"/>
      <c r="P99" s="42"/>
      <c r="Q99" s="41"/>
    </row>
    <row r="100" spans="2:17" ht="15" customHeight="1">
      <c r="B100" s="150"/>
      <c r="C100" s="546"/>
      <c r="D100" s="547"/>
      <c r="E100" s="546"/>
      <c r="F100" s="547"/>
      <c r="G100" s="546"/>
      <c r="H100" s="587"/>
      <c r="I100" s="547"/>
      <c r="J100" s="150"/>
    </row>
    <row r="101" spans="2:17" ht="15" customHeight="1">
      <c r="B101" s="150"/>
      <c r="C101" s="586"/>
      <c r="D101" s="585"/>
      <c r="E101" s="586"/>
      <c r="F101" s="585"/>
      <c r="G101" s="586"/>
      <c r="H101" s="588"/>
      <c r="I101" s="585"/>
      <c r="J101" s="150"/>
    </row>
    <row r="102" spans="2:17">
      <c r="D102" s="43"/>
    </row>
  </sheetData>
  <sheetProtection password="C6A8" sheet="1" objects="1" scenarios="1"/>
  <mergeCells count="65">
    <mergeCell ref="C100:D100"/>
    <mergeCell ref="E100:F100"/>
    <mergeCell ref="G100:I100"/>
    <mergeCell ref="C101:D101"/>
    <mergeCell ref="E101:F101"/>
    <mergeCell ref="G101:I101"/>
    <mergeCell ref="C99:D99"/>
    <mergeCell ref="E99:F99"/>
    <mergeCell ref="G99:I99"/>
    <mergeCell ref="E94:F94"/>
    <mergeCell ref="G94:I94"/>
    <mergeCell ref="E95:F95"/>
    <mergeCell ref="G95:I95"/>
    <mergeCell ref="E96:F96"/>
    <mergeCell ref="G96:I96"/>
    <mergeCell ref="E97:F97"/>
    <mergeCell ref="G97:I97"/>
    <mergeCell ref="C98:D98"/>
    <mergeCell ref="E98:F98"/>
    <mergeCell ref="G98:I98"/>
    <mergeCell ref="F77:G77"/>
    <mergeCell ref="C78:D78"/>
    <mergeCell ref="F78:G78"/>
    <mergeCell ref="B91:H91"/>
    <mergeCell ref="C93:D93"/>
    <mergeCell ref="E93:F93"/>
    <mergeCell ref="G93:I93"/>
    <mergeCell ref="F76:G76"/>
    <mergeCell ref="B54:J54"/>
    <mergeCell ref="B57:J57"/>
    <mergeCell ref="B58:J58"/>
    <mergeCell ref="B65:J65"/>
    <mergeCell ref="B68:J68"/>
    <mergeCell ref="C70:D70"/>
    <mergeCell ref="F70:G70"/>
    <mergeCell ref="F71:G71"/>
    <mergeCell ref="F72:G72"/>
    <mergeCell ref="F73:G73"/>
    <mergeCell ref="F74:G74"/>
    <mergeCell ref="F75:G75"/>
    <mergeCell ref="B53:J53"/>
    <mergeCell ref="B30:J30"/>
    <mergeCell ref="B31:J31"/>
    <mergeCell ref="B32:J32"/>
    <mergeCell ref="B38:J38"/>
    <mergeCell ref="B40:J40"/>
    <mergeCell ref="B42:J42"/>
    <mergeCell ref="B48:J48"/>
    <mergeCell ref="B49:J49"/>
    <mergeCell ref="B50:J50"/>
    <mergeCell ref="B51:J51"/>
    <mergeCell ref="B52:J52"/>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4:C97">
      <formula1>eval</formula1>
    </dataValidation>
    <dataValidation type="list" allowBlank="1" showInputMessage="1" showErrorMessage="1" sqref="B78 C71:C77">
      <formula1>act</formula1>
    </dataValidation>
    <dataValidation type="list" allowBlank="1" showInputMessage="1" showErrorMessage="1" sqref="B85:B86 C82:C84">
      <formula1>metdoc</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40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40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40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40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40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40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40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140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140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40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140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0"/>
  <dimension ref="A1:Q90"/>
  <sheetViews>
    <sheetView topLeftCell="A58" workbookViewId="0">
      <selection activeCell="L87" sqref="L87"/>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458</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459</v>
      </c>
      <c r="D7" s="569"/>
      <c r="E7" s="569"/>
      <c r="F7" s="569"/>
      <c r="G7" s="569"/>
      <c r="H7" s="569"/>
      <c r="I7" s="569"/>
      <c r="J7" s="569"/>
      <c r="P7" s="4" t="s">
        <v>10</v>
      </c>
    </row>
    <row r="8" spans="1:16" ht="15.75">
      <c r="B8" s="1" t="s">
        <v>11</v>
      </c>
      <c r="C8" s="569" t="s">
        <v>460</v>
      </c>
      <c r="D8" s="569"/>
      <c r="E8" s="569"/>
      <c r="F8" s="569"/>
      <c r="G8" s="569"/>
      <c r="H8" s="569"/>
      <c r="I8" s="569"/>
      <c r="J8" s="569"/>
      <c r="M8" s="131"/>
      <c r="N8" s="131"/>
      <c r="O8" s="131"/>
      <c r="P8" s="4" t="s">
        <v>12</v>
      </c>
    </row>
    <row r="9" spans="1:16" ht="15.75">
      <c r="B9" s="1" t="s">
        <v>13</v>
      </c>
      <c r="C9" s="569" t="s">
        <v>461</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623"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120" t="s">
        <v>23</v>
      </c>
      <c r="H16" s="22">
        <v>6</v>
      </c>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136</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122" customFormat="1">
      <c r="A26" s="121">
        <v>1</v>
      </c>
      <c r="B26" s="575" t="s">
        <v>462</v>
      </c>
      <c r="C26" s="592"/>
      <c r="D26" s="592"/>
      <c r="E26" s="592"/>
      <c r="F26" s="592"/>
      <c r="G26" s="592"/>
      <c r="H26" s="592"/>
      <c r="I26" s="592"/>
      <c r="J26" s="592"/>
      <c r="L26" s="123"/>
      <c r="N26" s="123"/>
    </row>
    <row r="27" spans="1:16" s="122" customFormat="1" ht="30.75" customHeight="1">
      <c r="A27" s="121">
        <v>2</v>
      </c>
      <c r="B27" s="575" t="s">
        <v>463</v>
      </c>
      <c r="C27" s="592"/>
      <c r="D27" s="592"/>
      <c r="E27" s="592"/>
      <c r="F27" s="592"/>
      <c r="G27" s="592"/>
      <c r="H27" s="592"/>
      <c r="I27" s="592"/>
      <c r="J27" s="592"/>
      <c r="L27" s="123"/>
      <c r="N27" s="123"/>
    </row>
    <row r="28" spans="1:16" s="122" customFormat="1">
      <c r="A28" s="121">
        <v>3</v>
      </c>
      <c r="B28" s="575" t="s">
        <v>464</v>
      </c>
      <c r="C28" s="592"/>
      <c r="D28" s="592"/>
      <c r="E28" s="592"/>
      <c r="F28" s="592"/>
      <c r="G28" s="592"/>
      <c r="H28" s="592"/>
      <c r="I28" s="592"/>
      <c r="J28" s="592"/>
      <c r="L28" s="123"/>
      <c r="N28" s="123"/>
    </row>
    <row r="29" spans="1:16" s="122" customFormat="1">
      <c r="A29" s="121">
        <v>4</v>
      </c>
      <c r="B29" s="575" t="s">
        <v>465</v>
      </c>
      <c r="C29" s="592"/>
      <c r="D29" s="592"/>
      <c r="E29" s="592"/>
      <c r="F29" s="592"/>
      <c r="G29" s="592"/>
      <c r="H29" s="592"/>
      <c r="I29" s="592"/>
      <c r="J29" s="592"/>
      <c r="L29" s="123"/>
      <c r="N29" s="123"/>
    </row>
    <row r="30" spans="1:16" s="122" customFormat="1">
      <c r="A30" s="121">
        <v>5</v>
      </c>
      <c r="B30" s="575" t="s">
        <v>103</v>
      </c>
      <c r="C30" s="592"/>
      <c r="D30" s="592"/>
      <c r="E30" s="592"/>
      <c r="F30" s="592"/>
      <c r="G30" s="592"/>
      <c r="H30" s="592"/>
      <c r="I30" s="592"/>
      <c r="J30" s="592"/>
      <c r="L30" s="123"/>
      <c r="N30" s="123"/>
    </row>
    <row r="31" spans="1:16" s="122" customFormat="1">
      <c r="A31" s="121">
        <v>6</v>
      </c>
      <c r="B31" s="575" t="s">
        <v>466</v>
      </c>
      <c r="C31" s="592"/>
      <c r="D31" s="592"/>
      <c r="E31" s="592"/>
      <c r="F31" s="592"/>
      <c r="G31" s="592"/>
      <c r="H31" s="592"/>
      <c r="I31" s="592"/>
      <c r="J31" s="592"/>
      <c r="L31" s="123"/>
      <c r="N31" s="123"/>
    </row>
    <row r="32" spans="1:16" s="122" customFormat="1">
      <c r="A32" s="121">
        <v>7</v>
      </c>
      <c r="B32" s="580"/>
      <c r="C32" s="580"/>
      <c r="D32" s="580"/>
      <c r="E32" s="580"/>
      <c r="F32" s="580"/>
      <c r="G32" s="580"/>
      <c r="H32" s="580"/>
      <c r="I32" s="580"/>
      <c r="J32" s="580"/>
      <c r="L32" s="123"/>
      <c r="N32" s="123"/>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7.25" customHeight="1">
      <c r="B38" s="570" t="s">
        <v>467</v>
      </c>
      <c r="C38" s="570"/>
      <c r="D38" s="570"/>
      <c r="E38" s="570"/>
      <c r="F38" s="570"/>
      <c r="G38" s="570"/>
      <c r="H38" s="570"/>
      <c r="I38" s="570"/>
      <c r="J38" s="570"/>
    </row>
    <row r="39" spans="1:14" ht="11.25" customHeight="1">
      <c r="B39" s="158" t="s">
        <v>39</v>
      </c>
      <c r="C39" s="158"/>
      <c r="D39" s="158"/>
      <c r="E39" s="158"/>
      <c r="F39" s="158"/>
      <c r="G39" s="158"/>
      <c r="H39" s="158"/>
      <c r="I39" s="158"/>
      <c r="J39" s="158"/>
    </row>
    <row r="40" spans="1:14" ht="15.75" customHeight="1">
      <c r="B40" s="570" t="s">
        <v>468</v>
      </c>
      <c r="C40" s="577"/>
      <c r="D40" s="577"/>
      <c r="E40" s="577"/>
      <c r="F40" s="577"/>
      <c r="G40" s="577"/>
      <c r="H40" s="577"/>
      <c r="I40" s="577"/>
      <c r="J40" s="577"/>
    </row>
    <row r="41" spans="1:14">
      <c r="B41" s="158" t="s">
        <v>40</v>
      </c>
      <c r="C41" s="158"/>
      <c r="D41" s="158"/>
      <c r="E41" s="158"/>
      <c r="F41" s="158"/>
      <c r="G41" s="158"/>
      <c r="H41" s="158"/>
      <c r="I41" s="158"/>
      <c r="J41" s="158"/>
    </row>
    <row r="42" spans="1:14" ht="16.5" customHeight="1">
      <c r="B42" s="570" t="s">
        <v>469</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30" customHeight="1">
      <c r="A47" s="144">
        <v>1</v>
      </c>
      <c r="B47" s="575" t="s">
        <v>470</v>
      </c>
      <c r="C47" s="592"/>
      <c r="D47" s="592"/>
      <c r="E47" s="592"/>
      <c r="F47" s="592"/>
      <c r="G47" s="592"/>
      <c r="H47" s="592"/>
      <c r="I47" s="592"/>
      <c r="J47" s="592"/>
    </row>
    <row r="48" spans="1:14">
      <c r="A48" s="144">
        <v>2</v>
      </c>
      <c r="B48" s="573" t="s">
        <v>471</v>
      </c>
      <c r="C48" s="574"/>
      <c r="D48" s="574"/>
      <c r="E48" s="574"/>
      <c r="F48" s="574"/>
      <c r="G48" s="574"/>
      <c r="H48" s="574"/>
      <c r="I48" s="574"/>
      <c r="J48" s="574"/>
    </row>
    <row r="49" spans="1:11">
      <c r="B49" s="580"/>
      <c r="C49" s="580"/>
      <c r="D49" s="580"/>
      <c r="E49" s="580"/>
      <c r="F49" s="580"/>
      <c r="G49" s="580"/>
      <c r="H49" s="580"/>
      <c r="I49" s="580"/>
      <c r="J49" s="580"/>
    </row>
    <row r="50" spans="1:11">
      <c r="B50" s="141" t="s">
        <v>44</v>
      </c>
      <c r="G50" s="131"/>
      <c r="H50" s="35"/>
      <c r="I50" s="35"/>
      <c r="J50" s="35"/>
    </row>
    <row r="51" spans="1:11">
      <c r="B51" s="144" t="s">
        <v>45</v>
      </c>
      <c r="G51" s="131"/>
      <c r="H51" s="145"/>
      <c r="I51" s="145"/>
      <c r="J51" s="145"/>
    </row>
    <row r="52" spans="1:11" ht="30" customHeight="1">
      <c r="A52" s="144">
        <v>1</v>
      </c>
      <c r="B52" s="575" t="s">
        <v>472</v>
      </c>
      <c r="C52" s="592"/>
      <c r="D52" s="592"/>
      <c r="E52" s="592"/>
      <c r="F52" s="592"/>
      <c r="G52" s="592"/>
      <c r="H52" s="592"/>
      <c r="I52" s="592"/>
      <c r="J52" s="592"/>
    </row>
    <row r="53" spans="1:11">
      <c r="A53" s="144">
        <v>2</v>
      </c>
      <c r="B53" s="151" t="s">
        <v>473</v>
      </c>
      <c r="C53" s="152"/>
      <c r="D53" s="124"/>
      <c r="E53" s="152"/>
      <c r="F53" s="152"/>
      <c r="G53" s="152"/>
      <c r="H53" s="152"/>
      <c r="I53" s="152"/>
      <c r="J53" s="152"/>
    </row>
    <row r="54" spans="1:11">
      <c r="A54" s="144">
        <v>10</v>
      </c>
      <c r="B54" s="153"/>
      <c r="C54" s="153"/>
      <c r="D54" s="153"/>
      <c r="E54" s="153"/>
      <c r="F54" s="153"/>
      <c r="G54" s="153"/>
      <c r="H54" s="153"/>
      <c r="I54" s="153"/>
      <c r="J54" s="153"/>
    </row>
    <row r="55" spans="1:11">
      <c r="B55" s="141" t="s">
        <v>46</v>
      </c>
      <c r="D55" s="141"/>
      <c r="H55" s="145"/>
      <c r="I55" s="145"/>
      <c r="J55" s="145"/>
    </row>
    <row r="56" spans="1:11" ht="15" customHeight="1">
      <c r="B56" s="545" t="s">
        <v>47</v>
      </c>
      <c r="C56" s="545"/>
      <c r="D56" s="545"/>
      <c r="E56" s="545"/>
      <c r="F56" s="545"/>
      <c r="G56" s="545"/>
      <c r="H56" s="545"/>
      <c r="I56" s="545"/>
      <c r="J56" s="545"/>
    </row>
    <row r="57" spans="1:11" ht="15" customHeight="1">
      <c r="B57" s="150"/>
      <c r="C57" s="150"/>
      <c r="D57" s="150"/>
      <c r="E57" s="150"/>
      <c r="F57" s="150"/>
      <c r="H57" s="150">
        <f>SUM(E59:E66)</f>
        <v>150</v>
      </c>
      <c r="I57" s="145" t="str">
        <f>IF(H57=E$11*25,"perfecte","cal revisar")</f>
        <v>perfecte</v>
      </c>
      <c r="J57" s="145" t="str">
        <f>IF(E$11*7&lt;K58,"perfecte","cal revisar")</f>
        <v>perfecte</v>
      </c>
    </row>
    <row r="58" spans="1:11" ht="15" customHeight="1">
      <c r="B58" s="150"/>
      <c r="C58" s="578" t="s">
        <v>48</v>
      </c>
      <c r="D58" s="579"/>
      <c r="E58" s="38" t="s">
        <v>49</v>
      </c>
      <c r="F58" s="578" t="s">
        <v>50</v>
      </c>
      <c r="G58" s="579"/>
      <c r="I58" s="145" t="s">
        <v>536</v>
      </c>
      <c r="J58" s="145" t="s">
        <v>537</v>
      </c>
      <c r="K58" s="145">
        <f>SUM(K59:K66)</f>
        <v>60</v>
      </c>
    </row>
    <row r="59" spans="1:11" ht="15" customHeight="1">
      <c r="C59" s="144" t="s">
        <v>538</v>
      </c>
      <c r="D59" s="163"/>
      <c r="E59" s="39">
        <v>150</v>
      </c>
      <c r="F59" s="555">
        <v>0.4</v>
      </c>
      <c r="G59" s="547"/>
      <c r="I59" s="145"/>
      <c r="J59" s="145"/>
      <c r="K59" s="145">
        <f t="shared" ref="K59:K66" si="0">E59*F59</f>
        <v>60</v>
      </c>
    </row>
    <row r="60" spans="1:11" ht="15" customHeight="1">
      <c r="C60" s="629"/>
      <c r="D60" s="585"/>
      <c r="E60" s="40"/>
      <c r="F60" s="584"/>
      <c r="G60" s="585"/>
      <c r="I60" s="145"/>
      <c r="J60" s="145"/>
      <c r="K60" s="145">
        <f t="shared" si="0"/>
        <v>0</v>
      </c>
    </row>
    <row r="61" spans="1:11" ht="15" customHeight="1">
      <c r="C61" s="546"/>
      <c r="D61" s="547"/>
      <c r="E61" s="39"/>
      <c r="F61" s="546"/>
      <c r="G61" s="547"/>
      <c r="I61" s="145"/>
      <c r="J61" s="145"/>
      <c r="K61" s="145">
        <f t="shared" si="0"/>
        <v>0</v>
      </c>
    </row>
    <row r="62" spans="1:11" ht="15" customHeight="1">
      <c r="C62" s="629"/>
      <c r="D62" s="585"/>
      <c r="E62" s="40"/>
      <c r="F62" s="584"/>
      <c r="G62" s="585"/>
      <c r="I62" s="145"/>
      <c r="J62" s="145"/>
      <c r="K62" s="145">
        <f t="shared" si="0"/>
        <v>0</v>
      </c>
    </row>
    <row r="63" spans="1:11" ht="15" customHeight="1">
      <c r="C63" s="633"/>
      <c r="D63" s="634"/>
      <c r="E63" s="39"/>
      <c r="F63" s="555"/>
      <c r="G63" s="547"/>
      <c r="I63" s="145"/>
      <c r="J63" s="145"/>
      <c r="K63" s="145">
        <f t="shared" si="0"/>
        <v>0</v>
      </c>
    </row>
    <row r="64" spans="1:11" ht="15" customHeight="1">
      <c r="B64" s="150"/>
      <c r="C64" s="586"/>
      <c r="D64" s="585"/>
      <c r="E64" s="40"/>
      <c r="F64" s="586"/>
      <c r="G64" s="585"/>
      <c r="I64" s="145"/>
      <c r="J64" s="145"/>
      <c r="K64" s="145">
        <f t="shared" si="0"/>
        <v>0</v>
      </c>
    </row>
    <row r="65" spans="1:11" ht="15" customHeight="1">
      <c r="B65" s="150"/>
      <c r="C65" s="546"/>
      <c r="D65" s="547"/>
      <c r="E65" s="39"/>
      <c r="F65" s="546"/>
      <c r="G65" s="547"/>
      <c r="I65" s="145"/>
      <c r="J65" s="145"/>
      <c r="K65" s="145">
        <f t="shared" si="0"/>
        <v>0</v>
      </c>
    </row>
    <row r="66" spans="1:11" ht="15" customHeight="1">
      <c r="B66" s="150"/>
      <c r="C66" s="586"/>
      <c r="D66" s="585"/>
      <c r="E66" s="40"/>
      <c r="F66" s="586"/>
      <c r="G66" s="585"/>
      <c r="I66" s="145"/>
      <c r="J66" s="145"/>
      <c r="K66" s="145">
        <f t="shared" si="0"/>
        <v>0</v>
      </c>
    </row>
    <row r="67" spans="1:11" ht="15" customHeight="1">
      <c r="B67" s="150"/>
      <c r="C67" s="150"/>
      <c r="D67" s="150"/>
      <c r="E67" s="150"/>
      <c r="F67" s="150"/>
      <c r="H67" s="145"/>
      <c r="I67" s="145"/>
      <c r="J67" s="145"/>
    </row>
    <row r="68" spans="1:11">
      <c r="A68" s="6"/>
      <c r="B68" s="141" t="s">
        <v>51</v>
      </c>
    </row>
    <row r="69" spans="1:11">
      <c r="B69" s="133" t="s">
        <v>52</v>
      </c>
    </row>
    <row r="70" spans="1:11">
      <c r="C70" s="144" t="s">
        <v>544</v>
      </c>
      <c r="D70" s="156"/>
      <c r="E70" s="156"/>
      <c r="F70" s="156"/>
      <c r="G70" s="156"/>
      <c r="H70" s="156"/>
      <c r="I70" s="156"/>
      <c r="J70" s="156"/>
      <c r="K70" s="156"/>
    </row>
    <row r="71" spans="1:11">
      <c r="C71" s="144" t="s">
        <v>534</v>
      </c>
      <c r="D71" s="156"/>
      <c r="E71" s="156"/>
      <c r="F71" s="156"/>
      <c r="G71" s="156"/>
      <c r="H71" s="156"/>
      <c r="I71" s="156"/>
      <c r="J71" s="156"/>
      <c r="K71" s="156"/>
    </row>
    <row r="72" spans="1:11">
      <c r="C72" s="144" t="s">
        <v>539</v>
      </c>
      <c r="D72" s="156"/>
      <c r="E72" s="156"/>
      <c r="F72" s="156"/>
      <c r="G72" s="156"/>
      <c r="H72" s="156"/>
      <c r="I72" s="156"/>
      <c r="J72" s="156"/>
      <c r="K72" s="156"/>
    </row>
    <row r="73" spans="1:11">
      <c r="C73" s="156"/>
      <c r="D73" s="156"/>
      <c r="E73" s="156"/>
      <c r="F73" s="156"/>
      <c r="G73" s="156"/>
      <c r="H73" s="156"/>
      <c r="I73" s="156"/>
      <c r="J73" s="156"/>
      <c r="K73" s="156"/>
    </row>
    <row r="74" spans="1:11">
      <c r="C74" s="156"/>
      <c r="D74" s="156"/>
      <c r="E74" s="156"/>
      <c r="F74" s="156"/>
      <c r="G74" s="156"/>
      <c r="H74" s="156"/>
      <c r="I74" s="156"/>
      <c r="J74" s="156"/>
      <c r="K74" s="156"/>
    </row>
    <row r="75" spans="1:11">
      <c r="C75" s="156"/>
      <c r="D75" s="156"/>
      <c r="E75" s="156"/>
      <c r="F75" s="156"/>
      <c r="G75" s="156"/>
      <c r="H75" s="156"/>
      <c r="I75" s="156"/>
      <c r="J75" s="156"/>
      <c r="K75" s="156"/>
    </row>
    <row r="76" spans="1:11">
      <c r="C76" s="156"/>
      <c r="D76" s="156"/>
      <c r="E76" s="156"/>
      <c r="F76" s="156"/>
      <c r="G76" s="156"/>
      <c r="H76" s="156"/>
      <c r="I76" s="156"/>
      <c r="J76" s="156"/>
      <c r="K76" s="156"/>
    </row>
    <row r="78" spans="1:11">
      <c r="A78" s="6"/>
      <c r="B78" s="141" t="s">
        <v>53</v>
      </c>
    </row>
    <row r="79" spans="1:11" ht="15" customHeight="1">
      <c r="B79" s="545" t="s">
        <v>54</v>
      </c>
      <c r="C79" s="545"/>
      <c r="D79" s="545"/>
      <c r="E79" s="545"/>
      <c r="F79" s="545"/>
      <c r="G79" s="545"/>
      <c r="H79" s="545"/>
    </row>
    <row r="80" spans="1:11" ht="15" customHeight="1">
      <c r="B80" s="150"/>
      <c r="C80" s="150"/>
      <c r="D80" s="150"/>
      <c r="E80" s="150"/>
      <c r="F80" s="150"/>
      <c r="G80" s="150"/>
      <c r="H80" s="150"/>
    </row>
    <row r="81" spans="2:17" ht="15" customHeight="1">
      <c r="B81" s="150"/>
      <c r="C81" s="581" t="s">
        <v>55</v>
      </c>
      <c r="D81" s="582"/>
      <c r="E81" s="581" t="s">
        <v>56</v>
      </c>
      <c r="F81" s="582"/>
      <c r="G81" s="581" t="s">
        <v>57</v>
      </c>
      <c r="H81" s="583"/>
      <c r="I81" s="582"/>
      <c r="J81" s="150"/>
    </row>
    <row r="82" spans="2:17" ht="15" customHeight="1">
      <c r="C82" s="165" t="s">
        <v>543</v>
      </c>
      <c r="D82" s="163"/>
      <c r="E82" s="555">
        <v>0.2</v>
      </c>
      <c r="F82" s="547"/>
      <c r="G82" s="555">
        <v>0.3</v>
      </c>
      <c r="H82" s="587"/>
      <c r="I82" s="547"/>
      <c r="J82" s="150"/>
    </row>
    <row r="83" spans="2:17" ht="15" customHeight="1">
      <c r="C83" s="165" t="s">
        <v>1335</v>
      </c>
      <c r="D83" s="162"/>
      <c r="E83" s="584">
        <v>0.3</v>
      </c>
      <c r="F83" s="585"/>
      <c r="G83" s="584">
        <v>0.4</v>
      </c>
      <c r="H83" s="588"/>
      <c r="I83" s="585"/>
      <c r="J83" s="150"/>
    </row>
    <row r="84" spans="2:17" ht="15" customHeight="1">
      <c r="C84" s="165" t="s">
        <v>1334</v>
      </c>
      <c r="D84" s="163"/>
      <c r="E84" s="555">
        <v>0.4</v>
      </c>
      <c r="F84" s="547"/>
      <c r="G84" s="555">
        <v>0.7</v>
      </c>
      <c r="H84" s="587"/>
      <c r="I84" s="547"/>
      <c r="J84" s="150"/>
    </row>
    <row r="85" spans="2:17" ht="15" customHeight="1">
      <c r="B85" s="150"/>
      <c r="C85" s="629"/>
      <c r="D85" s="585"/>
      <c r="E85" s="584"/>
      <c r="F85" s="585"/>
      <c r="G85" s="584"/>
      <c r="H85" s="588"/>
      <c r="I85" s="585"/>
      <c r="J85" s="150"/>
    </row>
    <row r="86" spans="2:17" ht="15" customHeight="1">
      <c r="B86" s="150"/>
      <c r="C86" s="546"/>
      <c r="D86" s="547"/>
      <c r="E86" s="546"/>
      <c r="F86" s="547"/>
      <c r="G86" s="546"/>
      <c r="H86" s="587"/>
      <c r="I86" s="547"/>
      <c r="J86" s="150"/>
    </row>
    <row r="87" spans="2:17" ht="15" customHeight="1">
      <c r="B87" s="150"/>
      <c r="C87" s="586"/>
      <c r="D87" s="585"/>
      <c r="E87" s="586"/>
      <c r="F87" s="585"/>
      <c r="G87" s="586"/>
      <c r="H87" s="588"/>
      <c r="I87" s="585"/>
      <c r="J87" s="150"/>
      <c r="O87" s="41"/>
      <c r="P87" s="42"/>
      <c r="Q87" s="41"/>
    </row>
    <row r="88" spans="2:17" ht="15" customHeight="1">
      <c r="B88" s="150"/>
      <c r="C88" s="546"/>
      <c r="D88" s="547"/>
      <c r="E88" s="546"/>
      <c r="F88" s="547"/>
      <c r="G88" s="546"/>
      <c r="H88" s="587"/>
      <c r="I88" s="547"/>
      <c r="J88" s="150"/>
    </row>
    <row r="89" spans="2:17" ht="15" customHeight="1">
      <c r="B89" s="150"/>
      <c r="C89" s="586"/>
      <c r="D89" s="585"/>
      <c r="E89" s="586"/>
      <c r="F89" s="585"/>
      <c r="G89" s="586"/>
      <c r="H89" s="588"/>
      <c r="I89" s="585"/>
      <c r="J89" s="150"/>
    </row>
    <row r="90" spans="2:17">
      <c r="D90" s="43"/>
    </row>
  </sheetData>
  <sheetProtection password="C6A8" sheet="1" objects="1" scenarios="1"/>
  <mergeCells count="66">
    <mergeCell ref="C89:D89"/>
    <mergeCell ref="E89:F89"/>
    <mergeCell ref="G89:I89"/>
    <mergeCell ref="C87:D87"/>
    <mergeCell ref="E87:F87"/>
    <mergeCell ref="G87:I87"/>
    <mergeCell ref="C88:D88"/>
    <mergeCell ref="E88:F88"/>
    <mergeCell ref="G88:I88"/>
    <mergeCell ref="C85:D85"/>
    <mergeCell ref="E85:F85"/>
    <mergeCell ref="G85:I85"/>
    <mergeCell ref="C86:D86"/>
    <mergeCell ref="E86:F86"/>
    <mergeCell ref="G86:I86"/>
    <mergeCell ref="E82:F82"/>
    <mergeCell ref="G82:I82"/>
    <mergeCell ref="E83:F83"/>
    <mergeCell ref="G83:I83"/>
    <mergeCell ref="E84:F84"/>
    <mergeCell ref="G84:I84"/>
    <mergeCell ref="C66:D66"/>
    <mergeCell ref="F66:G66"/>
    <mergeCell ref="B79:H79"/>
    <mergeCell ref="C81:D81"/>
    <mergeCell ref="E81:F81"/>
    <mergeCell ref="G81:I81"/>
    <mergeCell ref="C63:D63"/>
    <mergeCell ref="F63:G63"/>
    <mergeCell ref="C64:D64"/>
    <mergeCell ref="F64:G64"/>
    <mergeCell ref="C65:D65"/>
    <mergeCell ref="F65:G65"/>
    <mergeCell ref="C62:D62"/>
    <mergeCell ref="F62:G62"/>
    <mergeCell ref="B47:J47"/>
    <mergeCell ref="B48:J48"/>
    <mergeCell ref="B49:J49"/>
    <mergeCell ref="B52:J52"/>
    <mergeCell ref="B56:J56"/>
    <mergeCell ref="C58:D58"/>
    <mergeCell ref="F58:G58"/>
    <mergeCell ref="F59:G59"/>
    <mergeCell ref="C60:D60"/>
    <mergeCell ref="F60:G60"/>
    <mergeCell ref="C61:D61"/>
    <mergeCell ref="F61:G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0:C72">
      <formula1>metdoc</formula1>
    </dataValidation>
    <dataValidation type="list" allowBlank="1" showInputMessage="1" showErrorMessage="1" sqref="B60:B63 C59">
      <formula1>act</formula1>
    </dataValidation>
    <dataValidation type="list" allowBlank="1" showInputMessage="1" showErrorMessage="1" sqref="B85 C82:C84">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4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4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4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4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4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4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4263"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4264"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2426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4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426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4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5"/>
  <dimension ref="A1:Q101"/>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352</v>
      </c>
      <c r="D7" s="569"/>
      <c r="E7" s="569"/>
      <c r="F7" s="569"/>
      <c r="G7" s="569"/>
      <c r="H7" s="569"/>
      <c r="I7" s="569"/>
      <c r="J7" s="569"/>
      <c r="P7" s="4" t="s">
        <v>10</v>
      </c>
    </row>
    <row r="8" spans="1:16" ht="15.75">
      <c r="B8" s="1" t="s">
        <v>11</v>
      </c>
      <c r="C8" s="569" t="s">
        <v>353</v>
      </c>
      <c r="D8" s="569"/>
      <c r="E8" s="569"/>
      <c r="F8" s="569"/>
      <c r="G8" s="569"/>
      <c r="H8" s="569"/>
      <c r="I8" s="569"/>
      <c r="J8" s="569"/>
      <c r="M8" s="131"/>
      <c r="N8" s="131"/>
      <c r="O8" s="131"/>
      <c r="P8" s="4" t="s">
        <v>12</v>
      </c>
    </row>
    <row r="9" spans="1:16" ht="15.75">
      <c r="B9" s="1" t="s">
        <v>13</v>
      </c>
      <c r="C9" s="569" t="s">
        <v>354</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93" t="s">
        <v>26</v>
      </c>
      <c r="E18" s="22"/>
      <c r="G18" s="93" t="s">
        <v>27</v>
      </c>
      <c r="H18" s="22"/>
      <c r="J18" s="16"/>
      <c r="L18" s="19"/>
      <c r="M18" s="131"/>
      <c r="N18" s="20"/>
      <c r="O18" s="13"/>
      <c r="P18" s="131"/>
    </row>
    <row r="19" spans="1:16">
      <c r="B19" s="126" t="s">
        <v>123</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231</v>
      </c>
      <c r="C26" s="574"/>
      <c r="D26" s="574"/>
      <c r="E26" s="574"/>
      <c r="F26" s="574"/>
      <c r="G26" s="574"/>
      <c r="H26" s="574"/>
      <c r="I26" s="574"/>
      <c r="J26" s="574"/>
      <c r="L26" s="32"/>
      <c r="N26" s="32"/>
    </row>
    <row r="27" spans="1:16" s="29" customFormat="1">
      <c r="A27" s="144">
        <v>2</v>
      </c>
      <c r="B27" s="573" t="s">
        <v>227</v>
      </c>
      <c r="C27" s="574"/>
      <c r="D27" s="574"/>
      <c r="E27" s="574"/>
      <c r="F27" s="574"/>
      <c r="G27" s="574"/>
      <c r="H27" s="574"/>
      <c r="I27" s="574"/>
      <c r="J27" s="574"/>
      <c r="L27" s="32"/>
      <c r="N27" s="32"/>
    </row>
    <row r="28" spans="1:16" s="29" customFormat="1">
      <c r="A28" s="144">
        <v>3</v>
      </c>
      <c r="B28" s="573" t="s">
        <v>355</v>
      </c>
      <c r="C28" s="574"/>
      <c r="D28" s="574"/>
      <c r="E28" s="574"/>
      <c r="F28" s="574"/>
      <c r="G28" s="574"/>
      <c r="H28" s="574"/>
      <c r="I28" s="574"/>
      <c r="J28" s="574"/>
      <c r="L28" s="32"/>
      <c r="N28" s="32"/>
    </row>
    <row r="29" spans="1:16" s="29" customFormat="1">
      <c r="A29" s="144">
        <v>4</v>
      </c>
      <c r="B29" s="573" t="s">
        <v>356</v>
      </c>
      <c r="C29" s="574"/>
      <c r="D29" s="574"/>
      <c r="E29" s="574"/>
      <c r="F29" s="574"/>
      <c r="G29" s="574"/>
      <c r="H29" s="574"/>
      <c r="I29" s="574"/>
      <c r="J29" s="574"/>
      <c r="L29" s="32"/>
      <c r="N29" s="32"/>
    </row>
    <row r="30" spans="1:16" s="29" customFormat="1">
      <c r="A30" s="144">
        <v>5</v>
      </c>
      <c r="B30" s="591"/>
      <c r="C30" s="576"/>
      <c r="D30" s="576"/>
      <c r="E30" s="576"/>
      <c r="F30" s="576"/>
      <c r="G30" s="576"/>
      <c r="H30" s="576"/>
      <c r="I30" s="576"/>
      <c r="J30" s="576"/>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84.75" customHeight="1">
      <c r="B38" s="570" t="s">
        <v>518</v>
      </c>
      <c r="C38" s="570"/>
      <c r="D38" s="570"/>
      <c r="E38" s="570"/>
      <c r="F38" s="570"/>
      <c r="G38" s="570"/>
      <c r="H38" s="570"/>
      <c r="I38" s="570"/>
      <c r="J38" s="570"/>
    </row>
    <row r="39" spans="1:14">
      <c r="B39" s="158" t="s">
        <v>39</v>
      </c>
      <c r="C39" s="158"/>
      <c r="D39" s="158"/>
      <c r="E39" s="158"/>
      <c r="F39" s="158"/>
      <c r="G39" s="158"/>
      <c r="H39" s="158"/>
      <c r="I39" s="158"/>
      <c r="J39" s="158"/>
    </row>
    <row r="40" spans="1:14" ht="79.5" customHeight="1">
      <c r="B40" s="570" t="s">
        <v>519</v>
      </c>
      <c r="C40" s="577"/>
      <c r="D40" s="577"/>
      <c r="E40" s="577"/>
      <c r="F40" s="577"/>
      <c r="G40" s="577"/>
      <c r="H40" s="577"/>
      <c r="I40" s="577"/>
      <c r="J40" s="577"/>
    </row>
    <row r="41" spans="1:14">
      <c r="B41" s="158" t="s">
        <v>40</v>
      </c>
      <c r="C41" s="158"/>
      <c r="D41" s="158"/>
      <c r="E41" s="158"/>
      <c r="F41" s="158"/>
      <c r="G41" s="158"/>
      <c r="H41" s="158"/>
      <c r="I41" s="158"/>
      <c r="J41" s="158"/>
    </row>
    <row r="42" spans="1:14" ht="77.25" customHeight="1">
      <c r="B42" s="570" t="s">
        <v>520</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91" t="s">
        <v>201</v>
      </c>
      <c r="C47" s="576"/>
      <c r="D47" s="576"/>
      <c r="E47" s="576"/>
      <c r="F47" s="576"/>
      <c r="G47" s="576"/>
      <c r="H47" s="576"/>
      <c r="I47" s="576"/>
      <c r="J47" s="576"/>
    </row>
    <row r="48" spans="1:14">
      <c r="A48" s="144">
        <v>2</v>
      </c>
      <c r="B48" s="576"/>
      <c r="C48" s="576"/>
      <c r="D48" s="576"/>
      <c r="E48" s="576"/>
      <c r="F48" s="576"/>
      <c r="G48" s="576"/>
      <c r="H48" s="576"/>
      <c r="I48" s="576"/>
      <c r="J48" s="576"/>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178</v>
      </c>
      <c r="G56" s="131"/>
      <c r="H56" s="145"/>
      <c r="I56" s="145"/>
      <c r="J56" s="145"/>
    </row>
    <row r="57" spans="1:10">
      <c r="A57" s="144">
        <v>1</v>
      </c>
      <c r="B57" s="575" t="s">
        <v>357</v>
      </c>
      <c r="C57" s="592"/>
      <c r="D57" s="592"/>
      <c r="E57" s="592"/>
      <c r="F57" s="592"/>
      <c r="G57" s="592"/>
      <c r="H57" s="592"/>
      <c r="I57" s="592"/>
      <c r="J57" s="592"/>
    </row>
    <row r="58" spans="1:10">
      <c r="A58" s="144">
        <v>2</v>
      </c>
      <c r="B58" s="153"/>
      <c r="C58" s="153"/>
      <c r="D58" s="153"/>
      <c r="E58" s="153"/>
      <c r="F58" s="153"/>
      <c r="G58" s="153"/>
      <c r="H58" s="153"/>
      <c r="I58" s="153"/>
      <c r="J58" s="153"/>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SUM(E71:E77)</f>
        <v>150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SUM(K71:K77)</f>
        <v>62.75</v>
      </c>
    </row>
    <row r="71" spans="1:11" ht="15" customHeight="1">
      <c r="C71" s="144" t="s">
        <v>522</v>
      </c>
      <c r="D71" s="166"/>
      <c r="E71" s="62">
        <v>45</v>
      </c>
      <c r="F71" s="601">
        <v>0.75</v>
      </c>
      <c r="G71" s="602"/>
      <c r="I71" s="145"/>
      <c r="J71" s="145"/>
      <c r="K71" s="145">
        <f t="shared" ref="K71:K77" si="0">E71*F71</f>
        <v>33.75</v>
      </c>
    </row>
    <row r="72" spans="1:11" ht="15" customHeight="1">
      <c r="C72" s="144" t="s">
        <v>524</v>
      </c>
      <c r="D72" s="166"/>
      <c r="E72" s="62">
        <v>22</v>
      </c>
      <c r="F72" s="601">
        <v>0.5</v>
      </c>
      <c r="G72" s="602"/>
      <c r="I72" s="145"/>
      <c r="J72" s="145"/>
      <c r="K72" s="145">
        <f t="shared" si="0"/>
        <v>11</v>
      </c>
    </row>
    <row r="73" spans="1:11" ht="15" customHeight="1">
      <c r="C73" s="144" t="s">
        <v>531</v>
      </c>
      <c r="D73" s="167"/>
      <c r="E73" s="63">
        <v>3</v>
      </c>
      <c r="F73" s="630">
        <v>1</v>
      </c>
      <c r="G73" s="631"/>
      <c r="I73" s="145"/>
      <c r="J73" s="145"/>
      <c r="K73" s="145">
        <f t="shared" si="0"/>
        <v>3</v>
      </c>
    </row>
    <row r="74" spans="1:11" ht="15" customHeight="1">
      <c r="C74" s="144" t="s">
        <v>94</v>
      </c>
      <c r="D74" s="166"/>
      <c r="E74" s="62">
        <v>5</v>
      </c>
      <c r="F74" s="601">
        <v>1</v>
      </c>
      <c r="G74" s="602"/>
      <c r="I74" s="145"/>
      <c r="J74" s="145"/>
      <c r="K74" s="145">
        <f t="shared" si="0"/>
        <v>5</v>
      </c>
    </row>
    <row r="75" spans="1:11" ht="15" customHeight="1">
      <c r="C75" s="144" t="s">
        <v>529</v>
      </c>
      <c r="D75" s="167"/>
      <c r="E75" s="63">
        <v>10</v>
      </c>
      <c r="F75" s="630">
        <v>1</v>
      </c>
      <c r="G75" s="631"/>
      <c r="I75" s="145"/>
      <c r="J75" s="145"/>
      <c r="K75" s="145">
        <f t="shared" si="0"/>
        <v>10</v>
      </c>
    </row>
    <row r="76" spans="1:11" ht="15" customHeight="1">
      <c r="C76" s="144" t="s">
        <v>525</v>
      </c>
      <c r="D76" s="166"/>
      <c r="E76" s="62">
        <v>65</v>
      </c>
      <c r="F76" s="601">
        <v>0</v>
      </c>
      <c r="G76" s="602"/>
      <c r="I76" s="145"/>
      <c r="J76" s="145"/>
      <c r="K76" s="145">
        <f t="shared" si="0"/>
        <v>0</v>
      </c>
    </row>
    <row r="77" spans="1:11" ht="15" customHeight="1">
      <c r="C77" s="586"/>
      <c r="D77" s="585"/>
      <c r="E77" s="40"/>
      <c r="F77" s="586"/>
      <c r="G77" s="585"/>
      <c r="I77" s="145"/>
      <c r="J77" s="145"/>
      <c r="K77" s="145">
        <f t="shared" si="0"/>
        <v>0</v>
      </c>
    </row>
    <row r="78" spans="1:11" ht="15" customHeight="1">
      <c r="B78" s="150"/>
      <c r="C78" s="150"/>
      <c r="D78" s="150"/>
      <c r="E78" s="150"/>
      <c r="F78" s="150"/>
      <c r="H78" s="145"/>
      <c r="I78" s="145"/>
      <c r="J78" s="145"/>
    </row>
    <row r="79" spans="1:11">
      <c r="A79" s="6"/>
      <c r="B79" s="141" t="s">
        <v>51</v>
      </c>
    </row>
    <row r="80" spans="1:11">
      <c r="B80" s="133" t="s">
        <v>52</v>
      </c>
    </row>
    <row r="81" spans="1:11">
      <c r="C81" s="144" t="s">
        <v>539</v>
      </c>
      <c r="D81" s="156"/>
      <c r="E81" s="156"/>
      <c r="F81" s="156"/>
      <c r="G81" s="156"/>
      <c r="H81" s="156"/>
      <c r="I81" s="156"/>
      <c r="J81" s="156"/>
      <c r="K81" s="156"/>
    </row>
    <row r="82" spans="1:11">
      <c r="C82" s="144" t="s">
        <v>546</v>
      </c>
      <c r="D82" s="156"/>
      <c r="E82" s="156"/>
      <c r="F82" s="156"/>
      <c r="G82" s="156"/>
      <c r="H82" s="156"/>
      <c r="I82" s="156"/>
      <c r="J82" s="156"/>
      <c r="K82" s="156"/>
    </row>
    <row r="83" spans="1:11">
      <c r="C83" s="144" t="s">
        <v>541</v>
      </c>
      <c r="D83" s="156"/>
      <c r="E83" s="156"/>
      <c r="F83" s="156"/>
      <c r="G83" s="156"/>
      <c r="H83" s="156"/>
      <c r="I83" s="156"/>
      <c r="J83" s="156"/>
      <c r="K83" s="156"/>
    </row>
    <row r="84" spans="1:11">
      <c r="C84" s="156"/>
      <c r="D84" s="156"/>
      <c r="E84" s="156"/>
      <c r="F84" s="156"/>
      <c r="G84" s="156"/>
      <c r="H84" s="156"/>
      <c r="I84" s="156"/>
      <c r="J84" s="156"/>
      <c r="K84" s="156"/>
    </row>
    <row r="85" spans="1:11">
      <c r="C85" s="156"/>
      <c r="D85" s="156"/>
      <c r="E85" s="156"/>
      <c r="F85" s="156"/>
      <c r="G85" s="156"/>
      <c r="H85" s="156"/>
      <c r="I85" s="156"/>
      <c r="J85" s="156"/>
      <c r="K85" s="156"/>
    </row>
    <row r="86" spans="1:11">
      <c r="C86" s="156"/>
      <c r="D86" s="156"/>
      <c r="E86" s="156"/>
      <c r="F86" s="156"/>
      <c r="G86" s="156"/>
      <c r="H86" s="156"/>
      <c r="I86" s="156"/>
      <c r="J86" s="156"/>
      <c r="K86" s="156"/>
    </row>
    <row r="87" spans="1:11">
      <c r="C87" s="156"/>
      <c r="D87" s="156"/>
      <c r="E87" s="156"/>
      <c r="F87" s="156"/>
      <c r="G87" s="156"/>
      <c r="H87" s="156"/>
      <c r="I87" s="156"/>
      <c r="J87" s="156"/>
      <c r="K87" s="156"/>
    </row>
    <row r="89" spans="1:11">
      <c r="A89" s="6"/>
      <c r="B89" s="141" t="s">
        <v>53</v>
      </c>
    </row>
    <row r="90" spans="1:11" ht="15" customHeight="1">
      <c r="B90" s="545" t="s">
        <v>54</v>
      </c>
      <c r="C90" s="545"/>
      <c r="D90" s="545"/>
      <c r="E90" s="545"/>
      <c r="F90" s="545"/>
      <c r="G90" s="545"/>
      <c r="H90" s="545"/>
    </row>
    <row r="91" spans="1:11" ht="15" customHeight="1">
      <c r="B91" s="150"/>
      <c r="C91" s="150"/>
      <c r="D91" s="150"/>
      <c r="E91" s="150"/>
      <c r="F91" s="150"/>
      <c r="G91" s="150"/>
      <c r="H91" s="150"/>
    </row>
    <row r="92" spans="1:11" ht="15" customHeight="1">
      <c r="B92" s="150"/>
      <c r="C92" s="581" t="s">
        <v>55</v>
      </c>
      <c r="D92" s="582"/>
      <c r="E92" s="581" t="s">
        <v>56</v>
      </c>
      <c r="F92" s="582"/>
      <c r="G92" s="581" t="s">
        <v>57</v>
      </c>
      <c r="H92" s="583"/>
      <c r="I92" s="582"/>
      <c r="J92" s="150"/>
    </row>
    <row r="93" spans="1:11" ht="15" customHeight="1">
      <c r="C93" s="165" t="s">
        <v>1335</v>
      </c>
      <c r="D93" s="163"/>
      <c r="E93" s="546">
        <v>60</v>
      </c>
      <c r="F93" s="547"/>
      <c r="G93" s="546">
        <v>80</v>
      </c>
      <c r="H93" s="587"/>
      <c r="I93" s="547"/>
      <c r="J93" s="150"/>
    </row>
    <row r="94" spans="1:11" ht="15" customHeight="1">
      <c r="C94" s="165" t="s">
        <v>1334</v>
      </c>
      <c r="D94" s="162"/>
      <c r="E94" s="586">
        <v>20</v>
      </c>
      <c r="F94" s="585"/>
      <c r="G94" s="586">
        <v>30</v>
      </c>
      <c r="H94" s="588"/>
      <c r="I94" s="585"/>
      <c r="J94" s="150"/>
    </row>
    <row r="95" spans="1:11" ht="15" customHeight="1">
      <c r="C95" s="165" t="s">
        <v>1337</v>
      </c>
      <c r="D95" s="163"/>
      <c r="E95" s="546">
        <v>5</v>
      </c>
      <c r="F95" s="547"/>
      <c r="G95" s="546">
        <v>10</v>
      </c>
      <c r="H95" s="587"/>
      <c r="I95" s="547"/>
      <c r="J95" s="150"/>
    </row>
    <row r="96" spans="1:11" ht="15" customHeight="1">
      <c r="B96" s="150"/>
      <c r="C96" s="586"/>
      <c r="D96" s="585"/>
      <c r="E96" s="586"/>
      <c r="F96" s="585"/>
      <c r="G96" s="586"/>
      <c r="H96" s="588"/>
      <c r="I96" s="585"/>
      <c r="J96" s="150"/>
    </row>
    <row r="97" spans="2:17" ht="15" customHeight="1">
      <c r="B97" s="150"/>
      <c r="C97" s="546"/>
      <c r="D97" s="547"/>
      <c r="E97" s="546"/>
      <c r="F97" s="547"/>
      <c r="G97" s="546"/>
      <c r="H97" s="587"/>
      <c r="I97" s="547"/>
      <c r="J97" s="150"/>
    </row>
    <row r="98" spans="2:17" ht="15" customHeight="1">
      <c r="B98" s="150"/>
      <c r="C98" s="586"/>
      <c r="D98" s="585"/>
      <c r="E98" s="586"/>
      <c r="F98" s="585"/>
      <c r="G98" s="586"/>
      <c r="H98" s="588"/>
      <c r="I98" s="585"/>
      <c r="J98" s="150"/>
      <c r="O98" s="41"/>
      <c r="P98" s="42"/>
      <c r="Q98" s="41"/>
    </row>
    <row r="99" spans="2:17" ht="15" customHeight="1">
      <c r="B99" s="150"/>
      <c r="C99" s="546"/>
      <c r="D99" s="547"/>
      <c r="E99" s="546"/>
      <c r="F99" s="547"/>
      <c r="G99" s="546"/>
      <c r="H99" s="587"/>
      <c r="I99" s="547"/>
      <c r="J99" s="150"/>
    </row>
    <row r="100" spans="2:17" ht="15" customHeight="1">
      <c r="B100" s="150"/>
      <c r="C100" s="586"/>
      <c r="D100" s="585"/>
      <c r="E100" s="586"/>
      <c r="F100" s="585"/>
      <c r="G100" s="586"/>
      <c r="H100" s="588"/>
      <c r="I100" s="585"/>
      <c r="J100" s="150"/>
    </row>
    <row r="101" spans="2:17">
      <c r="D101" s="43"/>
    </row>
  </sheetData>
  <sheetProtection password="C6A8" sheet="1" objects="1" scenarios="1"/>
  <mergeCells count="65">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E93:F93"/>
    <mergeCell ref="G93:I93"/>
    <mergeCell ref="E94:F94"/>
    <mergeCell ref="G94:I94"/>
    <mergeCell ref="E95:F95"/>
    <mergeCell ref="G95:I95"/>
    <mergeCell ref="C77:D77"/>
    <mergeCell ref="F77:G77"/>
    <mergeCell ref="B90:H90"/>
    <mergeCell ref="C92:D92"/>
    <mergeCell ref="E92:F92"/>
    <mergeCell ref="G92:I92"/>
    <mergeCell ref="F76:G76"/>
    <mergeCell ref="B53:J53"/>
    <mergeCell ref="B54:J54"/>
    <mergeCell ref="B57:J57"/>
    <mergeCell ref="B65:J65"/>
    <mergeCell ref="B68:J68"/>
    <mergeCell ref="C70:D70"/>
    <mergeCell ref="F70:G70"/>
    <mergeCell ref="F71:G71"/>
    <mergeCell ref="F72:G72"/>
    <mergeCell ref="F73:G73"/>
    <mergeCell ref="F74:G74"/>
    <mergeCell ref="F75:G75"/>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81:C83">
      <formula1>metdoc</formula1>
    </dataValidation>
    <dataValidation type="list" allowBlank="1" showInputMessage="1" showErrorMessage="1" sqref="C93:C95">
      <formula1>eval</formula1>
    </dataValidation>
    <dataValidation type="list" allowBlank="1" showInputMessage="1" showErrorMessage="1" sqref="B77 C71:C76">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50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50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50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50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50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5047"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5048" r:id="rId10" name="Check Box 8">
              <controlPr defaultSize="0" autoFill="0" autoLine="0" autoPict="0">
                <anchor moveWithCells="1">
                  <from>
                    <xdr:col>3</xdr:col>
                    <xdr:colOff>447675</xdr:colOff>
                    <xdr:row>12</xdr:row>
                    <xdr:rowOff>9525</xdr:rowOff>
                  </from>
                  <to>
                    <xdr:col>3</xdr:col>
                    <xdr:colOff>828675</xdr:colOff>
                    <xdr:row>12</xdr:row>
                    <xdr:rowOff>180975</xdr:rowOff>
                  </to>
                </anchor>
              </controlPr>
            </control>
          </mc:Choice>
        </mc:AlternateContent>
        <mc:AlternateContent xmlns:mc="http://schemas.openxmlformats.org/markup-compatibility/2006">
          <mc:Choice Requires="x14">
            <control shapeId="21504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50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5051"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50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8"/>
  <dimension ref="A1:Q103"/>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358</v>
      </c>
      <c r="D7" s="569"/>
      <c r="E7" s="569"/>
      <c r="F7" s="569"/>
      <c r="G7" s="569"/>
      <c r="H7" s="569"/>
      <c r="I7" s="569"/>
      <c r="J7" s="569"/>
      <c r="P7" s="4" t="s">
        <v>10</v>
      </c>
    </row>
    <row r="8" spans="1:16" ht="15.75">
      <c r="B8" s="1" t="s">
        <v>11</v>
      </c>
      <c r="C8" s="569" t="s">
        <v>359</v>
      </c>
      <c r="D8" s="569"/>
      <c r="E8" s="569"/>
      <c r="F8" s="569"/>
      <c r="G8" s="569"/>
      <c r="H8" s="569"/>
      <c r="I8" s="569"/>
      <c r="J8" s="569"/>
      <c r="M8" s="131"/>
      <c r="N8" s="131"/>
      <c r="O8" s="131"/>
      <c r="P8" s="4" t="s">
        <v>12</v>
      </c>
    </row>
    <row r="9" spans="1:16" ht="15.75">
      <c r="B9" s="1" t="s">
        <v>13</v>
      </c>
      <c r="C9" s="569" t="s">
        <v>360</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635" t="s">
        <v>3</v>
      </c>
      <c r="I11" s="636"/>
      <c r="J11" s="636"/>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v>6</v>
      </c>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133</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230</v>
      </c>
      <c r="C26" s="574"/>
      <c r="D26" s="574"/>
      <c r="E26" s="574"/>
      <c r="F26" s="574"/>
      <c r="G26" s="574"/>
      <c r="H26" s="574"/>
      <c r="I26" s="574"/>
      <c r="J26" s="574"/>
      <c r="L26" s="32"/>
      <c r="N26" s="32"/>
    </row>
    <row r="27" spans="1:16" s="29" customFormat="1">
      <c r="A27" s="144">
        <v>2</v>
      </c>
      <c r="B27" s="573" t="s">
        <v>226</v>
      </c>
      <c r="C27" s="574"/>
      <c r="D27" s="574"/>
      <c r="E27" s="574"/>
      <c r="F27" s="574"/>
      <c r="G27" s="574"/>
      <c r="H27" s="574"/>
      <c r="I27" s="574"/>
      <c r="J27" s="574"/>
      <c r="L27" s="32"/>
      <c r="N27" s="32"/>
    </row>
    <row r="28" spans="1:16" s="29" customFormat="1">
      <c r="A28" s="144">
        <v>3</v>
      </c>
      <c r="B28" s="573" t="s">
        <v>361</v>
      </c>
      <c r="C28" s="574"/>
      <c r="D28" s="574"/>
      <c r="E28" s="574"/>
      <c r="F28" s="574"/>
      <c r="G28" s="574"/>
      <c r="H28" s="574"/>
      <c r="I28" s="574"/>
      <c r="J28" s="574"/>
      <c r="L28" s="32"/>
      <c r="N28" s="32"/>
    </row>
    <row r="29" spans="1:16" s="29" customFormat="1">
      <c r="A29" s="144">
        <v>4</v>
      </c>
      <c r="B29" s="573" t="s">
        <v>362</v>
      </c>
      <c r="C29" s="574"/>
      <c r="D29" s="574"/>
      <c r="E29" s="574"/>
      <c r="F29" s="574"/>
      <c r="G29" s="574"/>
      <c r="H29" s="574"/>
      <c r="I29" s="574"/>
      <c r="J29" s="574"/>
      <c r="L29" s="32"/>
      <c r="N29" s="32"/>
    </row>
    <row r="30" spans="1:16" s="29" customFormat="1">
      <c r="A30" s="144">
        <v>5</v>
      </c>
      <c r="B30" s="576"/>
      <c r="C30" s="576"/>
      <c r="D30" s="576"/>
      <c r="E30" s="576"/>
      <c r="F30" s="576"/>
      <c r="G30" s="576"/>
      <c r="H30" s="576"/>
      <c r="I30" s="576"/>
      <c r="J30" s="576"/>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22.25" customHeight="1">
      <c r="B38" s="570" t="s">
        <v>363</v>
      </c>
      <c r="C38" s="570"/>
      <c r="D38" s="570"/>
      <c r="E38" s="570"/>
      <c r="F38" s="570"/>
      <c r="G38" s="570"/>
      <c r="H38" s="570"/>
      <c r="I38" s="570"/>
      <c r="J38" s="570"/>
    </row>
    <row r="39" spans="1:14">
      <c r="B39" s="158" t="s">
        <v>39</v>
      </c>
      <c r="C39" s="158"/>
      <c r="D39" s="158"/>
      <c r="E39" s="158"/>
      <c r="F39" s="158"/>
      <c r="G39" s="158"/>
      <c r="H39" s="158"/>
      <c r="I39" s="158"/>
      <c r="J39" s="158"/>
    </row>
    <row r="40" spans="1:14">
      <c r="B40" s="637" t="s">
        <v>364</v>
      </c>
      <c r="C40" s="637"/>
      <c r="D40" s="637"/>
      <c r="E40" s="637"/>
      <c r="F40" s="637"/>
      <c r="G40" s="637"/>
      <c r="H40" s="637"/>
      <c r="I40" s="637"/>
      <c r="J40" s="637"/>
    </row>
    <row r="41" spans="1:14" ht="93.75" customHeight="1">
      <c r="B41" s="570" t="s">
        <v>365</v>
      </c>
      <c r="C41" s="570"/>
      <c r="D41" s="570"/>
      <c r="E41" s="570"/>
      <c r="F41" s="570"/>
      <c r="G41" s="570"/>
      <c r="H41" s="570"/>
      <c r="I41" s="570"/>
      <c r="J41" s="570"/>
      <c r="K41" s="97"/>
      <c r="L41" s="97"/>
    </row>
    <row r="42" spans="1:14">
      <c r="B42" s="158" t="s">
        <v>40</v>
      </c>
      <c r="C42" s="158"/>
      <c r="D42" s="158"/>
      <c r="E42" s="158"/>
      <c r="F42" s="158"/>
      <c r="G42" s="158"/>
      <c r="H42" s="158"/>
      <c r="I42" s="158"/>
      <c r="J42" s="158"/>
    </row>
    <row r="43" spans="1:14" ht="78.75" customHeight="1">
      <c r="B43" s="570" t="s">
        <v>366</v>
      </c>
      <c r="C43" s="570"/>
      <c r="D43" s="570"/>
      <c r="E43" s="570"/>
      <c r="F43" s="570"/>
      <c r="G43" s="570"/>
      <c r="H43" s="570"/>
      <c r="I43" s="570"/>
      <c r="J43" s="570"/>
    </row>
    <row r="44" spans="1:14">
      <c r="B44" s="34"/>
      <c r="C44" s="34"/>
      <c r="D44" s="34"/>
      <c r="E44" s="34"/>
      <c r="F44" s="34"/>
      <c r="G44" s="34"/>
      <c r="H44" s="34"/>
      <c r="I44" s="34"/>
      <c r="J44" s="34"/>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73" t="s">
        <v>367</v>
      </c>
      <c r="C48" s="574"/>
      <c r="D48" s="574"/>
      <c r="E48" s="574"/>
      <c r="F48" s="574"/>
      <c r="G48" s="574"/>
      <c r="H48" s="574"/>
      <c r="I48" s="574"/>
      <c r="J48" s="574"/>
    </row>
    <row r="49" spans="1:10" ht="29.25" customHeight="1">
      <c r="A49" s="144">
        <v>2</v>
      </c>
      <c r="B49" s="575" t="s">
        <v>220</v>
      </c>
      <c r="C49" s="592"/>
      <c r="D49" s="592"/>
      <c r="E49" s="592"/>
      <c r="F49" s="592"/>
      <c r="G49" s="592"/>
      <c r="H49" s="592"/>
      <c r="I49" s="592"/>
      <c r="J49" s="592"/>
    </row>
    <row r="50" spans="1:10">
      <c r="A50" s="144">
        <v>3</v>
      </c>
      <c r="B50" s="576"/>
      <c r="C50" s="576"/>
      <c r="D50" s="576"/>
      <c r="E50" s="576"/>
      <c r="F50" s="576"/>
      <c r="G50" s="576"/>
      <c r="H50" s="576"/>
      <c r="I50" s="576"/>
      <c r="J50" s="576"/>
    </row>
    <row r="51" spans="1:10">
      <c r="A51" s="144">
        <v>4</v>
      </c>
      <c r="B51" s="576"/>
      <c r="C51" s="576"/>
      <c r="D51" s="576"/>
      <c r="E51" s="576"/>
      <c r="F51" s="576"/>
      <c r="G51" s="576"/>
      <c r="H51" s="576"/>
      <c r="I51" s="576"/>
      <c r="J51" s="576"/>
    </row>
    <row r="52" spans="1:10" ht="15" customHeight="1">
      <c r="A52" s="144">
        <v>5</v>
      </c>
      <c r="B52" s="576"/>
      <c r="C52" s="576"/>
      <c r="D52" s="576"/>
      <c r="E52" s="576"/>
      <c r="F52" s="576"/>
      <c r="G52" s="576"/>
      <c r="H52" s="576"/>
      <c r="I52" s="576"/>
      <c r="J52" s="576"/>
    </row>
    <row r="53" spans="1:10">
      <c r="A53" s="144">
        <v>6</v>
      </c>
      <c r="B53" s="576"/>
      <c r="C53" s="576"/>
      <c r="D53" s="576"/>
      <c r="E53" s="576"/>
      <c r="F53" s="576"/>
      <c r="G53" s="576"/>
      <c r="H53" s="576"/>
      <c r="I53" s="576"/>
      <c r="J53" s="576"/>
    </row>
    <row r="54" spans="1:10">
      <c r="A54" s="144">
        <v>7</v>
      </c>
      <c r="B54" s="576"/>
      <c r="C54" s="576"/>
      <c r="D54" s="576"/>
      <c r="E54" s="576"/>
      <c r="F54" s="576"/>
      <c r="G54" s="576"/>
      <c r="H54" s="576"/>
      <c r="I54" s="576"/>
      <c r="J54" s="576"/>
    </row>
    <row r="55" spans="1:10">
      <c r="A55" s="144">
        <v>8</v>
      </c>
      <c r="B55" s="580"/>
      <c r="C55" s="580"/>
      <c r="D55" s="580"/>
      <c r="E55" s="580"/>
      <c r="F55" s="580"/>
      <c r="G55" s="580"/>
      <c r="H55" s="580"/>
      <c r="I55" s="580"/>
      <c r="J55" s="580"/>
    </row>
    <row r="56" spans="1:10">
      <c r="B56" s="141" t="s">
        <v>44</v>
      </c>
      <c r="G56" s="131"/>
      <c r="H56" s="35"/>
      <c r="I56" s="35"/>
      <c r="J56" s="35"/>
    </row>
    <row r="57" spans="1:10">
      <c r="B57" s="144" t="s">
        <v>45</v>
      </c>
      <c r="G57" s="131"/>
      <c r="H57" s="145"/>
      <c r="I57" s="145"/>
      <c r="J57" s="145"/>
    </row>
    <row r="58" spans="1:10">
      <c r="A58" s="144">
        <v>1</v>
      </c>
      <c r="B58" s="575" t="s">
        <v>368</v>
      </c>
      <c r="C58" s="592"/>
      <c r="D58" s="592"/>
      <c r="E58" s="592"/>
      <c r="F58" s="592"/>
      <c r="G58" s="592"/>
      <c r="H58" s="592"/>
      <c r="I58" s="592"/>
      <c r="J58" s="592"/>
    </row>
    <row r="59" spans="1:10">
      <c r="A59" s="144">
        <v>2</v>
      </c>
      <c r="B59" s="575" t="s">
        <v>369</v>
      </c>
      <c r="C59" s="592"/>
      <c r="D59" s="592"/>
      <c r="E59" s="592"/>
      <c r="F59" s="592"/>
      <c r="G59" s="592"/>
      <c r="H59" s="592"/>
      <c r="I59" s="592"/>
      <c r="J59" s="592"/>
    </row>
    <row r="60" spans="1:10">
      <c r="A60" s="144">
        <v>3</v>
      </c>
      <c r="B60" s="153"/>
      <c r="C60" s="153"/>
      <c r="D60" s="153"/>
      <c r="E60" s="153"/>
      <c r="F60" s="153"/>
      <c r="G60" s="153"/>
      <c r="H60" s="153"/>
      <c r="I60" s="153"/>
      <c r="J60" s="153"/>
    </row>
    <row r="61" spans="1:10">
      <c r="A61" s="144">
        <v>4</v>
      </c>
      <c r="B61" s="153"/>
      <c r="C61" s="153"/>
      <c r="D61" s="153"/>
      <c r="E61" s="153"/>
      <c r="F61" s="153"/>
      <c r="G61" s="153"/>
      <c r="H61" s="153"/>
      <c r="I61" s="153"/>
      <c r="J61" s="153"/>
    </row>
    <row r="62" spans="1:10">
      <c r="A62" s="144">
        <v>5</v>
      </c>
      <c r="B62" s="153"/>
      <c r="C62" s="153"/>
      <c r="D62" s="153"/>
      <c r="E62" s="153"/>
      <c r="F62" s="153"/>
      <c r="G62" s="153"/>
      <c r="H62" s="153"/>
      <c r="I62" s="153"/>
      <c r="J62" s="153"/>
    </row>
    <row r="63" spans="1:10">
      <c r="A63" s="144">
        <v>6</v>
      </c>
      <c r="B63" s="153"/>
      <c r="C63" s="153"/>
      <c r="D63" s="153"/>
      <c r="E63" s="153"/>
      <c r="F63" s="153"/>
      <c r="G63" s="153"/>
      <c r="H63" s="153"/>
      <c r="I63" s="153"/>
      <c r="J63" s="153"/>
    </row>
    <row r="64" spans="1:10">
      <c r="A64" s="144">
        <v>7</v>
      </c>
      <c r="B64" s="153"/>
      <c r="C64" s="153"/>
      <c r="D64" s="153"/>
      <c r="E64" s="153"/>
      <c r="F64" s="153"/>
      <c r="G64" s="153"/>
      <c r="H64" s="153"/>
      <c r="I64" s="153"/>
      <c r="J64" s="153"/>
    </row>
    <row r="65" spans="1:11">
      <c r="A65" s="144">
        <v>8</v>
      </c>
      <c r="B65" s="153"/>
      <c r="C65" s="153"/>
      <c r="D65" s="153"/>
      <c r="E65" s="153"/>
      <c r="F65" s="153"/>
      <c r="G65" s="153"/>
      <c r="H65" s="153"/>
      <c r="I65" s="153"/>
      <c r="J65" s="153"/>
    </row>
    <row r="66" spans="1:11">
      <c r="A66" s="144">
        <v>9</v>
      </c>
      <c r="B66" s="580"/>
      <c r="C66" s="580"/>
      <c r="D66" s="580"/>
      <c r="E66" s="580"/>
      <c r="F66" s="580"/>
      <c r="G66" s="580"/>
      <c r="H66" s="580"/>
      <c r="I66" s="580"/>
      <c r="J66" s="580"/>
    </row>
    <row r="67" spans="1:11">
      <c r="A67" s="144">
        <v>10</v>
      </c>
      <c r="B67" s="153"/>
      <c r="C67" s="153"/>
      <c r="D67" s="153"/>
      <c r="E67" s="153"/>
      <c r="F67" s="153"/>
      <c r="G67" s="153"/>
      <c r="H67" s="153"/>
      <c r="I67" s="153"/>
      <c r="J67" s="153"/>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150"/>
      <c r="C70" s="150"/>
      <c r="D70" s="150"/>
      <c r="E70" s="150"/>
      <c r="F70" s="150"/>
      <c r="H70" s="150">
        <f>SUM(E72:E79)</f>
        <v>150</v>
      </c>
      <c r="I70" s="145" t="str">
        <f>IF(H70=E11*25,"perfecte","cal revisar")</f>
        <v>perfecte</v>
      </c>
      <c r="J70" s="145" t="str">
        <f>IF(E12*7&lt;K71,"perfecte","cal revisar")</f>
        <v>perfecte</v>
      </c>
    </row>
    <row r="71" spans="1:11" ht="15" customHeight="1">
      <c r="B71" s="150"/>
      <c r="C71" s="578" t="s">
        <v>48</v>
      </c>
      <c r="D71" s="579"/>
      <c r="E71" s="38" t="s">
        <v>49</v>
      </c>
      <c r="F71" s="578" t="s">
        <v>50</v>
      </c>
      <c r="G71" s="579"/>
      <c r="I71" s="145" t="s">
        <v>536</v>
      </c>
      <c r="J71" s="145" t="s">
        <v>537</v>
      </c>
      <c r="K71" s="145">
        <f>SUM(K72:K79)</f>
        <v>45</v>
      </c>
    </row>
    <row r="72" spans="1:11" ht="15" customHeight="1">
      <c r="C72" s="144" t="s">
        <v>522</v>
      </c>
      <c r="D72" s="163"/>
      <c r="E72" s="39">
        <v>45</v>
      </c>
      <c r="F72" s="640">
        <v>1</v>
      </c>
      <c r="G72" s="639"/>
      <c r="I72" s="145"/>
      <c r="J72" s="145"/>
      <c r="K72" s="145">
        <f t="shared" ref="K72:K79" si="0">E72*F72</f>
        <v>45</v>
      </c>
    </row>
    <row r="73" spans="1:11" ht="15" customHeight="1">
      <c r="C73" s="144" t="s">
        <v>524</v>
      </c>
      <c r="D73" s="162"/>
      <c r="E73" s="40">
        <v>52.5</v>
      </c>
      <c r="F73" s="641">
        <v>0</v>
      </c>
      <c r="G73" s="597"/>
      <c r="I73" s="145"/>
      <c r="J73" s="145"/>
      <c r="K73" s="145">
        <f t="shared" si="0"/>
        <v>0</v>
      </c>
    </row>
    <row r="74" spans="1:11" ht="15" customHeight="1">
      <c r="C74" s="144" t="s">
        <v>525</v>
      </c>
      <c r="D74" s="163"/>
      <c r="E74" s="39">
        <v>52.5</v>
      </c>
      <c r="F74" s="638">
        <v>0</v>
      </c>
      <c r="G74" s="639"/>
      <c r="I74" s="145"/>
      <c r="J74" s="145"/>
      <c r="K74" s="145">
        <f t="shared" si="0"/>
        <v>0</v>
      </c>
    </row>
    <row r="75" spans="1:11" ht="15" customHeight="1">
      <c r="C75" s="586"/>
      <c r="D75" s="585"/>
      <c r="E75" s="40"/>
      <c r="F75" s="586"/>
      <c r="G75" s="585"/>
      <c r="I75" s="145"/>
      <c r="J75" s="145"/>
      <c r="K75" s="145">
        <f t="shared" si="0"/>
        <v>0</v>
      </c>
    </row>
    <row r="76" spans="1:11" ht="15" customHeight="1">
      <c r="C76" s="546"/>
      <c r="D76" s="547"/>
      <c r="E76" s="39"/>
      <c r="F76" s="546"/>
      <c r="G76" s="547"/>
      <c r="I76" s="145"/>
      <c r="J76" s="145"/>
      <c r="K76" s="145">
        <f t="shared" si="0"/>
        <v>0</v>
      </c>
    </row>
    <row r="77" spans="1:11" ht="15" customHeight="1">
      <c r="C77" s="586"/>
      <c r="D77" s="585"/>
      <c r="E77" s="40"/>
      <c r="F77" s="586"/>
      <c r="G77" s="585"/>
      <c r="I77" s="145"/>
      <c r="J77" s="145"/>
      <c r="K77" s="145">
        <f t="shared" si="0"/>
        <v>0</v>
      </c>
    </row>
    <row r="78" spans="1:11" ht="15" customHeight="1">
      <c r="C78" s="546"/>
      <c r="D78" s="547"/>
      <c r="E78" s="39"/>
      <c r="F78" s="546"/>
      <c r="G78" s="547"/>
      <c r="I78" s="145"/>
      <c r="J78" s="145"/>
      <c r="K78" s="145">
        <f t="shared" si="0"/>
        <v>0</v>
      </c>
    </row>
    <row r="79" spans="1:11" ht="15" customHeight="1">
      <c r="C79" s="586"/>
      <c r="D79" s="585"/>
      <c r="E79" s="40"/>
      <c r="F79" s="586"/>
      <c r="G79" s="585"/>
      <c r="I79" s="145"/>
      <c r="J79" s="145"/>
      <c r="K79" s="145">
        <f t="shared" si="0"/>
        <v>0</v>
      </c>
    </row>
    <row r="80" spans="1:11" ht="15" customHeight="1">
      <c r="B80" s="150"/>
      <c r="C80" s="150"/>
      <c r="D80" s="150"/>
      <c r="E80" s="150"/>
      <c r="F80" s="150"/>
      <c r="H80" s="145"/>
      <c r="I80" s="145"/>
      <c r="J80" s="145"/>
    </row>
    <row r="81" spans="1:11">
      <c r="A81" s="6"/>
      <c r="B81" s="141" t="s">
        <v>51</v>
      </c>
    </row>
    <row r="82" spans="1:11">
      <c r="B82" s="133" t="s">
        <v>52</v>
      </c>
    </row>
    <row r="83" spans="1:11">
      <c r="C83" s="144" t="s">
        <v>544</v>
      </c>
      <c r="D83" s="156"/>
      <c r="E83" s="156"/>
      <c r="F83" s="156"/>
      <c r="G83" s="156"/>
      <c r="H83" s="156"/>
      <c r="I83" s="156"/>
      <c r="J83" s="156"/>
      <c r="K83" s="156"/>
    </row>
    <row r="84" spans="1:11">
      <c r="C84" s="144" t="s">
        <v>539</v>
      </c>
      <c r="D84" s="156"/>
      <c r="E84" s="156"/>
      <c r="F84" s="156"/>
      <c r="G84" s="156"/>
      <c r="H84" s="156"/>
      <c r="I84" s="156"/>
      <c r="J84" s="156"/>
      <c r="K84" s="156"/>
    </row>
    <row r="85" spans="1:11">
      <c r="C85" s="155"/>
      <c r="D85" s="156"/>
      <c r="E85" s="156"/>
      <c r="F85" s="156"/>
      <c r="G85" s="156"/>
      <c r="H85" s="156"/>
      <c r="I85" s="156"/>
      <c r="J85" s="156"/>
      <c r="K85" s="156"/>
    </row>
    <row r="86" spans="1:11">
      <c r="C86" s="155"/>
      <c r="D86" s="156"/>
      <c r="E86" s="156"/>
      <c r="F86" s="156"/>
      <c r="G86" s="156"/>
      <c r="H86" s="156"/>
      <c r="I86" s="156"/>
      <c r="J86" s="156"/>
      <c r="K86" s="156"/>
    </row>
    <row r="87" spans="1:11">
      <c r="C87" s="155"/>
      <c r="D87" s="156"/>
      <c r="E87" s="156"/>
      <c r="F87" s="156"/>
      <c r="G87" s="156"/>
      <c r="H87" s="156"/>
      <c r="I87" s="156"/>
      <c r="J87" s="156"/>
      <c r="K87" s="156"/>
    </row>
    <row r="88" spans="1:11">
      <c r="C88" s="155"/>
      <c r="D88" s="156"/>
      <c r="E88" s="156"/>
      <c r="F88" s="156"/>
      <c r="G88" s="156"/>
      <c r="H88" s="156"/>
      <c r="I88" s="156"/>
      <c r="J88" s="156"/>
      <c r="K88" s="156"/>
    </row>
    <row r="89" spans="1:11">
      <c r="C89" s="156"/>
      <c r="D89" s="156"/>
      <c r="E89" s="156"/>
      <c r="F89" s="156"/>
      <c r="G89" s="156"/>
      <c r="H89" s="156"/>
      <c r="I89" s="156"/>
      <c r="J89" s="156"/>
      <c r="K89" s="156"/>
    </row>
    <row r="91" spans="1:11">
      <c r="A91" s="6"/>
      <c r="B91" s="141" t="s">
        <v>53</v>
      </c>
    </row>
    <row r="92" spans="1:11" ht="15" customHeight="1">
      <c r="B92" s="545" t="s">
        <v>54</v>
      </c>
      <c r="C92" s="545"/>
      <c r="D92" s="545"/>
      <c r="E92" s="545"/>
      <c r="F92" s="545"/>
      <c r="G92" s="545"/>
      <c r="H92" s="545"/>
    </row>
    <row r="93" spans="1:11" ht="15" customHeight="1">
      <c r="B93" s="150"/>
      <c r="C93" s="150"/>
      <c r="D93" s="150"/>
      <c r="E93" s="150"/>
      <c r="F93" s="150"/>
      <c r="G93" s="150"/>
      <c r="H93" s="150"/>
    </row>
    <row r="94" spans="1:11" ht="15" customHeight="1">
      <c r="B94" s="150"/>
      <c r="C94" s="581" t="s">
        <v>55</v>
      </c>
      <c r="D94" s="582"/>
      <c r="E94" s="581" t="s">
        <v>56</v>
      </c>
      <c r="F94" s="582"/>
      <c r="G94" s="581" t="s">
        <v>57</v>
      </c>
      <c r="H94" s="583"/>
      <c r="I94" s="582"/>
      <c r="J94" s="150"/>
    </row>
    <row r="95" spans="1:11" ht="15" customHeight="1">
      <c r="C95" s="165" t="s">
        <v>1335</v>
      </c>
      <c r="D95" s="163"/>
      <c r="E95" s="642">
        <v>1</v>
      </c>
      <c r="F95" s="547"/>
      <c r="G95" s="555">
        <v>1</v>
      </c>
      <c r="H95" s="587"/>
      <c r="I95" s="547"/>
      <c r="J95" s="150"/>
    </row>
    <row r="96" spans="1:11" ht="15" customHeight="1">
      <c r="B96" s="150"/>
      <c r="C96" s="586"/>
      <c r="D96" s="585"/>
      <c r="E96" s="586"/>
      <c r="F96" s="585"/>
      <c r="G96" s="586"/>
      <c r="H96" s="588"/>
      <c r="I96" s="585"/>
      <c r="J96" s="150"/>
    </row>
    <row r="97" spans="2:17" ht="15" customHeight="1">
      <c r="B97" s="150"/>
      <c r="C97" s="546"/>
      <c r="D97" s="547"/>
      <c r="E97" s="546"/>
      <c r="F97" s="547"/>
      <c r="G97" s="546"/>
      <c r="H97" s="587"/>
      <c r="I97" s="547"/>
      <c r="J97" s="150"/>
    </row>
    <row r="98" spans="2:17" ht="15" customHeight="1">
      <c r="B98" s="150"/>
      <c r="C98" s="586"/>
      <c r="D98" s="585"/>
      <c r="E98" s="586"/>
      <c r="F98" s="585"/>
      <c r="G98" s="586"/>
      <c r="H98" s="588"/>
      <c r="I98" s="585"/>
      <c r="J98" s="150"/>
    </row>
    <row r="99" spans="2:17" ht="15" customHeight="1">
      <c r="B99" s="150"/>
      <c r="C99" s="546"/>
      <c r="D99" s="547"/>
      <c r="E99" s="546"/>
      <c r="F99" s="547"/>
      <c r="G99" s="546"/>
      <c r="H99" s="587"/>
      <c r="I99" s="547"/>
      <c r="J99" s="150"/>
    </row>
    <row r="100" spans="2:17" ht="15" customHeight="1">
      <c r="B100" s="150"/>
      <c r="C100" s="586"/>
      <c r="D100" s="585"/>
      <c r="E100" s="586"/>
      <c r="F100" s="585"/>
      <c r="G100" s="586"/>
      <c r="H100" s="588"/>
      <c r="I100" s="585"/>
      <c r="J100" s="150"/>
      <c r="O100" s="41"/>
      <c r="P100" s="42"/>
      <c r="Q100" s="41"/>
    </row>
    <row r="101" spans="2:17" ht="15" customHeight="1">
      <c r="B101" s="150"/>
      <c r="C101" s="546"/>
      <c r="D101" s="547"/>
      <c r="E101" s="546"/>
      <c r="F101" s="547"/>
      <c r="G101" s="546"/>
      <c r="H101" s="587"/>
      <c r="I101" s="547"/>
      <c r="J101" s="150"/>
    </row>
    <row r="102" spans="2:17" ht="15" customHeight="1">
      <c r="B102" s="150"/>
      <c r="C102" s="586"/>
      <c r="D102" s="585"/>
      <c r="E102" s="586"/>
      <c r="F102" s="585"/>
      <c r="G102" s="586"/>
      <c r="H102" s="588"/>
      <c r="I102" s="585"/>
      <c r="J102" s="150"/>
    </row>
    <row r="103" spans="2:17">
      <c r="D103" s="43"/>
    </row>
  </sheetData>
  <sheetProtection password="C6A8" sheet="1" objects="1" scenarios="1"/>
  <mergeCells count="74">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7:D97"/>
    <mergeCell ref="E97:F97"/>
    <mergeCell ref="G97:I97"/>
    <mergeCell ref="C78:D78"/>
    <mergeCell ref="F78:G78"/>
    <mergeCell ref="C79:D79"/>
    <mergeCell ref="F79:G79"/>
    <mergeCell ref="B92:H92"/>
    <mergeCell ref="C94:D94"/>
    <mergeCell ref="E94:F94"/>
    <mergeCell ref="G94:I94"/>
    <mergeCell ref="E95:F95"/>
    <mergeCell ref="G95:I95"/>
    <mergeCell ref="C96:D96"/>
    <mergeCell ref="E96:F96"/>
    <mergeCell ref="G96:I96"/>
    <mergeCell ref="C75:D75"/>
    <mergeCell ref="F75:G75"/>
    <mergeCell ref="C76:D76"/>
    <mergeCell ref="F76:G76"/>
    <mergeCell ref="C77:D77"/>
    <mergeCell ref="F77:G77"/>
    <mergeCell ref="F74:G74"/>
    <mergeCell ref="B53:J53"/>
    <mergeCell ref="B54:J54"/>
    <mergeCell ref="B55:J55"/>
    <mergeCell ref="B58:J58"/>
    <mergeCell ref="B59:J59"/>
    <mergeCell ref="B66:J66"/>
    <mergeCell ref="B69:J69"/>
    <mergeCell ref="C71:D71"/>
    <mergeCell ref="F71:G71"/>
    <mergeCell ref="F72:G72"/>
    <mergeCell ref="F73:G73"/>
    <mergeCell ref="B52:J52"/>
    <mergeCell ref="B30:J30"/>
    <mergeCell ref="B31:J31"/>
    <mergeCell ref="B32:J32"/>
    <mergeCell ref="B38:J38"/>
    <mergeCell ref="B40:J40"/>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83:C84">
      <formula1>metdoc</formula1>
    </dataValidation>
    <dataValidation type="list" allowBlank="1" showInputMessage="1" showErrorMessage="1" sqref="C95">
      <formula1>eval</formula1>
    </dataValidation>
    <dataValidation type="list" allowBlank="1" showInputMessage="1" showErrorMessage="1" sqref="B75:B79 C72: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606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606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606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606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606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607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6071" r:id="rId9" name="Check Box 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16072" r:id="rId10" name="Check Box 10">
              <controlPr defaultSize="0" autoFill="0" autoLine="0" autoPict="0">
                <anchor moveWithCells="1">
                  <from>
                    <xdr:col>3</xdr:col>
                    <xdr:colOff>447675</xdr:colOff>
                    <xdr:row>12</xdr:row>
                    <xdr:rowOff>9525</xdr:rowOff>
                  </from>
                  <to>
                    <xdr:col>3</xdr:col>
                    <xdr:colOff>876300</xdr:colOff>
                    <xdr:row>13</xdr:row>
                    <xdr:rowOff>28575</xdr:rowOff>
                  </to>
                </anchor>
              </controlPr>
            </control>
          </mc:Choice>
        </mc:AlternateContent>
        <mc:AlternateContent xmlns:mc="http://schemas.openxmlformats.org/markup-compatibility/2006">
          <mc:Choice Requires="x14">
            <control shapeId="21607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607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607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6076"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9"/>
  <dimension ref="A1:Q98"/>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370</v>
      </c>
      <c r="D7" s="569"/>
      <c r="E7" s="569"/>
      <c r="F7" s="569"/>
      <c r="G7" s="569"/>
      <c r="H7" s="569"/>
      <c r="I7" s="569"/>
      <c r="J7" s="569"/>
      <c r="P7" s="4" t="s">
        <v>10</v>
      </c>
    </row>
    <row r="8" spans="1:16" ht="15.75">
      <c r="B8" s="1" t="s">
        <v>11</v>
      </c>
      <c r="C8" s="569" t="s">
        <v>371</v>
      </c>
      <c r="D8" s="569"/>
      <c r="E8" s="569"/>
      <c r="F8" s="569"/>
      <c r="G8" s="569"/>
      <c r="H8" s="569"/>
      <c r="I8" s="569"/>
      <c r="J8" s="569"/>
      <c r="M8" s="131"/>
      <c r="N8" s="131"/>
      <c r="O8" s="131"/>
      <c r="P8" s="4" t="s">
        <v>12</v>
      </c>
    </row>
    <row r="9" spans="1:16" ht="15.75">
      <c r="B9" s="1" t="s">
        <v>13</v>
      </c>
      <c r="C9" s="569" t="s">
        <v>372</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93" t="s">
        <v>26</v>
      </c>
      <c r="E18" s="22"/>
      <c r="G18" s="93" t="s">
        <v>27</v>
      </c>
      <c r="H18" s="22"/>
      <c r="J18" s="16"/>
      <c r="L18" s="19"/>
      <c r="M18" s="131"/>
      <c r="N18" s="20"/>
      <c r="O18" s="13"/>
      <c r="P18" s="131"/>
    </row>
    <row r="19" spans="1:16">
      <c r="B19" s="126" t="s">
        <v>133</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ht="30" customHeight="1">
      <c r="A26" s="144">
        <v>1</v>
      </c>
      <c r="B26" s="575" t="s">
        <v>216</v>
      </c>
      <c r="C26" s="592"/>
      <c r="D26" s="592"/>
      <c r="E26" s="592"/>
      <c r="F26" s="592"/>
      <c r="G26" s="592"/>
      <c r="H26" s="592"/>
      <c r="I26" s="592"/>
      <c r="J26" s="592"/>
      <c r="L26" s="32"/>
      <c r="N26" s="32"/>
    </row>
    <row r="27" spans="1:16" s="29" customFormat="1">
      <c r="A27" s="144">
        <v>2</v>
      </c>
      <c r="B27" s="573" t="s">
        <v>103</v>
      </c>
      <c r="C27" s="574"/>
      <c r="D27" s="574"/>
      <c r="E27" s="574"/>
      <c r="F27" s="574"/>
      <c r="G27" s="574"/>
      <c r="H27" s="574"/>
      <c r="I27" s="574"/>
      <c r="J27" s="574"/>
      <c r="L27" s="32"/>
      <c r="N27" s="32"/>
    </row>
    <row r="28" spans="1:16" s="29" customFormat="1">
      <c r="A28" s="144">
        <v>3</v>
      </c>
      <c r="B28" s="573" t="s">
        <v>209</v>
      </c>
      <c r="C28" s="574"/>
      <c r="D28" s="574"/>
      <c r="E28" s="574"/>
      <c r="F28" s="574"/>
      <c r="G28" s="574"/>
      <c r="H28" s="574"/>
      <c r="I28" s="574"/>
      <c r="J28" s="574"/>
      <c r="L28" s="32"/>
      <c r="N28" s="32"/>
    </row>
    <row r="29" spans="1:16" s="29" customFormat="1">
      <c r="A29" s="144">
        <v>4</v>
      </c>
      <c r="B29" s="573" t="s">
        <v>230</v>
      </c>
      <c r="C29" s="574"/>
      <c r="D29" s="574"/>
      <c r="E29" s="574"/>
      <c r="F29" s="574"/>
      <c r="G29" s="574"/>
      <c r="H29" s="574"/>
      <c r="I29" s="574"/>
      <c r="J29" s="574"/>
      <c r="L29" s="32"/>
      <c r="N29" s="32"/>
    </row>
    <row r="30" spans="1:16" s="29" customFormat="1">
      <c r="A30" s="144">
        <v>5</v>
      </c>
      <c r="B30" s="573" t="s">
        <v>373</v>
      </c>
      <c r="C30" s="574"/>
      <c r="D30" s="574"/>
      <c r="E30" s="574"/>
      <c r="F30" s="574"/>
      <c r="G30" s="574"/>
      <c r="H30" s="574"/>
      <c r="I30" s="574"/>
      <c r="J30" s="574"/>
      <c r="L30" s="32"/>
      <c r="N30" s="32"/>
    </row>
    <row r="31" spans="1:16" s="29" customFormat="1">
      <c r="A31" s="144">
        <v>6</v>
      </c>
      <c r="B31" s="573" t="s">
        <v>374</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07.25" customHeight="1">
      <c r="B38" s="570" t="s">
        <v>375</v>
      </c>
      <c r="C38" s="570"/>
      <c r="D38" s="570"/>
      <c r="E38" s="570"/>
      <c r="F38" s="570"/>
      <c r="G38" s="570"/>
      <c r="H38" s="570"/>
      <c r="I38" s="570"/>
      <c r="J38" s="570"/>
    </row>
    <row r="39" spans="1:14">
      <c r="B39" s="158" t="s">
        <v>39</v>
      </c>
      <c r="C39" s="158"/>
      <c r="D39" s="158"/>
      <c r="E39" s="158"/>
      <c r="F39" s="158"/>
      <c r="G39" s="158"/>
      <c r="H39" s="158"/>
      <c r="I39" s="158"/>
      <c r="J39" s="158"/>
    </row>
    <row r="40" spans="1:14" ht="108.75" customHeight="1">
      <c r="B40" s="570" t="s">
        <v>376</v>
      </c>
      <c r="C40" s="577"/>
      <c r="D40" s="577"/>
      <c r="E40" s="577"/>
      <c r="F40" s="577"/>
      <c r="G40" s="577"/>
      <c r="H40" s="577"/>
      <c r="I40" s="577"/>
      <c r="J40" s="577"/>
    </row>
    <row r="41" spans="1:14">
      <c r="B41" s="158" t="s">
        <v>40</v>
      </c>
      <c r="C41" s="158"/>
      <c r="D41" s="158"/>
      <c r="E41" s="158"/>
      <c r="F41" s="158"/>
      <c r="G41" s="158"/>
      <c r="H41" s="158"/>
      <c r="I41" s="158"/>
      <c r="J41" s="158"/>
    </row>
    <row r="42" spans="1:14" ht="109.5" customHeight="1">
      <c r="B42" s="570" t="s">
        <v>377</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5" t="s">
        <v>378</v>
      </c>
      <c r="C47" s="574"/>
      <c r="D47" s="574"/>
      <c r="E47" s="574"/>
      <c r="F47" s="574"/>
      <c r="G47" s="574"/>
      <c r="H47" s="574"/>
      <c r="I47" s="574"/>
      <c r="J47" s="574"/>
    </row>
    <row r="48" spans="1:14">
      <c r="A48" s="144">
        <v>2</v>
      </c>
      <c r="B48" s="573" t="s">
        <v>59</v>
      </c>
      <c r="C48" s="574"/>
      <c r="D48" s="574"/>
      <c r="E48" s="574"/>
      <c r="F48" s="574"/>
      <c r="G48" s="574"/>
      <c r="H48" s="574"/>
      <c r="I48" s="574"/>
      <c r="J48" s="574"/>
    </row>
    <row r="49" spans="1:10">
      <c r="A49" s="144">
        <v>3</v>
      </c>
      <c r="B49" s="573" t="s">
        <v>60</v>
      </c>
      <c r="C49" s="574"/>
      <c r="D49" s="574"/>
      <c r="E49" s="574"/>
      <c r="F49" s="574"/>
      <c r="G49" s="574"/>
      <c r="H49" s="574"/>
      <c r="I49" s="574"/>
      <c r="J49" s="574"/>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379</v>
      </c>
      <c r="C57" s="592"/>
      <c r="D57" s="592"/>
      <c r="E57" s="592"/>
      <c r="F57" s="592"/>
      <c r="G57" s="592"/>
      <c r="H57" s="592"/>
      <c r="I57" s="592"/>
      <c r="J57" s="592"/>
    </row>
    <row r="58" spans="1:10">
      <c r="A58" s="144">
        <v>2</v>
      </c>
      <c r="B58" s="575" t="s">
        <v>380</v>
      </c>
      <c r="C58" s="592"/>
      <c r="D58" s="592"/>
      <c r="E58" s="592"/>
      <c r="F58" s="592"/>
      <c r="G58" s="592"/>
      <c r="H58" s="592"/>
      <c r="I58" s="592"/>
      <c r="J58" s="592"/>
    </row>
    <row r="59" spans="1:10">
      <c r="A59" s="144">
        <v>3</v>
      </c>
      <c r="B59" s="575" t="s">
        <v>381</v>
      </c>
      <c r="C59" s="592"/>
      <c r="D59" s="592"/>
      <c r="E59" s="592"/>
      <c r="F59" s="592"/>
      <c r="G59" s="592"/>
      <c r="H59" s="592"/>
      <c r="I59" s="592"/>
      <c r="J59" s="592"/>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SUM(E71:E76)</f>
        <v>150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SUM(K71:K76)</f>
        <v>46.625</v>
      </c>
    </row>
    <row r="71" spans="1:11" ht="15" customHeight="1">
      <c r="C71" s="144" t="s">
        <v>522</v>
      </c>
      <c r="D71" s="163"/>
      <c r="E71" s="39">
        <v>27</v>
      </c>
      <c r="F71" s="638">
        <v>1</v>
      </c>
      <c r="G71" s="639"/>
      <c r="I71" s="145"/>
      <c r="J71" s="145"/>
      <c r="K71" s="145">
        <f t="shared" ref="K71:K76" si="0">E71*F71</f>
        <v>27</v>
      </c>
    </row>
    <row r="72" spans="1:11" ht="15" customHeight="1">
      <c r="C72" s="144" t="s">
        <v>530</v>
      </c>
      <c r="D72" s="162"/>
      <c r="E72" s="40">
        <v>24.5</v>
      </c>
      <c r="F72" s="643">
        <v>0.25</v>
      </c>
      <c r="G72" s="597"/>
      <c r="I72" s="145"/>
      <c r="J72" s="145"/>
      <c r="K72" s="145">
        <f t="shared" si="0"/>
        <v>6.125</v>
      </c>
    </row>
    <row r="73" spans="1:11" ht="15" customHeight="1">
      <c r="C73" s="144" t="s">
        <v>531</v>
      </c>
      <c r="D73" s="163"/>
      <c r="E73" s="39">
        <v>13.5</v>
      </c>
      <c r="F73" s="638">
        <v>1</v>
      </c>
      <c r="G73" s="639"/>
      <c r="I73" s="145"/>
      <c r="J73" s="145"/>
      <c r="K73" s="145">
        <f t="shared" si="0"/>
        <v>13.5</v>
      </c>
    </row>
    <row r="74" spans="1:11" ht="15" customHeight="1">
      <c r="C74" s="144" t="s">
        <v>524</v>
      </c>
      <c r="D74" s="163"/>
      <c r="E74" s="39">
        <v>25</v>
      </c>
      <c r="F74" s="638">
        <v>0</v>
      </c>
      <c r="G74" s="639"/>
      <c r="I74" s="145"/>
      <c r="J74" s="145"/>
      <c r="K74" s="145">
        <f t="shared" si="0"/>
        <v>0</v>
      </c>
    </row>
    <row r="75" spans="1:11" ht="15" customHeight="1">
      <c r="C75" s="144" t="s">
        <v>528</v>
      </c>
      <c r="D75" s="162"/>
      <c r="E75" s="40">
        <v>20</v>
      </c>
      <c r="F75" s="643">
        <v>0</v>
      </c>
      <c r="G75" s="597"/>
      <c r="I75" s="145"/>
      <c r="J75" s="145"/>
      <c r="K75" s="145">
        <f t="shared" si="0"/>
        <v>0</v>
      </c>
    </row>
    <row r="76" spans="1:11" ht="15" customHeight="1">
      <c r="C76" s="144" t="s">
        <v>525</v>
      </c>
      <c r="D76" s="162"/>
      <c r="E76" s="40">
        <v>40</v>
      </c>
      <c r="F76" s="643">
        <v>0</v>
      </c>
      <c r="G76" s="597"/>
      <c r="I76" s="145"/>
      <c r="J76" s="145"/>
      <c r="K76" s="145">
        <f t="shared" si="0"/>
        <v>0</v>
      </c>
    </row>
    <row r="77" spans="1:11" ht="15" customHeight="1">
      <c r="B77" s="150"/>
      <c r="C77" s="150"/>
      <c r="D77" s="150"/>
      <c r="E77" s="150"/>
      <c r="F77" s="150"/>
      <c r="H77" s="145"/>
      <c r="I77" s="145"/>
      <c r="J77" s="145"/>
    </row>
    <row r="78" spans="1:11">
      <c r="A78" s="6"/>
      <c r="B78" s="141" t="s">
        <v>51</v>
      </c>
    </row>
    <row r="79" spans="1:11">
      <c r="B79" s="133" t="s">
        <v>52</v>
      </c>
    </row>
    <row r="80" spans="1:11">
      <c r="C80" s="144" t="s">
        <v>544</v>
      </c>
      <c r="D80" s="156"/>
      <c r="E80" s="156"/>
      <c r="F80" s="156"/>
      <c r="G80" s="156"/>
      <c r="H80" s="156"/>
      <c r="I80" s="156"/>
      <c r="J80" s="156"/>
      <c r="K80" s="156"/>
    </row>
    <row r="81" spans="1:17">
      <c r="C81" s="144" t="s">
        <v>539</v>
      </c>
      <c r="D81" s="156"/>
      <c r="E81" s="156"/>
      <c r="F81" s="156"/>
      <c r="G81" s="156"/>
      <c r="H81" s="156"/>
      <c r="I81" s="156"/>
      <c r="J81" s="156"/>
      <c r="K81" s="156"/>
    </row>
    <row r="82" spans="1:17">
      <c r="C82" s="144" t="s">
        <v>541</v>
      </c>
      <c r="D82" s="156"/>
      <c r="E82" s="156"/>
      <c r="F82" s="156"/>
      <c r="G82" s="156"/>
      <c r="H82" s="156"/>
      <c r="I82" s="156"/>
      <c r="J82" s="156"/>
      <c r="K82" s="156"/>
    </row>
    <row r="83" spans="1:17">
      <c r="C83" s="155"/>
      <c r="D83" s="156"/>
      <c r="E83" s="156"/>
      <c r="F83" s="156"/>
      <c r="G83" s="156"/>
      <c r="H83" s="156"/>
      <c r="I83" s="156"/>
      <c r="J83" s="156"/>
      <c r="K83" s="156"/>
    </row>
    <row r="84" spans="1:17">
      <c r="C84" s="156"/>
      <c r="D84" s="156"/>
      <c r="E84" s="156"/>
      <c r="F84" s="156"/>
      <c r="G84" s="156"/>
      <c r="H84" s="156"/>
      <c r="I84" s="156"/>
      <c r="J84" s="156"/>
      <c r="K84" s="156"/>
    </row>
    <row r="86" spans="1:17">
      <c r="A86" s="6"/>
      <c r="B86" s="141" t="s">
        <v>53</v>
      </c>
    </row>
    <row r="87" spans="1:17" ht="15" customHeight="1">
      <c r="B87" s="545" t="s">
        <v>54</v>
      </c>
      <c r="C87" s="545"/>
      <c r="D87" s="545"/>
      <c r="E87" s="545"/>
      <c r="F87" s="545"/>
      <c r="G87" s="545"/>
      <c r="H87" s="545"/>
    </row>
    <row r="88" spans="1:17" ht="15" customHeight="1">
      <c r="B88" s="150"/>
      <c r="C88" s="150"/>
      <c r="D88" s="150"/>
      <c r="E88" s="150"/>
      <c r="F88" s="150"/>
      <c r="G88" s="150"/>
      <c r="H88" s="150"/>
    </row>
    <row r="89" spans="1:17" ht="15" customHeight="1">
      <c r="B89" s="150"/>
      <c r="C89" s="581" t="s">
        <v>55</v>
      </c>
      <c r="D89" s="582"/>
      <c r="E89" s="581" t="s">
        <v>56</v>
      </c>
      <c r="F89" s="582"/>
      <c r="G89" s="581" t="s">
        <v>57</v>
      </c>
      <c r="H89" s="583"/>
      <c r="I89" s="582"/>
      <c r="J89" s="150"/>
    </row>
    <row r="90" spans="1:17" ht="15" customHeight="1">
      <c r="C90" s="165" t="s">
        <v>1334</v>
      </c>
      <c r="D90" s="163"/>
      <c r="E90" s="546">
        <v>30</v>
      </c>
      <c r="F90" s="547"/>
      <c r="G90" s="546">
        <v>50</v>
      </c>
      <c r="H90" s="587"/>
      <c r="I90" s="547"/>
      <c r="J90" s="150"/>
    </row>
    <row r="91" spans="1:17" ht="15" customHeight="1">
      <c r="C91" s="165" t="s">
        <v>1336</v>
      </c>
      <c r="D91" s="162"/>
      <c r="E91" s="586">
        <v>15</v>
      </c>
      <c r="F91" s="585"/>
      <c r="G91" s="586">
        <v>25</v>
      </c>
      <c r="H91" s="588"/>
      <c r="I91" s="585"/>
      <c r="J91" s="150"/>
    </row>
    <row r="92" spans="1:17" ht="15" customHeight="1">
      <c r="C92" s="165" t="s">
        <v>1335</v>
      </c>
      <c r="D92" s="163"/>
      <c r="E92" s="546">
        <v>15</v>
      </c>
      <c r="F92" s="547"/>
      <c r="G92" s="546">
        <v>25</v>
      </c>
      <c r="H92" s="587"/>
      <c r="I92" s="547"/>
      <c r="J92" s="150"/>
    </row>
    <row r="93" spans="1:17" ht="15" customHeight="1">
      <c r="B93" s="150"/>
      <c r="C93" s="586"/>
      <c r="D93" s="585"/>
      <c r="E93" s="586"/>
      <c r="F93" s="585"/>
      <c r="G93" s="586"/>
      <c r="H93" s="588"/>
      <c r="I93" s="585"/>
      <c r="J93" s="150"/>
    </row>
    <row r="94" spans="1:17" ht="15" customHeight="1">
      <c r="B94" s="150"/>
      <c r="C94" s="546"/>
      <c r="D94" s="547"/>
      <c r="E94" s="546"/>
      <c r="F94" s="547"/>
      <c r="G94" s="546"/>
      <c r="H94" s="587"/>
      <c r="I94" s="547"/>
      <c r="J94" s="150"/>
    </row>
    <row r="95" spans="1:17" ht="15" customHeight="1">
      <c r="B95" s="150"/>
      <c r="C95" s="586"/>
      <c r="D95" s="585"/>
      <c r="E95" s="586"/>
      <c r="F95" s="585"/>
      <c r="G95" s="586"/>
      <c r="H95" s="588"/>
      <c r="I95" s="585"/>
      <c r="J95" s="150"/>
      <c r="O95" s="41"/>
      <c r="P95" s="42"/>
      <c r="Q95" s="41"/>
    </row>
    <row r="96" spans="1:17" ht="15" customHeight="1">
      <c r="B96" s="150"/>
      <c r="C96" s="546"/>
      <c r="D96" s="547"/>
      <c r="E96" s="546"/>
      <c r="F96" s="547"/>
      <c r="G96" s="546"/>
      <c r="H96" s="587"/>
      <c r="I96" s="547"/>
      <c r="J96" s="150"/>
    </row>
    <row r="97" spans="2:10" ht="15" customHeight="1">
      <c r="B97" s="150"/>
      <c r="C97" s="586"/>
      <c r="D97" s="585"/>
      <c r="E97" s="586"/>
      <c r="F97" s="585"/>
      <c r="G97" s="586"/>
      <c r="H97" s="588"/>
      <c r="I97" s="585"/>
      <c r="J97" s="150"/>
    </row>
    <row r="98" spans="2:10">
      <c r="D98" s="43"/>
    </row>
  </sheetData>
  <sheetProtection password="C6A8" sheet="1" objects="1" scenarios="1"/>
  <mergeCells count="6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E90:F90"/>
    <mergeCell ref="G90:I90"/>
    <mergeCell ref="E91:F91"/>
    <mergeCell ref="G91:I91"/>
    <mergeCell ref="E92:F92"/>
    <mergeCell ref="G92:I92"/>
    <mergeCell ref="F74:G74"/>
    <mergeCell ref="F75:G75"/>
    <mergeCell ref="F76:G76"/>
    <mergeCell ref="B87:H87"/>
    <mergeCell ref="C89:D89"/>
    <mergeCell ref="E89:F89"/>
    <mergeCell ref="G89:I89"/>
    <mergeCell ref="F73:G73"/>
    <mergeCell ref="B53:J53"/>
    <mergeCell ref="B54:J54"/>
    <mergeCell ref="B57:J57"/>
    <mergeCell ref="B58:J58"/>
    <mergeCell ref="B59:J59"/>
    <mergeCell ref="B65:J65"/>
    <mergeCell ref="B68:J68"/>
    <mergeCell ref="C70:D70"/>
    <mergeCell ref="F70:G70"/>
    <mergeCell ref="F71:G71"/>
    <mergeCell ref="F72:G72"/>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90:C92">
      <formula1>eval</formula1>
    </dataValidation>
    <dataValidation type="list" allowBlank="1" showInputMessage="1" showErrorMessage="1" sqref="C71:C76">
      <formula1>act</formula1>
    </dataValidation>
    <dataValidation type="list" allowBlank="1" showInputMessage="1" showErrorMessage="1" sqref="C80:C82">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7089"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7090"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7091"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7092"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7093"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7094"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7095"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17096" r:id="rId10" name="Check Box 10">
              <controlPr defaultSize="0" autoFill="0" autoLine="0" autoPict="0">
                <anchor moveWithCells="1">
                  <from>
                    <xdr:col>3</xdr:col>
                    <xdr:colOff>447675</xdr:colOff>
                    <xdr:row>12</xdr:row>
                    <xdr:rowOff>9525</xdr:rowOff>
                  </from>
                  <to>
                    <xdr:col>3</xdr:col>
                    <xdr:colOff>914400</xdr:colOff>
                    <xdr:row>13</xdr:row>
                    <xdr:rowOff>47625</xdr:rowOff>
                  </to>
                </anchor>
              </controlPr>
            </control>
          </mc:Choice>
        </mc:AlternateContent>
        <mc:AlternateContent xmlns:mc="http://schemas.openxmlformats.org/markup-compatibility/2006">
          <mc:Choice Requires="x14">
            <control shapeId="217097"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7098"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7099"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7100"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0"/>
  <dimension ref="A1:Q101"/>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350</v>
      </c>
      <c r="D3" s="3" t="s">
        <v>2</v>
      </c>
      <c r="E3" s="646" t="s">
        <v>351</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382</v>
      </c>
      <c r="D7" s="648"/>
      <c r="E7" s="648"/>
      <c r="F7" s="648"/>
      <c r="G7" s="648"/>
      <c r="H7" s="648"/>
      <c r="I7" s="648"/>
      <c r="J7" s="648"/>
      <c r="P7" s="4" t="s">
        <v>10</v>
      </c>
    </row>
    <row r="8" spans="1:16" ht="15.75">
      <c r="B8" s="1" t="s">
        <v>11</v>
      </c>
      <c r="C8" s="648" t="s">
        <v>383</v>
      </c>
      <c r="D8" s="648"/>
      <c r="E8" s="648"/>
      <c r="F8" s="648"/>
      <c r="G8" s="648"/>
      <c r="H8" s="648"/>
      <c r="I8" s="648"/>
      <c r="J8" s="648"/>
      <c r="M8" s="131"/>
      <c r="N8" s="131"/>
      <c r="O8" s="131"/>
      <c r="P8" s="4" t="s">
        <v>12</v>
      </c>
    </row>
    <row r="9" spans="1:16" ht="15.75">
      <c r="B9" s="1" t="s">
        <v>13</v>
      </c>
      <c r="C9" s="648" t="s">
        <v>384</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4" t="s">
        <v>3</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100"/>
      <c r="G16" s="93" t="s">
        <v>23</v>
      </c>
      <c r="H16" s="100"/>
      <c r="J16" s="16"/>
      <c r="L16" s="19"/>
      <c r="M16" s="13"/>
      <c r="N16" s="20"/>
      <c r="O16" s="13"/>
      <c r="P16" s="131"/>
    </row>
    <row r="17" spans="1:16">
      <c r="B17" s="23"/>
      <c r="D17" s="24" t="s">
        <v>24</v>
      </c>
      <c r="E17" s="101"/>
      <c r="F17" s="15"/>
      <c r="G17" s="24" t="s">
        <v>25</v>
      </c>
      <c r="H17" s="101">
        <v>6</v>
      </c>
      <c r="J17" s="16"/>
      <c r="L17" s="19"/>
      <c r="M17" s="131"/>
      <c r="N17" s="20"/>
      <c r="O17" s="13"/>
      <c r="P17" s="131"/>
    </row>
    <row r="18" spans="1:16">
      <c r="B18" s="26"/>
      <c r="D18" s="93" t="s">
        <v>26</v>
      </c>
      <c r="E18" s="100"/>
      <c r="G18" s="93" t="s">
        <v>27</v>
      </c>
      <c r="H18" s="100"/>
      <c r="J18" s="16"/>
      <c r="L18" s="19"/>
      <c r="M18" s="131"/>
      <c r="N18" s="20"/>
      <c r="O18" s="13"/>
      <c r="P18" s="131"/>
    </row>
    <row r="19" spans="1:16">
      <c r="B19" s="126" t="s">
        <v>136</v>
      </c>
      <c r="C19" s="58">
        <v>6</v>
      </c>
      <c r="D19" s="24" t="s">
        <v>28</v>
      </c>
      <c r="E19" s="101"/>
      <c r="G19" s="24" t="s">
        <v>29</v>
      </c>
      <c r="H19" s="101"/>
      <c r="J19" s="1"/>
    </row>
    <row r="20" spans="1:16">
      <c r="D20" s="93" t="s">
        <v>30</v>
      </c>
      <c r="E20" s="100"/>
      <c r="G20" s="93"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385</v>
      </c>
      <c r="C26" s="561"/>
      <c r="D26" s="561"/>
      <c r="E26" s="561"/>
      <c r="F26" s="561"/>
      <c r="G26" s="561"/>
      <c r="H26" s="561"/>
      <c r="I26" s="561"/>
      <c r="J26" s="561"/>
      <c r="L26" s="32"/>
      <c r="N26" s="32"/>
    </row>
    <row r="27" spans="1:16" s="29" customFormat="1">
      <c r="A27" s="144">
        <v>2</v>
      </c>
      <c r="B27" s="560" t="s">
        <v>386</v>
      </c>
      <c r="C27" s="561"/>
      <c r="D27" s="561"/>
      <c r="E27" s="561"/>
      <c r="F27" s="561"/>
      <c r="G27" s="561"/>
      <c r="H27" s="561"/>
      <c r="I27" s="561"/>
      <c r="J27" s="561"/>
      <c r="L27" s="32"/>
      <c r="N27" s="32"/>
    </row>
    <row r="28" spans="1:16" s="29" customFormat="1">
      <c r="A28" s="144">
        <v>3</v>
      </c>
      <c r="B28" s="560" t="s">
        <v>387</v>
      </c>
      <c r="C28" s="561"/>
      <c r="D28" s="561"/>
      <c r="E28" s="561"/>
      <c r="F28" s="561"/>
      <c r="G28" s="561"/>
      <c r="H28" s="561"/>
      <c r="I28" s="561"/>
      <c r="J28" s="561"/>
      <c r="L28" s="32"/>
      <c r="N28" s="32"/>
    </row>
    <row r="29" spans="1:16" s="29" customFormat="1">
      <c r="A29" s="144">
        <v>4</v>
      </c>
      <c r="B29" s="560" t="s">
        <v>388</v>
      </c>
      <c r="C29" s="561"/>
      <c r="D29" s="561"/>
      <c r="E29" s="561"/>
      <c r="F29" s="561"/>
      <c r="G29" s="561"/>
      <c r="H29" s="561"/>
      <c r="I29" s="561"/>
      <c r="J29" s="561"/>
      <c r="L29" s="32"/>
      <c r="N29" s="32"/>
    </row>
    <row r="30" spans="1:16" s="29" customFormat="1">
      <c r="A30" s="144">
        <v>5</v>
      </c>
      <c r="B30" s="560" t="s">
        <v>389</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44.25" customHeight="1">
      <c r="B38" s="649" t="s">
        <v>390</v>
      </c>
      <c r="C38" s="649"/>
      <c r="D38" s="649"/>
      <c r="E38" s="649"/>
      <c r="F38" s="649"/>
      <c r="G38" s="649"/>
      <c r="H38" s="649"/>
      <c r="I38" s="649"/>
      <c r="J38" s="649"/>
    </row>
    <row r="39" spans="1:14">
      <c r="B39" s="158" t="s">
        <v>39</v>
      </c>
      <c r="C39" s="158"/>
      <c r="D39" s="158"/>
      <c r="E39" s="158"/>
      <c r="F39" s="158"/>
      <c r="G39" s="158"/>
      <c r="H39" s="158"/>
      <c r="I39" s="158"/>
      <c r="J39" s="158"/>
    </row>
    <row r="40" spans="1:14" ht="49.5" customHeight="1">
      <c r="B40" s="649" t="s">
        <v>391</v>
      </c>
      <c r="C40" s="651"/>
      <c r="D40" s="651"/>
      <c r="E40" s="651"/>
      <c r="F40" s="651"/>
      <c r="G40" s="651"/>
      <c r="H40" s="651"/>
      <c r="I40" s="651"/>
      <c r="J40" s="651"/>
    </row>
    <row r="41" spans="1:14">
      <c r="B41" s="158" t="s">
        <v>40</v>
      </c>
      <c r="C41" s="158"/>
      <c r="D41" s="158"/>
      <c r="E41" s="158"/>
      <c r="F41" s="158"/>
      <c r="G41" s="158"/>
      <c r="H41" s="158"/>
      <c r="I41" s="158"/>
      <c r="J41" s="158"/>
    </row>
    <row r="42" spans="1:14" ht="30.75" customHeight="1">
      <c r="B42" s="649" t="s">
        <v>392</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c r="A47" s="144">
        <v>1</v>
      </c>
      <c r="B47" s="560" t="s">
        <v>59</v>
      </c>
      <c r="C47" s="561"/>
      <c r="D47" s="561"/>
      <c r="E47" s="561"/>
      <c r="F47" s="561"/>
      <c r="G47" s="561"/>
      <c r="H47" s="561"/>
      <c r="I47" s="561"/>
      <c r="J47" s="561"/>
    </row>
    <row r="48" spans="1:14">
      <c r="A48" s="144">
        <v>2</v>
      </c>
      <c r="B48" s="653"/>
      <c r="C48" s="650"/>
      <c r="D48" s="650"/>
      <c r="E48" s="650"/>
      <c r="F48" s="650"/>
      <c r="G48" s="650"/>
      <c r="H48" s="650"/>
      <c r="I48" s="650"/>
      <c r="J48" s="650"/>
    </row>
    <row r="49" spans="1:10">
      <c r="A49" s="144">
        <v>3</v>
      </c>
      <c r="B49" s="653"/>
      <c r="C49" s="650"/>
      <c r="D49" s="650"/>
      <c r="E49" s="650"/>
      <c r="F49" s="650"/>
      <c r="G49" s="650"/>
      <c r="H49" s="650"/>
      <c r="I49" s="650"/>
      <c r="J49" s="650"/>
    </row>
    <row r="50" spans="1:10" ht="15" customHeight="1">
      <c r="A50" s="144">
        <v>4</v>
      </c>
      <c r="B50" s="650"/>
      <c r="C50" s="650"/>
      <c r="D50" s="650"/>
      <c r="E50" s="650"/>
      <c r="F50" s="650"/>
      <c r="G50" s="650"/>
      <c r="H50" s="650"/>
      <c r="I50" s="650"/>
      <c r="J50" s="650"/>
    </row>
    <row r="51" spans="1:10">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2"/>
      <c r="C53" s="652"/>
      <c r="D53" s="652"/>
      <c r="E53" s="652"/>
      <c r="F53" s="652"/>
      <c r="G53" s="652"/>
      <c r="H53" s="652"/>
      <c r="I53" s="652"/>
      <c r="J53" s="652"/>
    </row>
    <row r="54" spans="1:10">
      <c r="B54" s="141" t="s">
        <v>44</v>
      </c>
      <c r="G54" s="131"/>
      <c r="H54" s="35"/>
      <c r="I54" s="35"/>
      <c r="J54" s="35"/>
    </row>
    <row r="55" spans="1:10">
      <c r="B55" s="144" t="s">
        <v>45</v>
      </c>
      <c r="G55" s="131"/>
      <c r="H55" s="145"/>
      <c r="I55" s="145"/>
      <c r="J55" s="145"/>
    </row>
    <row r="56" spans="1:10" ht="30" customHeight="1">
      <c r="A56" s="144">
        <v>1</v>
      </c>
      <c r="B56" s="562" t="s">
        <v>393</v>
      </c>
      <c r="C56" s="563"/>
      <c r="D56" s="563"/>
      <c r="E56" s="563"/>
      <c r="F56" s="563"/>
      <c r="G56" s="563"/>
      <c r="H56" s="563"/>
      <c r="I56" s="563"/>
      <c r="J56" s="563"/>
    </row>
    <row r="57" spans="1:10">
      <c r="A57" s="144">
        <v>2</v>
      </c>
      <c r="B57" s="562" t="s">
        <v>394</v>
      </c>
      <c r="C57" s="628"/>
      <c r="D57" s="628"/>
      <c r="E57" s="628"/>
      <c r="F57" s="628"/>
      <c r="G57" s="628"/>
      <c r="H57" s="628"/>
      <c r="I57" s="628"/>
      <c r="J57" s="628"/>
    </row>
    <row r="58" spans="1:10">
      <c r="A58" s="144">
        <v>3</v>
      </c>
      <c r="B58" s="562" t="s">
        <v>395</v>
      </c>
      <c r="C58" s="628"/>
      <c r="D58" s="628"/>
      <c r="E58" s="628"/>
      <c r="F58" s="628"/>
      <c r="G58" s="628"/>
      <c r="H58" s="628"/>
      <c r="I58" s="628"/>
      <c r="J58" s="628"/>
    </row>
    <row r="59" spans="1:10">
      <c r="A59" s="144">
        <v>4</v>
      </c>
      <c r="B59" s="562" t="s">
        <v>396</v>
      </c>
      <c r="C59" s="628"/>
      <c r="D59" s="628"/>
      <c r="E59" s="628"/>
      <c r="F59" s="628"/>
      <c r="G59" s="628"/>
      <c r="H59" s="628"/>
      <c r="I59" s="628"/>
      <c r="J59" s="628"/>
    </row>
    <row r="60" spans="1:10">
      <c r="A60" s="144">
        <v>5</v>
      </c>
      <c r="B60" s="159"/>
      <c r="C60" s="159"/>
      <c r="D60" s="159"/>
      <c r="E60" s="159"/>
      <c r="F60" s="159"/>
      <c r="G60" s="159"/>
      <c r="H60" s="159"/>
      <c r="I60" s="159"/>
      <c r="J60" s="159"/>
    </row>
    <row r="61" spans="1:10">
      <c r="A61" s="144">
        <v>6</v>
      </c>
      <c r="B61" s="159"/>
      <c r="C61" s="159"/>
      <c r="D61" s="159"/>
      <c r="E61" s="159"/>
      <c r="F61" s="159"/>
      <c r="G61" s="159"/>
      <c r="H61" s="159"/>
      <c r="I61" s="159"/>
      <c r="J61" s="159"/>
    </row>
    <row r="62" spans="1:10">
      <c r="A62" s="144">
        <v>7</v>
      </c>
      <c r="B62" s="159"/>
      <c r="C62" s="159"/>
      <c r="D62" s="159"/>
      <c r="E62" s="159"/>
      <c r="F62" s="159"/>
      <c r="G62" s="159"/>
      <c r="H62" s="159"/>
      <c r="I62" s="159"/>
      <c r="J62" s="159"/>
    </row>
    <row r="63" spans="1:10">
      <c r="A63" s="144">
        <v>8</v>
      </c>
      <c r="B63" s="159"/>
      <c r="C63" s="159"/>
      <c r="D63" s="159"/>
      <c r="E63" s="159"/>
      <c r="F63" s="159"/>
      <c r="G63" s="159"/>
      <c r="H63" s="159"/>
      <c r="I63" s="159"/>
      <c r="J63" s="159"/>
    </row>
    <row r="64" spans="1:10">
      <c r="A64" s="144">
        <v>9</v>
      </c>
      <c r="B64" s="652"/>
      <c r="C64" s="652"/>
      <c r="D64" s="652"/>
      <c r="E64" s="652"/>
      <c r="F64" s="652"/>
      <c r="G64" s="652"/>
      <c r="H64" s="652"/>
      <c r="I64" s="652"/>
      <c r="J64" s="652"/>
    </row>
    <row r="65" spans="1:11">
      <c r="A65" s="144">
        <v>10</v>
      </c>
      <c r="B65" s="159"/>
      <c r="C65" s="159"/>
      <c r="D65" s="159"/>
      <c r="E65" s="159"/>
      <c r="F65" s="159"/>
      <c r="G65" s="159"/>
      <c r="H65" s="159"/>
      <c r="I65" s="159"/>
      <c r="J65" s="159"/>
    </row>
    <row r="66" spans="1:11">
      <c r="B66" s="141" t="s">
        <v>46</v>
      </c>
      <c r="D66" s="141"/>
      <c r="H66" s="145"/>
      <c r="I66" s="145"/>
      <c r="J66" s="145"/>
    </row>
    <row r="67" spans="1:11" ht="15" customHeight="1">
      <c r="B67" s="545" t="s">
        <v>47</v>
      </c>
      <c r="C67" s="545"/>
      <c r="D67" s="545"/>
      <c r="E67" s="545"/>
      <c r="F67" s="545"/>
      <c r="G67" s="545"/>
      <c r="H67" s="545"/>
      <c r="I67" s="545"/>
      <c r="J67" s="545"/>
    </row>
    <row r="68" spans="1:11" ht="15" customHeight="1">
      <c r="B68" s="150"/>
      <c r="C68" s="150"/>
      <c r="D68" s="150"/>
      <c r="E68" s="150"/>
      <c r="F68" s="150"/>
      <c r="H68" s="150">
        <f>SUM(E70:E77)</f>
        <v>150</v>
      </c>
      <c r="I68" s="145" t="str">
        <f>IF(H68=E11*25,"perfecte","cal revisar")</f>
        <v>perfecte</v>
      </c>
      <c r="J68" s="145" t="str">
        <f>IF(E10*7&lt;K69,"perfecte","cal revisar")</f>
        <v>perfecte</v>
      </c>
    </row>
    <row r="69" spans="1:11" ht="15" customHeight="1">
      <c r="B69" s="150"/>
      <c r="C69" s="578" t="s">
        <v>48</v>
      </c>
      <c r="D69" s="579"/>
      <c r="E69" s="38" t="s">
        <v>49</v>
      </c>
      <c r="F69" s="578" t="s">
        <v>50</v>
      </c>
      <c r="G69" s="579"/>
      <c r="I69" s="145" t="s">
        <v>536</v>
      </c>
      <c r="J69" s="145" t="s">
        <v>537</v>
      </c>
      <c r="K69" s="145">
        <f>SUM(K70:K77)</f>
        <v>45</v>
      </c>
    </row>
    <row r="70" spans="1:11" ht="15" customHeight="1">
      <c r="C70" s="144" t="s">
        <v>522</v>
      </c>
      <c r="D70" s="163"/>
      <c r="E70" s="39">
        <v>21</v>
      </c>
      <c r="F70" s="555">
        <v>1</v>
      </c>
      <c r="G70" s="547"/>
      <c r="I70" s="145"/>
      <c r="J70" s="145"/>
      <c r="K70" s="145">
        <f t="shared" ref="K70:K77" si="0">E70*F70</f>
        <v>21</v>
      </c>
    </row>
    <row r="71" spans="1:11" ht="15" customHeight="1">
      <c r="C71" s="144" t="s">
        <v>538</v>
      </c>
      <c r="D71" s="168"/>
      <c r="E71" s="104">
        <v>24</v>
      </c>
      <c r="F71" s="548">
        <v>1</v>
      </c>
      <c r="G71" s="654"/>
      <c r="I71" s="145"/>
      <c r="J71" s="145"/>
      <c r="K71" s="145">
        <f t="shared" si="0"/>
        <v>24</v>
      </c>
    </row>
    <row r="72" spans="1:11" ht="15" customHeight="1">
      <c r="C72" s="144" t="s">
        <v>532</v>
      </c>
      <c r="D72" s="163"/>
      <c r="E72" s="39">
        <v>90</v>
      </c>
      <c r="F72" s="555">
        <v>0</v>
      </c>
      <c r="G72" s="547"/>
      <c r="I72" s="145"/>
      <c r="J72" s="145"/>
      <c r="K72" s="145">
        <f t="shared" si="0"/>
        <v>0</v>
      </c>
    </row>
    <row r="73" spans="1:11" ht="15" customHeight="1">
      <c r="C73" s="144" t="s">
        <v>531</v>
      </c>
      <c r="D73" s="168"/>
      <c r="E73" s="104">
        <v>15</v>
      </c>
      <c r="F73" s="548">
        <v>0</v>
      </c>
      <c r="G73" s="654"/>
      <c r="I73" s="145"/>
      <c r="J73" s="145"/>
      <c r="K73" s="145">
        <f t="shared" si="0"/>
        <v>0</v>
      </c>
    </row>
    <row r="74" spans="1:11" ht="15" customHeight="1">
      <c r="C74" s="546"/>
      <c r="D74" s="547"/>
      <c r="E74" s="39"/>
      <c r="F74" s="546"/>
      <c r="G74" s="547"/>
      <c r="I74" s="145"/>
      <c r="J74" s="145"/>
      <c r="K74" s="145">
        <f t="shared" si="0"/>
        <v>0</v>
      </c>
    </row>
    <row r="75" spans="1:11" ht="15" customHeight="1">
      <c r="C75" s="655"/>
      <c r="D75" s="654"/>
      <c r="E75" s="104"/>
      <c r="F75" s="655"/>
      <c r="G75" s="654"/>
      <c r="I75" s="145"/>
      <c r="J75" s="145"/>
      <c r="K75" s="145">
        <f t="shared" si="0"/>
        <v>0</v>
      </c>
    </row>
    <row r="76" spans="1:11" ht="15" customHeight="1">
      <c r="C76" s="546"/>
      <c r="D76" s="547"/>
      <c r="E76" s="39"/>
      <c r="F76" s="546"/>
      <c r="G76" s="547"/>
      <c r="I76" s="145"/>
      <c r="J76" s="145"/>
      <c r="K76" s="145">
        <f t="shared" si="0"/>
        <v>0</v>
      </c>
    </row>
    <row r="77" spans="1:11" ht="15" customHeight="1">
      <c r="C77" s="655"/>
      <c r="D77" s="654"/>
      <c r="E77" s="104"/>
      <c r="F77" s="655"/>
      <c r="G77" s="654"/>
      <c r="I77" s="145"/>
      <c r="J77" s="145"/>
      <c r="K77" s="145">
        <f t="shared" si="0"/>
        <v>0</v>
      </c>
    </row>
    <row r="78" spans="1:11" ht="15" customHeight="1">
      <c r="B78" s="150"/>
      <c r="C78" s="150"/>
      <c r="D78" s="150"/>
      <c r="E78" s="150"/>
      <c r="F78" s="150"/>
      <c r="H78" s="145"/>
      <c r="I78" s="145"/>
      <c r="J78" s="145"/>
    </row>
    <row r="79" spans="1:11">
      <c r="A79" s="6"/>
      <c r="B79" s="141" t="s">
        <v>51</v>
      </c>
    </row>
    <row r="80" spans="1:11">
      <c r="B80" s="133" t="s">
        <v>52</v>
      </c>
    </row>
    <row r="81" spans="1:11">
      <c r="C81" s="144" t="s">
        <v>544</v>
      </c>
      <c r="D81" s="147"/>
      <c r="E81" s="147"/>
      <c r="F81" s="147"/>
      <c r="G81" s="147"/>
      <c r="H81" s="147"/>
      <c r="I81" s="147"/>
      <c r="J81" s="147"/>
      <c r="K81" s="147"/>
    </row>
    <row r="82" spans="1:11">
      <c r="C82" s="144" t="s">
        <v>542</v>
      </c>
      <c r="D82" s="147"/>
      <c r="E82" s="147"/>
      <c r="F82" s="147"/>
      <c r="G82" s="147"/>
      <c r="H82" s="147"/>
      <c r="I82" s="147"/>
      <c r="J82" s="147"/>
      <c r="K82" s="147"/>
    </row>
    <row r="83" spans="1:11">
      <c r="C83" s="147"/>
      <c r="D83" s="147"/>
      <c r="E83" s="147"/>
      <c r="F83" s="147"/>
      <c r="G83" s="147"/>
      <c r="H83" s="147"/>
      <c r="I83" s="147"/>
      <c r="J83" s="147"/>
      <c r="K83" s="147"/>
    </row>
    <row r="84" spans="1:11">
      <c r="C84" s="147"/>
      <c r="D84" s="147"/>
      <c r="E84" s="147"/>
      <c r="F84" s="147"/>
      <c r="G84" s="147"/>
      <c r="H84" s="147"/>
      <c r="I84" s="147"/>
      <c r="J84" s="147"/>
      <c r="K84" s="147"/>
    </row>
    <row r="85" spans="1:11">
      <c r="C85" s="147"/>
      <c r="D85" s="147"/>
      <c r="E85" s="147"/>
      <c r="F85" s="147"/>
      <c r="G85" s="147"/>
      <c r="H85" s="147"/>
      <c r="I85" s="147"/>
      <c r="J85" s="147"/>
      <c r="K85" s="147"/>
    </row>
    <row r="86" spans="1:11">
      <c r="C86" s="147"/>
      <c r="D86" s="147"/>
      <c r="E86" s="147"/>
      <c r="F86" s="147"/>
      <c r="G86" s="147"/>
      <c r="H86" s="147"/>
      <c r="I86" s="147"/>
      <c r="J86" s="147"/>
      <c r="K86" s="147"/>
    </row>
    <row r="87" spans="1:11">
      <c r="C87" s="147"/>
      <c r="D87" s="147"/>
      <c r="E87" s="147"/>
      <c r="F87" s="147"/>
      <c r="G87" s="147"/>
      <c r="H87" s="147"/>
      <c r="I87" s="147"/>
      <c r="J87" s="147"/>
      <c r="K87" s="147"/>
    </row>
    <row r="89" spans="1:11">
      <c r="A89" s="6"/>
      <c r="B89" s="141" t="s">
        <v>53</v>
      </c>
    </row>
    <row r="90" spans="1:11" ht="15" customHeight="1">
      <c r="B90" s="545" t="s">
        <v>54</v>
      </c>
      <c r="C90" s="545"/>
      <c r="D90" s="545"/>
      <c r="E90" s="545"/>
      <c r="F90" s="545"/>
      <c r="G90" s="545"/>
      <c r="H90" s="545"/>
    </row>
    <row r="91" spans="1:11" ht="15" customHeight="1">
      <c r="B91" s="150"/>
      <c r="C91" s="150"/>
      <c r="D91" s="150"/>
      <c r="E91" s="150"/>
      <c r="F91" s="150"/>
      <c r="G91" s="150"/>
      <c r="H91" s="150"/>
    </row>
    <row r="92" spans="1:11" ht="15" customHeight="1">
      <c r="B92" s="150"/>
      <c r="C92" s="581" t="s">
        <v>55</v>
      </c>
      <c r="D92" s="582"/>
      <c r="E92" s="581" t="s">
        <v>56</v>
      </c>
      <c r="F92" s="582"/>
      <c r="G92" s="581" t="s">
        <v>57</v>
      </c>
      <c r="H92" s="583"/>
      <c r="I92" s="582"/>
      <c r="J92" s="150"/>
    </row>
    <row r="93" spans="1:11" ht="15" customHeight="1">
      <c r="C93" s="165" t="s">
        <v>1335</v>
      </c>
      <c r="D93" s="166"/>
      <c r="E93" s="555">
        <v>0.9</v>
      </c>
      <c r="F93" s="547"/>
      <c r="G93" s="555">
        <v>1</v>
      </c>
      <c r="H93" s="587"/>
      <c r="I93" s="547"/>
      <c r="J93" s="150"/>
    </row>
    <row r="94" spans="1:11" ht="15" customHeight="1">
      <c r="C94" s="165" t="s">
        <v>543</v>
      </c>
      <c r="D94" s="169"/>
      <c r="E94" s="548">
        <v>0</v>
      </c>
      <c r="F94" s="654"/>
      <c r="G94" s="548">
        <v>0.1</v>
      </c>
      <c r="H94" s="656"/>
      <c r="I94" s="654"/>
      <c r="J94" s="150"/>
    </row>
    <row r="95" spans="1:11" ht="15" customHeight="1">
      <c r="B95" s="150"/>
      <c r="C95" s="546"/>
      <c r="D95" s="547"/>
      <c r="E95" s="546"/>
      <c r="F95" s="547"/>
      <c r="G95" s="546"/>
      <c r="H95" s="587"/>
      <c r="I95" s="547"/>
      <c r="J95" s="150"/>
    </row>
    <row r="96" spans="1:11" ht="15" customHeight="1">
      <c r="B96" s="150"/>
      <c r="C96" s="655"/>
      <c r="D96" s="654"/>
      <c r="E96" s="655"/>
      <c r="F96" s="654"/>
      <c r="G96" s="655"/>
      <c r="H96" s="656"/>
      <c r="I96" s="654"/>
      <c r="J96" s="150"/>
    </row>
    <row r="97" spans="2:17" ht="15" customHeight="1">
      <c r="B97" s="150"/>
      <c r="C97" s="546"/>
      <c r="D97" s="547"/>
      <c r="E97" s="546"/>
      <c r="F97" s="547"/>
      <c r="G97" s="546"/>
      <c r="H97" s="587"/>
      <c r="I97" s="547"/>
      <c r="J97" s="150"/>
    </row>
    <row r="98" spans="2:17" ht="15" customHeight="1">
      <c r="B98" s="150"/>
      <c r="C98" s="655"/>
      <c r="D98" s="654"/>
      <c r="E98" s="655"/>
      <c r="F98" s="654"/>
      <c r="G98" s="655"/>
      <c r="H98" s="656"/>
      <c r="I98" s="654"/>
      <c r="J98" s="150"/>
      <c r="O98" s="41"/>
      <c r="P98" s="42"/>
      <c r="Q98" s="41"/>
    </row>
    <row r="99" spans="2:17" ht="15" customHeight="1">
      <c r="B99" s="150"/>
      <c r="C99" s="546"/>
      <c r="D99" s="547"/>
      <c r="E99" s="546"/>
      <c r="F99" s="547"/>
      <c r="G99" s="546"/>
      <c r="H99" s="587"/>
      <c r="I99" s="547"/>
      <c r="J99" s="150"/>
    </row>
    <row r="100" spans="2:17" ht="15" customHeight="1">
      <c r="B100" s="150"/>
      <c r="C100" s="655"/>
      <c r="D100" s="654"/>
      <c r="E100" s="655"/>
      <c r="F100" s="654"/>
      <c r="G100" s="655"/>
      <c r="H100" s="656"/>
      <c r="I100" s="654"/>
      <c r="J100" s="150"/>
    </row>
    <row r="101" spans="2:17">
      <c r="D101" s="43"/>
    </row>
  </sheetData>
  <sheetProtection password="C6A8" sheet="1" objects="1" scenarios="1"/>
  <mergeCells count="72">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E93:F93"/>
    <mergeCell ref="G93:I93"/>
    <mergeCell ref="E94:F94"/>
    <mergeCell ref="G94:I94"/>
    <mergeCell ref="C95:D95"/>
    <mergeCell ref="E95:F95"/>
    <mergeCell ref="G95:I95"/>
    <mergeCell ref="C77:D77"/>
    <mergeCell ref="F77:G77"/>
    <mergeCell ref="B90:H90"/>
    <mergeCell ref="C92:D92"/>
    <mergeCell ref="E92:F92"/>
    <mergeCell ref="G92:I92"/>
    <mergeCell ref="C76:D76"/>
    <mergeCell ref="F76:G76"/>
    <mergeCell ref="B67:J67"/>
    <mergeCell ref="C69:D69"/>
    <mergeCell ref="F69:G69"/>
    <mergeCell ref="F70:G70"/>
    <mergeCell ref="F71:G71"/>
    <mergeCell ref="F72:G72"/>
    <mergeCell ref="F73:G73"/>
    <mergeCell ref="C74:D74"/>
    <mergeCell ref="F74:G74"/>
    <mergeCell ref="C75:D75"/>
    <mergeCell ref="F75:G75"/>
    <mergeCell ref="B64:J64"/>
    <mergeCell ref="B47:J47"/>
    <mergeCell ref="B48:J48"/>
    <mergeCell ref="B49:J49"/>
    <mergeCell ref="B50:J50"/>
    <mergeCell ref="B51:J51"/>
    <mergeCell ref="B52:J52"/>
    <mergeCell ref="B53:J53"/>
    <mergeCell ref="B56:J56"/>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81:C82">
      <formula1>metdoc</formula1>
    </dataValidation>
    <dataValidation type="list" allowBlank="1" showInputMessage="1" showErrorMessage="1" sqref="C93:C94">
      <formula1>eval</formula1>
    </dataValidation>
    <dataValidation type="list" allowBlank="1" showInputMessage="1" showErrorMessage="1" sqref="B74:B77 C70:C7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8113"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218114"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218115"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218116"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218117"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218118"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218119"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218120" r:id="rId10" name="Check Box 8">
              <controlPr defaultSize="0" autoFill="0" autoLine="0" autoPict="0">
                <anchor moveWithCells="1">
                  <from>
                    <xdr:col>3</xdr:col>
                    <xdr:colOff>600075</xdr:colOff>
                    <xdr:row>12</xdr:row>
                    <xdr:rowOff>9525</xdr:rowOff>
                  </from>
                  <to>
                    <xdr:col>3</xdr:col>
                    <xdr:colOff>1057275</xdr:colOff>
                    <xdr:row>13</xdr:row>
                    <xdr:rowOff>9525</xdr:rowOff>
                  </to>
                </anchor>
              </controlPr>
            </control>
          </mc:Choice>
        </mc:AlternateContent>
        <mc:AlternateContent xmlns:mc="http://schemas.openxmlformats.org/markup-compatibility/2006">
          <mc:Choice Requires="x14">
            <control shapeId="218121" r:id="rId11" name="Check Box 9">
              <controlPr defaultSize="0" autoFill="0" autoLine="0" autoPict="0">
                <anchor moveWithCells="1">
                  <from>
                    <xdr:col>3</xdr:col>
                    <xdr:colOff>1190625</xdr:colOff>
                    <xdr:row>12</xdr:row>
                    <xdr:rowOff>9525</xdr:rowOff>
                  </from>
                  <to>
                    <xdr:col>3</xdr:col>
                    <xdr:colOff>1209675</xdr:colOff>
                    <xdr:row>13</xdr:row>
                    <xdr:rowOff>28575</xdr:rowOff>
                  </to>
                </anchor>
              </controlPr>
            </control>
          </mc:Choice>
        </mc:AlternateContent>
        <mc:AlternateContent xmlns:mc="http://schemas.openxmlformats.org/markup-compatibility/2006">
          <mc:Choice Requires="x14">
            <control shapeId="218122" r:id="rId12" name="Check Box 10">
              <controlPr defaultSize="0" autoFill="0" autoLine="0" autoPict="0">
                <anchor moveWithCells="1">
                  <from>
                    <xdr:col>4</xdr:col>
                    <xdr:colOff>161925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8123" r:id="rId13" name="Check Box 11">
              <controlPr defaultSize="0" autoFill="0" autoLine="0" autoPict="0">
                <anchor moveWithCells="1">
                  <from>
                    <xdr:col>4</xdr:col>
                    <xdr:colOff>733425</xdr:colOff>
                    <xdr:row>12</xdr:row>
                    <xdr:rowOff>9525</xdr:rowOff>
                  </from>
                  <to>
                    <xdr:col>4</xdr:col>
                    <xdr:colOff>733425</xdr:colOff>
                    <xdr:row>13</xdr:row>
                    <xdr:rowOff>28575</xdr:rowOff>
                  </to>
                </anchor>
              </controlPr>
            </control>
          </mc:Choice>
        </mc:AlternateContent>
        <mc:AlternateContent xmlns:mc="http://schemas.openxmlformats.org/markup-compatibility/2006">
          <mc:Choice Requires="x14">
            <control shapeId="218124"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1"/>
  <dimension ref="A1:K82"/>
  <sheetViews>
    <sheetView workbookViewId="0">
      <selection activeCell="G12" sqref="G12:J12"/>
    </sheetView>
  </sheetViews>
  <sheetFormatPr defaultColWidth="9.140625" defaultRowHeight="15"/>
  <cols>
    <col min="1" max="1" width="3.28515625" style="144" customWidth="1"/>
    <col min="2" max="2" width="24.85546875" style="144" customWidth="1"/>
    <col min="3" max="3" width="14.140625" style="144" customWidth="1"/>
    <col min="4" max="4" width="25.42578125" style="144" customWidth="1"/>
    <col min="5" max="5" width="16.85546875" style="144" customWidth="1"/>
    <col min="6" max="6" width="15.85546875" style="144" customWidth="1"/>
    <col min="7" max="7" width="21.140625" style="144" customWidth="1"/>
    <col min="8" max="8" width="9.140625" style="144"/>
    <col min="9" max="9" width="19.42578125" style="144" customWidth="1"/>
    <col min="10" max="10" width="7.42578125" style="144" customWidth="1"/>
    <col min="11" max="16384" width="9.140625" style="144"/>
  </cols>
  <sheetData>
    <row r="1" spans="1:10" ht="23.25" customHeight="1">
      <c r="A1" s="658" t="s">
        <v>0</v>
      </c>
      <c r="B1" s="658"/>
      <c r="C1" s="658"/>
      <c r="D1" s="658"/>
      <c r="E1" s="658"/>
      <c r="F1" s="658"/>
      <c r="G1" s="658"/>
      <c r="H1" s="658"/>
      <c r="I1" s="658"/>
      <c r="J1" s="658"/>
    </row>
    <row r="2" spans="1:10">
      <c r="B2" s="64"/>
      <c r="C2" s="64"/>
      <c r="D2" s="64"/>
      <c r="E2" s="64"/>
      <c r="F2" s="64"/>
      <c r="G2" s="64"/>
      <c r="H2" s="64"/>
      <c r="I2" s="64"/>
      <c r="J2" s="64"/>
    </row>
    <row r="3" spans="1:10">
      <c r="B3" s="65" t="s">
        <v>1</v>
      </c>
      <c r="C3" s="96" t="s">
        <v>350</v>
      </c>
      <c r="D3" s="66" t="s">
        <v>2</v>
      </c>
      <c r="E3" s="659" t="s">
        <v>351</v>
      </c>
      <c r="F3" s="568"/>
      <c r="G3" s="568"/>
      <c r="H3" s="568"/>
      <c r="I3" s="568"/>
      <c r="J3" s="568"/>
    </row>
    <row r="4" spans="1:10">
      <c r="B4" s="64"/>
      <c r="D4" s="64"/>
      <c r="E4" s="568"/>
      <c r="F4" s="568"/>
      <c r="G4" s="568"/>
      <c r="H4" s="568"/>
      <c r="I4" s="568"/>
      <c r="J4" s="568"/>
    </row>
    <row r="5" spans="1:10">
      <c r="B5" s="64"/>
      <c r="C5" s="68"/>
      <c r="D5" s="64"/>
      <c r="E5" s="64"/>
      <c r="F5" s="64"/>
      <c r="G5" s="64"/>
      <c r="H5" s="64"/>
      <c r="I5" s="64"/>
      <c r="J5" s="64"/>
    </row>
    <row r="6" spans="1:10">
      <c r="A6" s="69"/>
      <c r="B6" s="65" t="s">
        <v>6</v>
      </c>
      <c r="C6" s="68"/>
      <c r="D6" s="70" t="s">
        <v>7</v>
      </c>
      <c r="E6" s="64"/>
      <c r="F6" s="64"/>
      <c r="G6" s="64"/>
      <c r="H6" s="64"/>
      <c r="I6" s="64"/>
      <c r="J6" s="64"/>
    </row>
    <row r="7" spans="1:10" ht="15.75">
      <c r="B7" s="64" t="s">
        <v>9</v>
      </c>
      <c r="C7" s="660" t="s">
        <v>397</v>
      </c>
      <c r="D7" s="660"/>
      <c r="E7" s="660"/>
      <c r="F7" s="660"/>
      <c r="G7" s="660"/>
      <c r="H7" s="660"/>
      <c r="I7" s="660"/>
      <c r="J7" s="660"/>
    </row>
    <row r="8" spans="1:10" ht="15.75">
      <c r="B8" s="64" t="s">
        <v>11</v>
      </c>
      <c r="C8" s="660" t="s">
        <v>398</v>
      </c>
      <c r="D8" s="660"/>
      <c r="E8" s="660"/>
      <c r="F8" s="660"/>
      <c r="G8" s="660"/>
      <c r="H8" s="660"/>
      <c r="I8" s="660"/>
      <c r="J8" s="660"/>
    </row>
    <row r="9" spans="1:10" ht="15.75">
      <c r="B9" s="64" t="s">
        <v>13</v>
      </c>
      <c r="C9" s="660" t="s">
        <v>399</v>
      </c>
      <c r="D9" s="660"/>
      <c r="E9" s="660"/>
      <c r="F9" s="660"/>
      <c r="G9" s="660"/>
      <c r="H9" s="660"/>
      <c r="I9" s="660"/>
      <c r="J9" s="660"/>
    </row>
    <row r="10" spans="1:10">
      <c r="B10" s="64"/>
      <c r="C10" s="73"/>
      <c r="D10" s="73"/>
      <c r="E10" s="73"/>
      <c r="F10" s="73"/>
      <c r="G10" s="73"/>
      <c r="H10" s="73"/>
      <c r="I10" s="73"/>
      <c r="J10" s="73"/>
    </row>
    <row r="11" spans="1:10" ht="45" customHeight="1">
      <c r="B11" s="661" t="s">
        <v>14</v>
      </c>
      <c r="C11" s="661"/>
      <c r="D11" s="661"/>
      <c r="E11" s="10">
        <v>6</v>
      </c>
      <c r="G11" s="74" t="s">
        <v>15</v>
      </c>
      <c r="H11" s="565" t="s">
        <v>3</v>
      </c>
      <c r="I11" s="565"/>
      <c r="J11" s="565"/>
    </row>
    <row r="12" spans="1:10" ht="17.25" customHeight="1">
      <c r="B12" s="75" t="s">
        <v>16</v>
      </c>
      <c r="C12" s="64"/>
      <c r="D12" s="64"/>
      <c r="E12" s="64"/>
      <c r="F12" s="64"/>
      <c r="G12" s="662" t="s">
        <v>17</v>
      </c>
      <c r="H12" s="662"/>
      <c r="I12" s="662"/>
      <c r="J12" s="662"/>
    </row>
    <row r="13" spans="1:10">
      <c r="B13" s="77" t="s">
        <v>18</v>
      </c>
      <c r="C13" s="64" t="s">
        <v>174</v>
      </c>
      <c r="I13" s="78"/>
    </row>
    <row r="14" spans="1:10">
      <c r="B14" s="77"/>
      <c r="C14" s="64"/>
      <c r="I14" s="78"/>
    </row>
    <row r="15" spans="1:10">
      <c r="B15" s="77"/>
      <c r="I15" s="78"/>
    </row>
    <row r="16" spans="1:10" ht="15" customHeight="1">
      <c r="B16" s="663" t="s">
        <v>19</v>
      </c>
      <c r="C16" s="79"/>
      <c r="D16" s="80" t="s">
        <v>20</v>
      </c>
      <c r="E16" s="78"/>
      <c r="F16" s="78"/>
      <c r="G16" s="81" t="s">
        <v>21</v>
      </c>
      <c r="H16" s="78"/>
      <c r="J16" s="79"/>
    </row>
    <row r="17" spans="1:10">
      <c r="B17" s="663"/>
      <c r="C17" s="105"/>
      <c r="D17" s="93" t="s">
        <v>22</v>
      </c>
      <c r="E17" s="106"/>
      <c r="G17" s="93" t="s">
        <v>23</v>
      </c>
      <c r="H17" s="22">
        <v>6</v>
      </c>
      <c r="J17" s="79"/>
    </row>
    <row r="18" spans="1:10">
      <c r="B18" s="83"/>
      <c r="D18" s="24" t="s">
        <v>24</v>
      </c>
      <c r="E18" s="107"/>
      <c r="F18" s="78"/>
      <c r="G18" s="24" t="s">
        <v>25</v>
      </c>
      <c r="H18" s="25"/>
      <c r="J18" s="79"/>
    </row>
    <row r="19" spans="1:10">
      <c r="B19" s="127" t="s">
        <v>517</v>
      </c>
      <c r="C19" s="58">
        <v>6</v>
      </c>
      <c r="D19" s="93" t="s">
        <v>26</v>
      </c>
      <c r="E19" s="22"/>
      <c r="G19" s="93" t="s">
        <v>27</v>
      </c>
      <c r="H19" s="22"/>
      <c r="J19" s="79"/>
    </row>
    <row r="20" spans="1:10">
      <c r="B20" s="64"/>
      <c r="D20" s="24" t="s">
        <v>28</v>
      </c>
      <c r="E20" s="25"/>
      <c r="G20" s="24" t="s">
        <v>29</v>
      </c>
      <c r="H20" s="25"/>
      <c r="J20" s="64"/>
    </row>
    <row r="21" spans="1:10">
      <c r="D21" s="93" t="s">
        <v>30</v>
      </c>
      <c r="E21" s="22"/>
      <c r="G21" s="93" t="s">
        <v>31</v>
      </c>
      <c r="H21" s="22"/>
      <c r="J21" s="79"/>
    </row>
    <row r="22" spans="1:10">
      <c r="D22" s="24" t="s">
        <v>32</v>
      </c>
      <c r="E22" s="25"/>
      <c r="G22" s="24" t="s">
        <v>33</v>
      </c>
      <c r="H22" s="25"/>
      <c r="J22" s="79"/>
    </row>
    <row r="23" spans="1:10">
      <c r="D23" s="27"/>
      <c r="E23" s="28"/>
      <c r="F23" s="29"/>
      <c r="G23" s="30"/>
      <c r="H23" s="28"/>
      <c r="J23" s="79"/>
    </row>
    <row r="24" spans="1:10">
      <c r="D24" s="27"/>
      <c r="E24" s="28"/>
      <c r="F24" s="29"/>
      <c r="G24" s="30"/>
      <c r="H24" s="28"/>
      <c r="I24" s="29"/>
      <c r="J24" s="84"/>
    </row>
    <row r="25" spans="1:10">
      <c r="A25" s="69"/>
      <c r="B25" s="85" t="s">
        <v>34</v>
      </c>
    </row>
    <row r="26" spans="1:10">
      <c r="B26" s="86" t="s">
        <v>35</v>
      </c>
    </row>
    <row r="27" spans="1:10">
      <c r="A27" s="144">
        <v>1</v>
      </c>
      <c r="B27" s="657" t="s">
        <v>400</v>
      </c>
      <c r="C27" s="574"/>
      <c r="D27" s="574"/>
      <c r="E27" s="574"/>
      <c r="F27" s="574"/>
      <c r="G27" s="574"/>
      <c r="H27" s="574"/>
      <c r="I27" s="574"/>
      <c r="J27" s="574"/>
    </row>
    <row r="28" spans="1:10">
      <c r="A28" s="144">
        <v>2</v>
      </c>
      <c r="B28" s="160" t="s">
        <v>401</v>
      </c>
      <c r="C28" s="152"/>
      <c r="D28" s="152"/>
      <c r="E28" s="152"/>
      <c r="F28" s="152"/>
      <c r="G28" s="152"/>
      <c r="H28" s="152"/>
      <c r="I28" s="152"/>
      <c r="J28" s="152"/>
    </row>
    <row r="29" spans="1:10">
      <c r="A29" s="144">
        <v>3</v>
      </c>
      <c r="B29" s="657" t="s">
        <v>402</v>
      </c>
      <c r="C29" s="574"/>
      <c r="D29" s="574"/>
      <c r="E29" s="574"/>
      <c r="F29" s="574"/>
      <c r="G29" s="574"/>
      <c r="H29" s="574"/>
      <c r="I29" s="574"/>
      <c r="J29" s="574"/>
    </row>
    <row r="30" spans="1:10">
      <c r="A30" s="144">
        <v>4</v>
      </c>
      <c r="B30" s="657" t="s">
        <v>403</v>
      </c>
      <c r="C30" s="574"/>
      <c r="D30" s="574"/>
      <c r="E30" s="574"/>
      <c r="F30" s="574"/>
      <c r="G30" s="574"/>
      <c r="H30" s="574"/>
      <c r="I30" s="574"/>
      <c r="J30" s="574"/>
    </row>
    <row r="31" spans="1:10">
      <c r="A31" s="144">
        <v>5</v>
      </c>
      <c r="B31" s="657" t="s">
        <v>404</v>
      </c>
      <c r="C31" s="574"/>
      <c r="D31" s="574"/>
      <c r="E31" s="574"/>
      <c r="F31" s="574"/>
      <c r="G31" s="574"/>
      <c r="H31" s="574"/>
      <c r="I31" s="574"/>
      <c r="J31" s="574"/>
    </row>
    <row r="32" spans="1:10">
      <c r="B32" s="573"/>
      <c r="C32" s="574"/>
      <c r="D32" s="574"/>
      <c r="E32" s="574"/>
      <c r="F32" s="574"/>
      <c r="G32" s="574"/>
      <c r="H32" s="574"/>
      <c r="I32" s="574"/>
      <c r="J32" s="574"/>
    </row>
    <row r="34" spans="1:10">
      <c r="A34" s="29"/>
      <c r="B34" s="29"/>
      <c r="C34" s="29"/>
      <c r="D34" s="30"/>
      <c r="E34" s="28"/>
      <c r="F34" s="29"/>
      <c r="G34" s="30"/>
      <c r="H34" s="28"/>
      <c r="I34" s="29"/>
      <c r="J34" s="84"/>
    </row>
    <row r="35" spans="1:10">
      <c r="A35" s="69"/>
      <c r="B35" s="65" t="s">
        <v>36</v>
      </c>
      <c r="C35" s="79"/>
      <c r="E35" s="19"/>
      <c r="F35" s="76"/>
      <c r="G35" s="71"/>
      <c r="H35" s="82"/>
      <c r="I35" s="76"/>
      <c r="J35" s="79"/>
    </row>
    <row r="36" spans="1:10">
      <c r="B36" s="87" t="s">
        <v>37</v>
      </c>
      <c r="C36" s="79"/>
      <c r="E36" s="19"/>
      <c r="F36" s="76"/>
      <c r="G36" s="71"/>
      <c r="H36" s="82"/>
      <c r="I36" s="76"/>
      <c r="J36" s="79"/>
    </row>
    <row r="37" spans="1:10">
      <c r="B37" s="26" t="s">
        <v>38</v>
      </c>
      <c r="C37" s="26"/>
      <c r="I37" s="26"/>
      <c r="J37" s="26"/>
    </row>
    <row r="38" spans="1:10" ht="15" customHeight="1">
      <c r="B38" s="626" t="s">
        <v>405</v>
      </c>
      <c r="C38" s="626"/>
      <c r="D38" s="626"/>
      <c r="E38" s="626"/>
      <c r="F38" s="626"/>
      <c r="G38" s="626"/>
      <c r="H38" s="626"/>
      <c r="I38" s="626"/>
      <c r="J38" s="626"/>
    </row>
    <row r="39" spans="1:10">
      <c r="B39" s="88" t="s">
        <v>39</v>
      </c>
      <c r="C39" s="88"/>
      <c r="D39" s="88"/>
      <c r="E39" s="88"/>
      <c r="F39" s="88"/>
      <c r="G39" s="88"/>
      <c r="H39" s="88"/>
      <c r="I39" s="88"/>
      <c r="J39" s="88"/>
    </row>
    <row r="40" spans="1:10" ht="15" customHeight="1">
      <c r="B40" s="666" t="s">
        <v>406</v>
      </c>
      <c r="C40" s="627"/>
      <c r="D40" s="627"/>
      <c r="E40" s="627"/>
      <c r="F40" s="627"/>
      <c r="G40" s="627"/>
      <c r="H40" s="627"/>
      <c r="I40" s="627"/>
      <c r="J40" s="627"/>
    </row>
    <row r="41" spans="1:10">
      <c r="B41" s="88" t="s">
        <v>40</v>
      </c>
      <c r="C41" s="88"/>
      <c r="D41" s="88"/>
      <c r="E41" s="88"/>
      <c r="F41" s="88"/>
      <c r="G41" s="88"/>
      <c r="H41" s="88"/>
      <c r="I41" s="88"/>
      <c r="J41" s="88"/>
    </row>
    <row r="42" spans="1:10" ht="15" customHeight="1">
      <c r="B42" s="626" t="s">
        <v>407</v>
      </c>
      <c r="C42" s="626"/>
      <c r="D42" s="626"/>
      <c r="E42" s="626"/>
      <c r="F42" s="626"/>
      <c r="G42" s="626"/>
      <c r="H42" s="626"/>
      <c r="I42" s="626"/>
      <c r="J42" s="626"/>
    </row>
    <row r="43" spans="1:10">
      <c r="B43" s="89"/>
      <c r="C43" s="89"/>
      <c r="D43" s="89"/>
      <c r="E43" s="89"/>
      <c r="F43" s="89"/>
      <c r="G43" s="89"/>
      <c r="H43" s="89"/>
      <c r="I43" s="89"/>
      <c r="J43" s="89"/>
    </row>
    <row r="44" spans="1:10">
      <c r="A44" s="69"/>
      <c r="B44" s="85" t="s">
        <v>41</v>
      </c>
      <c r="H44" s="35"/>
      <c r="I44" s="35"/>
      <c r="J44" s="35"/>
    </row>
    <row r="45" spans="1:10">
      <c r="B45" s="85" t="s">
        <v>42</v>
      </c>
      <c r="H45" s="36"/>
      <c r="I45" s="36"/>
      <c r="J45" s="36"/>
    </row>
    <row r="46" spans="1:10">
      <c r="B46" s="144" t="s">
        <v>43</v>
      </c>
      <c r="H46" s="37"/>
      <c r="I46" s="37"/>
      <c r="J46" s="37"/>
    </row>
    <row r="47" spans="1:10">
      <c r="A47" s="144">
        <v>1</v>
      </c>
      <c r="B47" s="657" t="s">
        <v>408</v>
      </c>
      <c r="C47" s="574"/>
      <c r="D47" s="574"/>
      <c r="E47" s="574"/>
      <c r="F47" s="574"/>
      <c r="G47" s="574"/>
      <c r="H47" s="574"/>
      <c r="I47" s="574"/>
      <c r="J47" s="574"/>
    </row>
    <row r="48" spans="1:10">
      <c r="A48" s="144">
        <v>2</v>
      </c>
      <c r="B48" s="160" t="s">
        <v>409</v>
      </c>
      <c r="C48" s="152"/>
      <c r="D48" s="152"/>
      <c r="E48" s="152"/>
      <c r="F48" s="152"/>
      <c r="G48" s="152"/>
      <c r="H48" s="152"/>
      <c r="I48" s="152"/>
      <c r="J48" s="152"/>
    </row>
    <row r="49" spans="1:11">
      <c r="B49" s="576"/>
      <c r="C49" s="576"/>
      <c r="D49" s="576"/>
      <c r="E49" s="576"/>
      <c r="F49" s="576"/>
      <c r="G49" s="576"/>
      <c r="H49" s="576"/>
      <c r="I49" s="576"/>
      <c r="J49" s="576"/>
    </row>
    <row r="50" spans="1:11">
      <c r="B50" s="85" t="s">
        <v>44</v>
      </c>
      <c r="G50" s="71"/>
      <c r="H50" s="35"/>
      <c r="I50" s="35"/>
      <c r="J50" s="35"/>
    </row>
    <row r="51" spans="1:11">
      <c r="B51" s="144" t="s">
        <v>45</v>
      </c>
      <c r="G51" s="71"/>
      <c r="H51" s="145"/>
      <c r="I51" s="145"/>
      <c r="J51" s="145"/>
    </row>
    <row r="52" spans="1:11">
      <c r="A52" s="144">
        <v>1</v>
      </c>
      <c r="B52" s="657" t="s">
        <v>410</v>
      </c>
      <c r="C52" s="574"/>
      <c r="D52" s="574"/>
      <c r="E52" s="574"/>
      <c r="F52" s="574"/>
      <c r="G52" s="574"/>
      <c r="H52" s="574"/>
      <c r="I52" s="574"/>
      <c r="J52" s="574"/>
    </row>
    <row r="53" spans="1:11">
      <c r="A53" s="144">
        <v>2</v>
      </c>
      <c r="B53" s="657" t="s">
        <v>411</v>
      </c>
      <c r="C53" s="574"/>
      <c r="D53" s="574"/>
      <c r="E53" s="574"/>
      <c r="F53" s="574"/>
      <c r="G53" s="574"/>
      <c r="H53" s="574"/>
      <c r="I53" s="574"/>
      <c r="J53" s="574"/>
    </row>
    <row r="54" spans="1:11">
      <c r="A54" s="144">
        <v>3</v>
      </c>
      <c r="B54" s="657" t="s">
        <v>412</v>
      </c>
      <c r="C54" s="574"/>
      <c r="D54" s="574"/>
      <c r="E54" s="574"/>
      <c r="F54" s="574"/>
      <c r="G54" s="574"/>
      <c r="H54" s="574"/>
      <c r="I54" s="574"/>
      <c r="J54" s="574"/>
    </row>
    <row r="55" spans="1:11">
      <c r="B55" s="573"/>
      <c r="C55" s="574"/>
      <c r="D55" s="574"/>
      <c r="E55" s="574"/>
      <c r="F55" s="574"/>
      <c r="G55" s="574"/>
      <c r="H55" s="574"/>
      <c r="I55" s="574"/>
      <c r="J55" s="574"/>
    </row>
    <row r="56" spans="1:11">
      <c r="B56" s="85" t="s">
        <v>46</v>
      </c>
      <c r="D56" s="85"/>
      <c r="H56" s="145"/>
      <c r="I56" s="145"/>
      <c r="J56" s="145"/>
    </row>
    <row r="57" spans="1:11">
      <c r="B57" s="667" t="s">
        <v>47</v>
      </c>
      <c r="C57" s="667"/>
      <c r="D57" s="667"/>
      <c r="E57" s="667"/>
      <c r="F57" s="667"/>
      <c r="G57" s="667"/>
      <c r="H57" s="667"/>
      <c r="I57" s="667"/>
      <c r="J57" s="667"/>
    </row>
    <row r="58" spans="1:11">
      <c r="B58" s="161"/>
      <c r="C58" s="161"/>
      <c r="D58" s="161"/>
      <c r="E58" s="161"/>
      <c r="F58" s="161"/>
      <c r="H58" s="150">
        <f>SUM(E60:E67)</f>
        <v>150</v>
      </c>
      <c r="I58" s="145" t="str">
        <f>IF(H58=E11*25,"perfecte","cal revisar")</f>
        <v>perfecte</v>
      </c>
      <c r="J58" s="145" t="str">
        <f>IF(E11*7&lt;K59,"perfecte","cal revisar")</f>
        <v>perfecte</v>
      </c>
    </row>
    <row r="59" spans="1:11" ht="15" customHeight="1">
      <c r="B59" s="161"/>
      <c r="C59" s="664" t="s">
        <v>48</v>
      </c>
      <c r="D59" s="665"/>
      <c r="E59" s="90" t="s">
        <v>49</v>
      </c>
      <c r="F59" s="664" t="s">
        <v>50</v>
      </c>
      <c r="G59" s="665"/>
      <c r="I59" s="145" t="s">
        <v>536</v>
      </c>
      <c r="J59" s="145" t="s">
        <v>537</v>
      </c>
      <c r="K59" s="145">
        <f>SUM(K60:K67)</f>
        <v>80</v>
      </c>
    </row>
    <row r="60" spans="1:11">
      <c r="C60" s="144" t="s">
        <v>522</v>
      </c>
      <c r="D60" s="170"/>
      <c r="E60" s="108">
        <v>35</v>
      </c>
      <c r="F60" s="668">
        <v>1</v>
      </c>
      <c r="G60" s="669"/>
      <c r="I60" s="145"/>
      <c r="J60" s="145"/>
      <c r="K60" s="145">
        <f t="shared" ref="K60:K67" si="0">E60*F60</f>
        <v>35</v>
      </c>
    </row>
    <row r="61" spans="1:11" ht="15.75" customHeight="1">
      <c r="C61" s="144" t="s">
        <v>524</v>
      </c>
      <c r="D61" s="171"/>
      <c r="E61" s="109">
        <v>25</v>
      </c>
      <c r="F61" s="670">
        <v>1</v>
      </c>
      <c r="G61" s="671"/>
      <c r="I61" s="145"/>
      <c r="J61" s="145"/>
      <c r="K61" s="145">
        <f t="shared" si="0"/>
        <v>25</v>
      </c>
    </row>
    <row r="62" spans="1:11" ht="15" customHeight="1">
      <c r="C62" s="144" t="s">
        <v>94</v>
      </c>
      <c r="D62" s="170"/>
      <c r="E62" s="108">
        <v>20</v>
      </c>
      <c r="F62" s="668">
        <v>1</v>
      </c>
      <c r="G62" s="669"/>
      <c r="I62" s="145"/>
      <c r="J62" s="145"/>
      <c r="K62" s="145">
        <f t="shared" si="0"/>
        <v>20</v>
      </c>
    </row>
    <row r="63" spans="1:11" ht="15" customHeight="1">
      <c r="C63" s="144" t="s">
        <v>532</v>
      </c>
      <c r="D63" s="171"/>
      <c r="E63" s="109">
        <v>70</v>
      </c>
      <c r="F63" s="670">
        <v>0</v>
      </c>
      <c r="G63" s="671"/>
      <c r="I63" s="145"/>
      <c r="J63" s="145"/>
      <c r="K63" s="145">
        <f t="shared" si="0"/>
        <v>0</v>
      </c>
    </row>
    <row r="64" spans="1:11" ht="15" customHeight="1">
      <c r="A64" s="69"/>
      <c r="C64" s="672"/>
      <c r="D64" s="669"/>
      <c r="E64" s="91"/>
      <c r="F64" s="672"/>
      <c r="G64" s="669"/>
      <c r="I64" s="145"/>
      <c r="J64" s="145"/>
      <c r="K64" s="145">
        <f t="shared" si="0"/>
        <v>0</v>
      </c>
    </row>
    <row r="65" spans="2:11">
      <c r="B65" s="161"/>
      <c r="C65" s="161"/>
      <c r="D65" s="161"/>
      <c r="E65" s="161"/>
      <c r="F65" s="161"/>
      <c r="I65" s="145"/>
      <c r="J65" s="145"/>
      <c r="K65" s="145">
        <f t="shared" si="0"/>
        <v>0</v>
      </c>
    </row>
    <row r="66" spans="2:11">
      <c r="B66" s="85" t="s">
        <v>51</v>
      </c>
      <c r="I66" s="145"/>
      <c r="J66" s="145"/>
      <c r="K66" s="145">
        <f t="shared" si="0"/>
        <v>0</v>
      </c>
    </row>
    <row r="67" spans="2:11">
      <c r="B67" s="86" t="s">
        <v>52</v>
      </c>
      <c r="I67" s="145"/>
      <c r="J67" s="145"/>
      <c r="K67" s="145">
        <f t="shared" si="0"/>
        <v>0</v>
      </c>
    </row>
    <row r="68" spans="2:11">
      <c r="C68" s="144" t="s">
        <v>544</v>
      </c>
      <c r="D68" s="156"/>
      <c r="E68" s="156"/>
      <c r="F68" s="156"/>
      <c r="G68" s="156"/>
      <c r="H68" s="156"/>
      <c r="I68" s="156"/>
      <c r="J68" s="156"/>
      <c r="K68" s="156"/>
    </row>
    <row r="69" spans="2:11">
      <c r="C69" s="144" t="s">
        <v>534</v>
      </c>
      <c r="D69" s="156"/>
      <c r="E69" s="156"/>
      <c r="F69" s="156"/>
      <c r="G69" s="156"/>
      <c r="H69" s="156"/>
      <c r="I69" s="156"/>
      <c r="J69" s="156"/>
      <c r="K69" s="156"/>
    </row>
    <row r="70" spans="2:11">
      <c r="C70" s="144" t="s">
        <v>545</v>
      </c>
      <c r="D70" s="156"/>
      <c r="E70" s="156"/>
      <c r="F70" s="156"/>
      <c r="G70" s="156"/>
      <c r="H70" s="156"/>
      <c r="I70" s="156"/>
      <c r="J70" s="156"/>
      <c r="K70" s="156"/>
    </row>
    <row r="71" spans="2:11">
      <c r="C71" s="144" t="s">
        <v>546</v>
      </c>
      <c r="D71" s="156"/>
      <c r="E71" s="156"/>
      <c r="F71" s="156"/>
      <c r="G71" s="156"/>
      <c r="H71" s="156"/>
      <c r="I71" s="156"/>
      <c r="J71" s="156"/>
      <c r="K71" s="156"/>
    </row>
    <row r="72" spans="2:11">
      <c r="C72" s="148"/>
      <c r="D72" s="156"/>
      <c r="E72" s="156"/>
      <c r="F72" s="156"/>
      <c r="G72" s="156"/>
      <c r="H72" s="156"/>
      <c r="I72" s="156"/>
      <c r="J72" s="156"/>
      <c r="K72" s="156"/>
    </row>
    <row r="74" spans="2:11">
      <c r="B74" s="85" t="s">
        <v>53</v>
      </c>
    </row>
    <row r="75" spans="2:11">
      <c r="B75" s="667" t="s">
        <v>54</v>
      </c>
      <c r="C75" s="667"/>
      <c r="D75" s="667"/>
      <c r="E75" s="667"/>
      <c r="F75" s="667"/>
      <c r="G75" s="667"/>
      <c r="H75" s="667"/>
    </row>
    <row r="76" spans="2:11">
      <c r="B76" s="161"/>
      <c r="C76" s="161"/>
      <c r="D76" s="161"/>
      <c r="E76" s="161"/>
      <c r="F76" s="161"/>
      <c r="G76" s="161"/>
      <c r="H76" s="161"/>
    </row>
    <row r="77" spans="2:11" ht="15" customHeight="1">
      <c r="B77" s="161"/>
      <c r="C77" s="673" t="s">
        <v>55</v>
      </c>
      <c r="D77" s="674"/>
      <c r="E77" s="673" t="s">
        <v>56</v>
      </c>
      <c r="F77" s="674"/>
      <c r="G77" s="673" t="s">
        <v>57</v>
      </c>
      <c r="H77" s="675"/>
      <c r="I77" s="674"/>
      <c r="J77" s="161"/>
    </row>
    <row r="78" spans="2:11">
      <c r="C78" s="165" t="s">
        <v>1334</v>
      </c>
      <c r="D78" s="170"/>
      <c r="E78" s="668">
        <v>0.3</v>
      </c>
      <c r="F78" s="669"/>
      <c r="G78" s="668">
        <v>0.5</v>
      </c>
      <c r="H78" s="676"/>
      <c r="I78" s="669"/>
      <c r="J78" s="161"/>
    </row>
    <row r="79" spans="2:11" ht="15" customHeight="1">
      <c r="C79" s="165" t="s">
        <v>1336</v>
      </c>
      <c r="D79" s="171"/>
      <c r="E79" s="670">
        <v>0.3</v>
      </c>
      <c r="F79" s="671"/>
      <c r="G79" s="670">
        <v>0.5</v>
      </c>
      <c r="H79" s="677"/>
      <c r="I79" s="671"/>
      <c r="J79" s="161"/>
    </row>
    <row r="80" spans="2:11" ht="15" customHeight="1">
      <c r="C80" s="165" t="s">
        <v>1337</v>
      </c>
      <c r="D80" s="170"/>
      <c r="E80" s="668">
        <v>0.1</v>
      </c>
      <c r="F80" s="669"/>
      <c r="G80" s="668">
        <v>0.2</v>
      </c>
      <c r="H80" s="676"/>
      <c r="I80" s="669"/>
      <c r="J80" s="161"/>
    </row>
    <row r="81" spans="2:10" ht="15" customHeight="1">
      <c r="B81" s="161"/>
      <c r="C81" s="678"/>
      <c r="D81" s="671"/>
      <c r="E81" s="679"/>
      <c r="F81" s="671"/>
      <c r="G81" s="679"/>
      <c r="H81" s="677"/>
      <c r="I81" s="671"/>
      <c r="J81" s="161"/>
    </row>
    <row r="82" spans="2:10">
      <c r="D82" s="43"/>
    </row>
  </sheetData>
  <sheetProtection password="C6A8" sheet="1" objects="1" scenarios="1"/>
  <mergeCells count="45">
    <mergeCell ref="E79:F79"/>
    <mergeCell ref="G79:I79"/>
    <mergeCell ref="E80:F80"/>
    <mergeCell ref="G80:I80"/>
    <mergeCell ref="C81:D81"/>
    <mergeCell ref="E81:F81"/>
    <mergeCell ref="G81:I81"/>
    <mergeCell ref="B75:H75"/>
    <mergeCell ref="C77:D77"/>
    <mergeCell ref="E77:F77"/>
    <mergeCell ref="G77:I77"/>
    <mergeCell ref="E78:F78"/>
    <mergeCell ref="G78:I78"/>
    <mergeCell ref="F60:G60"/>
    <mergeCell ref="F61:G61"/>
    <mergeCell ref="F62:G62"/>
    <mergeCell ref="F63:G63"/>
    <mergeCell ref="C64:D64"/>
    <mergeCell ref="F64:G64"/>
    <mergeCell ref="C59:D59"/>
    <mergeCell ref="F59:G59"/>
    <mergeCell ref="B32:J32"/>
    <mergeCell ref="B38:J38"/>
    <mergeCell ref="B40:J40"/>
    <mergeCell ref="B42:J42"/>
    <mergeCell ref="B47:J47"/>
    <mergeCell ref="B49:J49"/>
    <mergeCell ref="B52:J52"/>
    <mergeCell ref="B53:J53"/>
    <mergeCell ref="B54:J54"/>
    <mergeCell ref="B55:J55"/>
    <mergeCell ref="B57:J57"/>
    <mergeCell ref="B31:J31"/>
    <mergeCell ref="A1:J1"/>
    <mergeCell ref="E3:J4"/>
    <mergeCell ref="C7:J7"/>
    <mergeCell ref="C8:J8"/>
    <mergeCell ref="C9:J9"/>
    <mergeCell ref="B11:D11"/>
    <mergeCell ref="H11:J11"/>
    <mergeCell ref="G12:J12"/>
    <mergeCell ref="B16:B17"/>
    <mergeCell ref="B27:J27"/>
    <mergeCell ref="B29:J29"/>
    <mergeCell ref="B30:J30"/>
  </mergeCells>
  <dataValidations count="4">
    <dataValidation type="list" allowBlank="1" showInputMessage="1" showErrorMessage="1" prompt="Escoja de la lista" sqref="H11:J11">
      <formula1>$P$3:$P$7</formula1>
    </dataValidation>
    <dataValidation type="list" allowBlank="1" showInputMessage="1" showErrorMessage="1" sqref="C68:C71">
      <formula1>metdoc</formula1>
    </dataValidation>
    <dataValidation type="list" allowBlank="1" showInputMessage="1" showErrorMessage="1" sqref="C78:C80">
      <formula1>eval</formula1>
    </dataValidation>
    <dataValidation type="list" allowBlank="1" showInputMessage="1" showErrorMessage="1" sqref="B64 C60:C63">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9137" r:id="rId3" name="Label 1">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38" r:id="rId4" name="Label 2">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39" r:id="rId5" name="Label 3">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40" r:id="rId6" name="Label 4">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41" r:id="rId7" name="Label 5">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42" r:id="rId8" name="Label 6">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43" r:id="rId9" name="Check Box 7">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4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4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4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49" r:id="rId15" name="Label 13">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50" r:id="rId16" name="Label 14">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51" r:id="rId17" name="Label 15">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52" r:id="rId18" name="Label 16">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53" r:id="rId19" name="Label 17">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54" r:id="rId20" name="Label 18">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55" r:id="rId21" name="Check Box 19">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56" r:id="rId22"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219157" r:id="rId23"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5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59" r:id="rId25"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6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219161" r:id="rId27" name="Label 25">
              <controlPr defaultSize="0" autoFill="0" autoLine="0" autoPict="0">
                <anchor moveWithCells="1" sizeWithCells="1">
                  <from>
                    <xdr:col>3</xdr:col>
                    <xdr:colOff>104775</xdr:colOff>
                    <xdr:row>16</xdr:row>
                    <xdr:rowOff>104775</xdr:rowOff>
                  </from>
                  <to>
                    <xdr:col>3</xdr:col>
                    <xdr:colOff>295275</xdr:colOff>
                    <xdr:row>17</xdr:row>
                    <xdr:rowOff>142875</xdr:rowOff>
                  </to>
                </anchor>
              </controlPr>
            </control>
          </mc:Choice>
        </mc:AlternateContent>
        <mc:AlternateContent xmlns:mc="http://schemas.openxmlformats.org/markup-compatibility/2006">
          <mc:Choice Requires="x14">
            <control shapeId="219162" r:id="rId28" name="Label 26">
              <controlPr defaultSize="0" autoFill="0" autoLine="0" autoPict="0">
                <anchor moveWithCells="1" sizeWithCells="1">
                  <from>
                    <xdr:col>6</xdr:col>
                    <xdr:colOff>114300</xdr:colOff>
                    <xdr:row>16</xdr:row>
                    <xdr:rowOff>66675</xdr:rowOff>
                  </from>
                  <to>
                    <xdr:col>6</xdr:col>
                    <xdr:colOff>304800</xdr:colOff>
                    <xdr:row>17</xdr:row>
                    <xdr:rowOff>104775</xdr:rowOff>
                  </to>
                </anchor>
              </controlPr>
            </control>
          </mc:Choice>
        </mc:AlternateContent>
        <mc:AlternateContent xmlns:mc="http://schemas.openxmlformats.org/markup-compatibility/2006">
          <mc:Choice Requires="x14">
            <control shapeId="219163" r:id="rId29" name="Label 27">
              <controlPr defaultSize="0" autoFill="0" autoLine="0" autoPict="0">
                <anchor moveWithCells="1" sizeWithCells="1">
                  <from>
                    <xdr:col>6</xdr:col>
                    <xdr:colOff>114300</xdr:colOff>
                    <xdr:row>18</xdr:row>
                    <xdr:rowOff>66675</xdr:rowOff>
                  </from>
                  <to>
                    <xdr:col>6</xdr:col>
                    <xdr:colOff>304800</xdr:colOff>
                    <xdr:row>19</xdr:row>
                    <xdr:rowOff>104775</xdr:rowOff>
                  </to>
                </anchor>
              </controlPr>
            </control>
          </mc:Choice>
        </mc:AlternateContent>
        <mc:AlternateContent xmlns:mc="http://schemas.openxmlformats.org/markup-compatibility/2006">
          <mc:Choice Requires="x14">
            <control shapeId="219164" r:id="rId30" name="Label 28">
              <controlPr defaultSize="0" autoFill="0" autoLine="0" autoPict="0">
                <anchor moveWithCells="1" sizeWithCells="1">
                  <from>
                    <xdr:col>6</xdr:col>
                    <xdr:colOff>104775</xdr:colOff>
                    <xdr:row>20</xdr:row>
                    <xdr:rowOff>76200</xdr:rowOff>
                  </from>
                  <to>
                    <xdr:col>6</xdr:col>
                    <xdr:colOff>295275</xdr:colOff>
                    <xdr:row>21</xdr:row>
                    <xdr:rowOff>114300</xdr:rowOff>
                  </to>
                </anchor>
              </controlPr>
            </control>
          </mc:Choice>
        </mc:AlternateContent>
        <mc:AlternateContent xmlns:mc="http://schemas.openxmlformats.org/markup-compatibility/2006">
          <mc:Choice Requires="x14">
            <control shapeId="219165" r:id="rId31" name="Label 29">
              <controlPr defaultSize="0" autoFill="0" autoLine="0" autoPict="0">
                <anchor moveWithCells="1" sizeWithCells="1">
                  <from>
                    <xdr:col>3</xdr:col>
                    <xdr:colOff>104775</xdr:colOff>
                    <xdr:row>18</xdr:row>
                    <xdr:rowOff>85725</xdr:rowOff>
                  </from>
                  <to>
                    <xdr:col>3</xdr:col>
                    <xdr:colOff>295275</xdr:colOff>
                    <xdr:row>19</xdr:row>
                    <xdr:rowOff>123825</xdr:rowOff>
                  </to>
                </anchor>
              </controlPr>
            </control>
          </mc:Choice>
        </mc:AlternateContent>
        <mc:AlternateContent xmlns:mc="http://schemas.openxmlformats.org/markup-compatibility/2006">
          <mc:Choice Requires="x14">
            <control shapeId="219166" r:id="rId32" name="Label 30">
              <controlPr defaultSize="0" autoFill="0" autoLine="0" autoPict="0">
                <anchor moveWithCells="1" sizeWithCells="1">
                  <from>
                    <xdr:col>3</xdr:col>
                    <xdr:colOff>85725</xdr:colOff>
                    <xdr:row>20</xdr:row>
                    <xdr:rowOff>66675</xdr:rowOff>
                  </from>
                  <to>
                    <xdr:col>3</xdr:col>
                    <xdr:colOff>276225</xdr:colOff>
                    <xdr:row>21</xdr:row>
                    <xdr:rowOff>104775</xdr:rowOff>
                  </to>
                </anchor>
              </controlPr>
            </control>
          </mc:Choice>
        </mc:AlternateContent>
        <mc:AlternateContent xmlns:mc="http://schemas.openxmlformats.org/markup-compatibility/2006">
          <mc:Choice Requires="x14">
            <control shapeId="219167" r:id="rId33" name="Check Box 31">
              <controlPr defaultSize="0" autoFill="0" autoLine="0" autoPict="0">
                <anchor moveWithCells="1">
                  <from>
                    <xdr:col>3</xdr:col>
                    <xdr:colOff>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19168" r:id="rId34" name="Check Box 32">
              <controlPr defaultSize="0" autoFill="0" autoLine="0" autoPict="0">
                <anchor moveWithCells="1">
                  <from>
                    <xdr:col>3</xdr:col>
                    <xdr:colOff>447675</xdr:colOff>
                    <xdr:row>12</xdr:row>
                    <xdr:rowOff>9525</xdr:rowOff>
                  </from>
                  <to>
                    <xdr:col>3</xdr:col>
                    <xdr:colOff>914400</xdr:colOff>
                    <xdr:row>13</xdr:row>
                    <xdr:rowOff>9525</xdr:rowOff>
                  </to>
                </anchor>
              </controlPr>
            </control>
          </mc:Choice>
        </mc:AlternateContent>
        <mc:AlternateContent xmlns:mc="http://schemas.openxmlformats.org/markup-compatibility/2006">
          <mc:Choice Requires="x14">
            <control shapeId="219169" r:id="rId35" name="Check Box 33">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9170"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9171" r:id="rId37" name="Check Box 35">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9172"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2"/>
  <dimension ref="A1:K79"/>
  <sheetViews>
    <sheetView topLeftCell="E1" workbookViewId="0">
      <selection activeCell="G12" sqref="G12:J12"/>
    </sheetView>
  </sheetViews>
  <sheetFormatPr defaultColWidth="9.140625" defaultRowHeight="15"/>
  <cols>
    <col min="1" max="1" width="3" style="144" customWidth="1"/>
    <col min="2" max="2" width="34.85546875" style="144" customWidth="1"/>
    <col min="3" max="3" width="18.42578125" style="144" customWidth="1"/>
    <col min="4" max="4" width="21.28515625" style="144" customWidth="1"/>
    <col min="5" max="5" width="9.140625" style="144"/>
    <col min="6" max="6" width="17.42578125" style="144" customWidth="1"/>
    <col min="7" max="7" width="24.42578125" style="144" customWidth="1"/>
    <col min="8" max="8" width="13.42578125" style="144" customWidth="1"/>
    <col min="9" max="9" width="9.140625" style="144"/>
    <col min="10" max="10" width="27.42578125" style="144" customWidth="1"/>
    <col min="11" max="16384" width="9.140625" style="144"/>
  </cols>
  <sheetData>
    <row r="1" spans="1:10" ht="23.25">
      <c r="A1" s="658" t="s">
        <v>0</v>
      </c>
      <c r="B1" s="658"/>
      <c r="C1" s="658"/>
      <c r="D1" s="658"/>
      <c r="E1" s="658"/>
      <c r="F1" s="658"/>
      <c r="G1" s="658"/>
      <c r="H1" s="658"/>
      <c r="I1" s="658"/>
      <c r="J1" s="658"/>
    </row>
    <row r="2" spans="1:10">
      <c r="B2" s="64"/>
      <c r="C2" s="64"/>
      <c r="D2" s="64"/>
      <c r="E2" s="64"/>
      <c r="F2" s="64"/>
      <c r="G2" s="64"/>
      <c r="H2" s="64"/>
      <c r="I2" s="64"/>
      <c r="J2" s="64"/>
    </row>
    <row r="3" spans="1:10">
      <c r="B3" s="65" t="s">
        <v>1</v>
      </c>
      <c r="C3" s="96" t="s">
        <v>350</v>
      </c>
      <c r="D3" s="66" t="s">
        <v>2</v>
      </c>
      <c r="E3" s="659" t="s">
        <v>351</v>
      </c>
      <c r="F3" s="568"/>
      <c r="G3" s="568"/>
      <c r="H3" s="568"/>
      <c r="I3" s="568"/>
      <c r="J3" s="568"/>
    </row>
    <row r="4" spans="1:10">
      <c r="B4" s="64"/>
      <c r="D4" s="64"/>
      <c r="E4" s="568"/>
      <c r="F4" s="568"/>
      <c r="G4" s="568"/>
      <c r="H4" s="568"/>
      <c r="I4" s="568"/>
      <c r="J4" s="568"/>
    </row>
    <row r="5" spans="1:10">
      <c r="B5" s="64"/>
      <c r="C5" s="68"/>
      <c r="D5" s="64"/>
      <c r="E5" s="64"/>
      <c r="F5" s="64"/>
      <c r="G5" s="64"/>
      <c r="H5" s="64"/>
      <c r="I5" s="64"/>
      <c r="J5" s="64"/>
    </row>
    <row r="6" spans="1:10">
      <c r="A6" s="69"/>
      <c r="B6" s="65" t="s">
        <v>6</v>
      </c>
      <c r="C6" s="68"/>
      <c r="D6" s="70" t="s">
        <v>7</v>
      </c>
      <c r="E6" s="64"/>
      <c r="F6" s="64"/>
      <c r="G6" s="64"/>
      <c r="H6" s="64"/>
      <c r="I6" s="64"/>
      <c r="J6" s="64"/>
    </row>
    <row r="7" spans="1:10" ht="15.75">
      <c r="B7" s="64" t="s">
        <v>9</v>
      </c>
      <c r="C7" s="660" t="s">
        <v>414</v>
      </c>
      <c r="D7" s="660"/>
      <c r="E7" s="660"/>
      <c r="F7" s="660"/>
      <c r="G7" s="660"/>
      <c r="H7" s="660"/>
      <c r="I7" s="660"/>
      <c r="J7" s="660"/>
    </row>
    <row r="8" spans="1:10" ht="15.75">
      <c r="B8" s="64" t="s">
        <v>11</v>
      </c>
      <c r="C8" s="660" t="s">
        <v>415</v>
      </c>
      <c r="D8" s="660"/>
      <c r="E8" s="660"/>
      <c r="F8" s="660"/>
      <c r="G8" s="660"/>
      <c r="H8" s="660"/>
      <c r="I8" s="660"/>
      <c r="J8" s="660"/>
    </row>
    <row r="9" spans="1:10" ht="15.75">
      <c r="B9" s="64" t="s">
        <v>13</v>
      </c>
      <c r="C9" s="660" t="s">
        <v>416</v>
      </c>
      <c r="D9" s="660"/>
      <c r="E9" s="660"/>
      <c r="F9" s="660"/>
      <c r="G9" s="660"/>
      <c r="H9" s="660"/>
      <c r="I9" s="660"/>
      <c r="J9" s="660"/>
    </row>
    <row r="10" spans="1:10">
      <c r="B10" s="64"/>
      <c r="C10" s="73"/>
      <c r="D10" s="73"/>
      <c r="E10" s="73"/>
      <c r="F10" s="73"/>
      <c r="G10" s="73"/>
      <c r="H10" s="73"/>
      <c r="I10" s="73"/>
      <c r="J10" s="73"/>
    </row>
    <row r="11" spans="1:10">
      <c r="B11" s="661" t="s">
        <v>14</v>
      </c>
      <c r="C11" s="661"/>
      <c r="D11" s="661"/>
      <c r="E11" s="10">
        <v>6</v>
      </c>
      <c r="G11" s="74" t="s">
        <v>15</v>
      </c>
      <c r="H11" s="565" t="s">
        <v>3</v>
      </c>
      <c r="I11" s="565"/>
      <c r="J11" s="565"/>
    </row>
    <row r="12" spans="1:10" ht="17.25">
      <c r="B12" s="75" t="s">
        <v>16</v>
      </c>
      <c r="C12" s="64"/>
      <c r="D12" s="64"/>
      <c r="E12" s="64"/>
      <c r="F12" s="64"/>
      <c r="G12" s="662" t="s">
        <v>17</v>
      </c>
      <c r="H12" s="662"/>
      <c r="I12" s="662"/>
      <c r="J12" s="662"/>
    </row>
    <row r="13" spans="1:10">
      <c r="B13" s="77" t="s">
        <v>18</v>
      </c>
      <c r="C13" s="79" t="s">
        <v>174</v>
      </c>
      <c r="I13" s="78"/>
    </row>
    <row r="14" spans="1:10">
      <c r="B14" s="77"/>
      <c r="C14" s="64"/>
      <c r="I14" s="78"/>
    </row>
    <row r="15" spans="1:10">
      <c r="B15" s="663" t="s">
        <v>19</v>
      </c>
      <c r="D15" s="80" t="s">
        <v>20</v>
      </c>
      <c r="E15" s="78"/>
      <c r="F15" s="78"/>
      <c r="G15" s="81" t="s">
        <v>21</v>
      </c>
      <c r="H15" s="78"/>
      <c r="J15" s="79"/>
    </row>
    <row r="16" spans="1:10">
      <c r="B16" s="663"/>
      <c r="C16" s="78"/>
      <c r="D16" s="93" t="s">
        <v>22</v>
      </c>
      <c r="E16" s="110"/>
      <c r="G16" s="93" t="s">
        <v>23</v>
      </c>
      <c r="H16" s="94"/>
      <c r="J16" s="79"/>
    </row>
    <row r="17" spans="1:10">
      <c r="B17" s="83"/>
      <c r="D17" s="24" t="s">
        <v>24</v>
      </c>
      <c r="E17" s="25"/>
      <c r="F17" s="78"/>
      <c r="G17" s="24" t="s">
        <v>25</v>
      </c>
      <c r="H17" s="25">
        <v>6</v>
      </c>
      <c r="J17" s="79"/>
    </row>
    <row r="18" spans="1:10">
      <c r="B18" s="26"/>
      <c r="D18" s="93" t="s">
        <v>26</v>
      </c>
      <c r="E18" s="94"/>
      <c r="G18" s="93" t="s">
        <v>27</v>
      </c>
      <c r="H18" s="94"/>
      <c r="J18" s="79"/>
    </row>
    <row r="19" spans="1:10">
      <c r="B19" s="128" t="s">
        <v>143</v>
      </c>
      <c r="C19" s="58">
        <v>6</v>
      </c>
      <c r="D19" s="24" t="s">
        <v>28</v>
      </c>
      <c r="E19" s="25"/>
      <c r="G19" s="24" t="s">
        <v>29</v>
      </c>
      <c r="H19" s="25"/>
      <c r="J19" s="64"/>
    </row>
    <row r="20" spans="1:10">
      <c r="D20" s="93" t="s">
        <v>30</v>
      </c>
      <c r="E20" s="94"/>
      <c r="G20" s="93" t="s">
        <v>31</v>
      </c>
      <c r="H20" s="94"/>
      <c r="J20" s="79"/>
    </row>
    <row r="21" spans="1:10">
      <c r="D21" s="24" t="s">
        <v>32</v>
      </c>
      <c r="E21" s="25"/>
      <c r="G21" s="24" t="s">
        <v>33</v>
      </c>
      <c r="H21" s="25"/>
      <c r="J21" s="79"/>
    </row>
    <row r="22" spans="1:10">
      <c r="D22" s="27"/>
      <c r="E22" s="28"/>
      <c r="F22" s="29"/>
      <c r="G22" s="30"/>
      <c r="H22" s="28"/>
      <c r="J22" s="79"/>
    </row>
    <row r="23" spans="1:10">
      <c r="D23" s="27"/>
      <c r="E23" s="28"/>
      <c r="F23" s="29"/>
      <c r="G23" s="30"/>
      <c r="H23" s="28"/>
      <c r="I23" s="29"/>
      <c r="J23" s="84"/>
    </row>
    <row r="24" spans="1:10">
      <c r="A24" s="69"/>
      <c r="B24" s="85" t="s">
        <v>34</v>
      </c>
    </row>
    <row r="25" spans="1:10">
      <c r="B25" s="86" t="s">
        <v>35</v>
      </c>
    </row>
    <row r="26" spans="1:10">
      <c r="A26" s="144">
        <v>1</v>
      </c>
      <c r="B26" s="657" t="s">
        <v>400</v>
      </c>
      <c r="C26" s="574"/>
      <c r="D26" s="574"/>
      <c r="E26" s="574"/>
      <c r="F26" s="574"/>
      <c r="G26" s="574"/>
      <c r="H26" s="574"/>
      <c r="I26" s="574"/>
      <c r="J26" s="574"/>
    </row>
    <row r="27" spans="1:10">
      <c r="A27" s="144">
        <v>2</v>
      </c>
      <c r="B27" s="160" t="s">
        <v>417</v>
      </c>
      <c r="C27" s="152"/>
      <c r="D27" s="152"/>
      <c r="E27" s="152"/>
      <c r="F27" s="152"/>
      <c r="G27" s="152"/>
      <c r="H27" s="152"/>
      <c r="I27" s="152"/>
      <c r="J27" s="152"/>
    </row>
    <row r="28" spans="1:10">
      <c r="A28" s="144">
        <v>3</v>
      </c>
      <c r="B28" s="657" t="s">
        <v>402</v>
      </c>
      <c r="C28" s="574"/>
      <c r="D28" s="574"/>
      <c r="E28" s="574"/>
      <c r="F28" s="574"/>
      <c r="G28" s="574"/>
      <c r="H28" s="574"/>
      <c r="I28" s="574"/>
      <c r="J28" s="574"/>
    </row>
    <row r="29" spans="1:10">
      <c r="A29" s="144">
        <v>4</v>
      </c>
      <c r="B29" s="657" t="s">
        <v>418</v>
      </c>
      <c r="C29" s="574"/>
      <c r="D29" s="574"/>
      <c r="E29" s="574"/>
      <c r="F29" s="574"/>
      <c r="G29" s="574"/>
      <c r="H29" s="574"/>
      <c r="I29" s="574"/>
      <c r="J29" s="574"/>
    </row>
    <row r="30" spans="1:10">
      <c r="A30" s="144">
        <v>5</v>
      </c>
      <c r="B30" s="573" t="s">
        <v>404</v>
      </c>
      <c r="C30" s="574"/>
      <c r="D30" s="574"/>
      <c r="E30" s="574"/>
      <c r="F30" s="574"/>
      <c r="G30" s="574"/>
      <c r="H30" s="574"/>
      <c r="I30" s="574"/>
      <c r="J30" s="574"/>
    </row>
    <row r="31" spans="1:10">
      <c r="B31" s="573"/>
      <c r="C31" s="574"/>
      <c r="D31" s="574"/>
      <c r="E31" s="574"/>
      <c r="F31" s="574"/>
      <c r="G31" s="574"/>
      <c r="H31" s="574"/>
      <c r="I31" s="574"/>
      <c r="J31" s="574"/>
    </row>
    <row r="33" spans="1:10">
      <c r="A33" s="29"/>
      <c r="B33" s="29"/>
      <c r="C33" s="29"/>
      <c r="D33" s="30"/>
      <c r="E33" s="28"/>
      <c r="F33" s="29"/>
      <c r="G33" s="30"/>
      <c r="H33" s="28"/>
      <c r="I33" s="29"/>
      <c r="J33" s="84"/>
    </row>
    <row r="34" spans="1:10">
      <c r="A34" s="69"/>
      <c r="B34" s="65" t="s">
        <v>36</v>
      </c>
      <c r="C34" s="79"/>
      <c r="E34" s="19"/>
      <c r="F34" s="76"/>
      <c r="G34" s="71"/>
      <c r="H34" s="82"/>
      <c r="I34" s="76"/>
      <c r="J34" s="79"/>
    </row>
    <row r="35" spans="1:10">
      <c r="B35" s="87" t="s">
        <v>37</v>
      </c>
      <c r="C35" s="79"/>
      <c r="E35" s="19"/>
      <c r="F35" s="76"/>
      <c r="G35" s="71"/>
      <c r="H35" s="82"/>
      <c r="I35" s="76"/>
      <c r="J35" s="79"/>
    </row>
    <row r="36" spans="1:10">
      <c r="B36" s="26" t="s">
        <v>38</v>
      </c>
      <c r="C36" s="26"/>
      <c r="I36" s="26"/>
      <c r="J36" s="26"/>
    </row>
    <row r="37" spans="1:10">
      <c r="B37" s="626" t="s">
        <v>419</v>
      </c>
      <c r="C37" s="626"/>
      <c r="D37" s="626"/>
      <c r="E37" s="626"/>
      <c r="F37" s="626"/>
      <c r="G37" s="626"/>
      <c r="H37" s="626"/>
      <c r="I37" s="626"/>
      <c r="J37" s="626"/>
    </row>
    <row r="38" spans="1:10">
      <c r="B38" s="88" t="s">
        <v>39</v>
      </c>
      <c r="C38" s="88"/>
      <c r="D38" s="88"/>
      <c r="E38" s="88"/>
      <c r="F38" s="88"/>
      <c r="G38" s="88"/>
      <c r="H38" s="88"/>
      <c r="I38" s="88"/>
      <c r="J38" s="88"/>
    </row>
    <row r="39" spans="1:10">
      <c r="B39" s="666" t="s">
        <v>420</v>
      </c>
      <c r="C39" s="627"/>
      <c r="D39" s="627"/>
      <c r="E39" s="627"/>
      <c r="F39" s="627"/>
      <c r="G39" s="627"/>
      <c r="H39" s="627"/>
      <c r="I39" s="627"/>
      <c r="J39" s="627"/>
    </row>
    <row r="40" spans="1:10">
      <c r="B40" s="88" t="s">
        <v>40</v>
      </c>
      <c r="C40" s="88"/>
      <c r="D40" s="88"/>
      <c r="E40" s="88"/>
      <c r="F40" s="88"/>
      <c r="G40" s="88"/>
      <c r="H40" s="88"/>
      <c r="I40" s="88"/>
      <c r="J40" s="88"/>
    </row>
    <row r="41" spans="1:10">
      <c r="B41" s="626" t="s">
        <v>421</v>
      </c>
      <c r="C41" s="626"/>
      <c r="D41" s="626"/>
      <c r="E41" s="626"/>
      <c r="F41" s="626"/>
      <c r="G41" s="626"/>
      <c r="H41" s="626"/>
      <c r="I41" s="626"/>
      <c r="J41" s="626"/>
    </row>
    <row r="42" spans="1:10">
      <c r="B42" s="89"/>
      <c r="C42" s="89"/>
      <c r="D42" s="89"/>
      <c r="E42" s="89"/>
      <c r="F42" s="89"/>
      <c r="G42" s="89"/>
      <c r="H42" s="89"/>
      <c r="I42" s="89"/>
      <c r="J42" s="89"/>
    </row>
    <row r="43" spans="1:10">
      <c r="A43" s="69"/>
      <c r="B43" s="85" t="s">
        <v>41</v>
      </c>
      <c r="H43" s="35"/>
      <c r="I43" s="35"/>
      <c r="J43" s="35"/>
    </row>
    <row r="44" spans="1:10">
      <c r="B44" s="144" t="s">
        <v>43</v>
      </c>
      <c r="H44" s="37"/>
      <c r="I44" s="37"/>
      <c r="J44" s="37"/>
    </row>
    <row r="45" spans="1:10">
      <c r="A45" s="144">
        <v>1</v>
      </c>
      <c r="B45" s="657" t="s">
        <v>408</v>
      </c>
      <c r="C45" s="574"/>
      <c r="D45" s="574"/>
      <c r="E45" s="574"/>
      <c r="F45" s="574"/>
      <c r="G45" s="574"/>
      <c r="H45" s="574"/>
      <c r="I45" s="574"/>
      <c r="J45" s="574"/>
    </row>
    <row r="46" spans="1:10">
      <c r="A46" s="144">
        <v>2</v>
      </c>
      <c r="B46" s="160" t="s">
        <v>422</v>
      </c>
      <c r="C46" s="152"/>
      <c r="D46" s="152"/>
      <c r="E46" s="152"/>
      <c r="F46" s="152"/>
      <c r="G46" s="152"/>
      <c r="H46" s="152"/>
      <c r="I46" s="152"/>
      <c r="J46" s="152"/>
    </row>
    <row r="47" spans="1:10">
      <c r="B47" s="576"/>
      <c r="C47" s="576"/>
      <c r="D47" s="576"/>
      <c r="E47" s="576"/>
      <c r="F47" s="576"/>
      <c r="G47" s="576"/>
      <c r="H47" s="576"/>
      <c r="I47" s="576"/>
      <c r="J47" s="576"/>
    </row>
    <row r="48" spans="1:10">
      <c r="B48" s="85" t="s">
        <v>44</v>
      </c>
      <c r="G48" s="71"/>
      <c r="H48" s="35"/>
      <c r="I48" s="35"/>
      <c r="J48" s="35"/>
    </row>
    <row r="49" spans="1:11">
      <c r="B49" s="144" t="s">
        <v>45</v>
      </c>
      <c r="G49" s="71"/>
      <c r="H49" s="145"/>
      <c r="I49" s="145"/>
      <c r="J49" s="145"/>
    </row>
    <row r="50" spans="1:11">
      <c r="A50" s="144">
        <v>1</v>
      </c>
      <c r="B50" s="657" t="s">
        <v>410</v>
      </c>
      <c r="C50" s="574"/>
      <c r="D50" s="574"/>
      <c r="E50" s="574"/>
      <c r="F50" s="574"/>
      <c r="G50" s="574"/>
      <c r="H50" s="574"/>
      <c r="I50" s="574"/>
      <c r="J50" s="574"/>
    </row>
    <row r="51" spans="1:11">
      <c r="A51" s="144">
        <v>2</v>
      </c>
      <c r="B51" s="657" t="s">
        <v>423</v>
      </c>
      <c r="C51" s="574"/>
      <c r="D51" s="574"/>
      <c r="E51" s="574"/>
      <c r="F51" s="574"/>
      <c r="G51" s="574"/>
      <c r="H51" s="574"/>
      <c r="I51" s="574"/>
      <c r="J51" s="574"/>
    </row>
    <row r="52" spans="1:11">
      <c r="A52" s="144">
        <v>3</v>
      </c>
      <c r="B52" s="573" t="s">
        <v>412</v>
      </c>
      <c r="C52" s="574"/>
      <c r="D52" s="574"/>
      <c r="E52" s="574"/>
      <c r="F52" s="574"/>
      <c r="G52" s="574"/>
      <c r="H52" s="574"/>
      <c r="I52" s="574"/>
      <c r="J52" s="574"/>
    </row>
    <row r="53" spans="1:11">
      <c r="B53" s="576"/>
      <c r="C53" s="576"/>
      <c r="D53" s="576"/>
      <c r="E53" s="576"/>
      <c r="F53" s="576"/>
      <c r="G53" s="576"/>
      <c r="H53" s="576"/>
      <c r="I53" s="576"/>
      <c r="J53" s="576"/>
    </row>
    <row r="54" spans="1:11">
      <c r="B54" s="85" t="s">
        <v>46</v>
      </c>
      <c r="D54" s="85"/>
      <c r="H54" s="145"/>
      <c r="I54" s="145"/>
      <c r="J54" s="145"/>
    </row>
    <row r="55" spans="1:11">
      <c r="B55" s="667" t="s">
        <v>47</v>
      </c>
      <c r="C55" s="667"/>
      <c r="D55" s="667"/>
      <c r="E55" s="667"/>
      <c r="F55" s="667"/>
      <c r="G55" s="667"/>
      <c r="H55" s="667"/>
      <c r="I55" s="667"/>
      <c r="J55" s="667"/>
    </row>
    <row r="56" spans="1:11">
      <c r="B56" s="161"/>
      <c r="C56" s="161"/>
      <c r="D56" s="161"/>
      <c r="E56" s="161"/>
      <c r="F56" s="161"/>
      <c r="H56" s="150">
        <f>SUM(E58:E65)</f>
        <v>150</v>
      </c>
      <c r="I56" s="145" t="str">
        <f>IF(H56=E11*25,"perfecte","cal revisar")</f>
        <v>perfecte</v>
      </c>
      <c r="J56" s="145" t="str">
        <f>IF(E11*7&lt;K57,"perfecte","cal revisar")</f>
        <v>perfecte</v>
      </c>
    </row>
    <row r="57" spans="1:11" ht="15.75">
      <c r="B57" s="161"/>
      <c r="C57" s="664" t="s">
        <v>48</v>
      </c>
      <c r="D57" s="665"/>
      <c r="E57" s="90" t="s">
        <v>49</v>
      </c>
      <c r="F57" s="664" t="s">
        <v>50</v>
      </c>
      <c r="G57" s="665"/>
      <c r="I57" s="145" t="s">
        <v>536</v>
      </c>
      <c r="J57" s="145" t="s">
        <v>537</v>
      </c>
      <c r="K57" s="145">
        <f>SUM(K58:K65)</f>
        <v>55</v>
      </c>
    </row>
    <row r="58" spans="1:11">
      <c r="C58" s="144" t="s">
        <v>522</v>
      </c>
      <c r="D58" s="170"/>
      <c r="E58" s="108">
        <v>35</v>
      </c>
      <c r="F58" s="668">
        <v>1</v>
      </c>
      <c r="G58" s="669"/>
      <c r="I58" s="145"/>
      <c r="J58" s="145"/>
      <c r="K58" s="145">
        <f t="shared" ref="K58:K65" si="0">E58*F58</f>
        <v>35</v>
      </c>
    </row>
    <row r="59" spans="1:11">
      <c r="C59" s="144" t="s">
        <v>524</v>
      </c>
      <c r="D59" s="111"/>
      <c r="E59" s="108">
        <v>25</v>
      </c>
      <c r="F59" s="112"/>
      <c r="G59" s="113">
        <v>1</v>
      </c>
      <c r="I59" s="145"/>
      <c r="J59" s="145"/>
      <c r="K59" s="145">
        <f t="shared" si="0"/>
        <v>0</v>
      </c>
    </row>
    <row r="60" spans="1:11">
      <c r="C60" s="144" t="s">
        <v>532</v>
      </c>
      <c r="D60" s="171"/>
      <c r="E60" s="109">
        <v>70</v>
      </c>
      <c r="F60" s="670">
        <v>0</v>
      </c>
      <c r="G60" s="671"/>
      <c r="I60" s="145"/>
      <c r="J60" s="145"/>
      <c r="K60" s="145">
        <f t="shared" si="0"/>
        <v>0</v>
      </c>
    </row>
    <row r="61" spans="1:11">
      <c r="A61" s="69"/>
      <c r="C61" s="144" t="s">
        <v>94</v>
      </c>
      <c r="D61" s="170"/>
      <c r="E61" s="108">
        <v>20</v>
      </c>
      <c r="F61" s="668">
        <v>1</v>
      </c>
      <c r="G61" s="669"/>
      <c r="I61" s="145"/>
      <c r="J61" s="145"/>
      <c r="K61" s="145">
        <f t="shared" si="0"/>
        <v>20</v>
      </c>
    </row>
    <row r="62" spans="1:11">
      <c r="I62" s="145"/>
      <c r="J62" s="145"/>
      <c r="K62" s="145">
        <f t="shared" si="0"/>
        <v>0</v>
      </c>
    </row>
    <row r="63" spans="1:11">
      <c r="B63" s="161"/>
      <c r="C63" s="161"/>
      <c r="D63" s="161"/>
      <c r="E63" s="161"/>
      <c r="F63" s="161"/>
      <c r="I63" s="145"/>
      <c r="J63" s="145"/>
      <c r="K63" s="145">
        <f t="shared" si="0"/>
        <v>0</v>
      </c>
    </row>
    <row r="64" spans="1:11">
      <c r="B64" s="85" t="s">
        <v>51</v>
      </c>
      <c r="I64" s="145"/>
      <c r="J64" s="145"/>
      <c r="K64" s="145">
        <f t="shared" si="0"/>
        <v>0</v>
      </c>
    </row>
    <row r="65" spans="2:11">
      <c r="B65" s="86" t="s">
        <v>52</v>
      </c>
      <c r="I65" s="145"/>
      <c r="J65" s="145"/>
      <c r="K65" s="145">
        <f t="shared" si="0"/>
        <v>0</v>
      </c>
    </row>
    <row r="66" spans="2:11">
      <c r="C66" s="144" t="s">
        <v>544</v>
      </c>
      <c r="D66" s="156"/>
      <c r="E66" s="156"/>
      <c r="F66" s="156"/>
      <c r="G66" s="156"/>
      <c r="H66" s="156"/>
      <c r="I66" s="156"/>
      <c r="J66" s="156"/>
      <c r="K66" s="156"/>
    </row>
    <row r="67" spans="2:11">
      <c r="C67" s="144" t="s">
        <v>546</v>
      </c>
      <c r="D67" s="156"/>
      <c r="E67" s="156"/>
      <c r="F67" s="156"/>
      <c r="G67" s="156"/>
      <c r="H67" s="156"/>
      <c r="I67" s="156"/>
      <c r="J67" s="156"/>
      <c r="K67" s="156"/>
    </row>
    <row r="68" spans="2:11">
      <c r="C68" s="144" t="s">
        <v>545</v>
      </c>
      <c r="D68" s="156"/>
      <c r="E68" s="156"/>
      <c r="F68" s="156"/>
      <c r="G68" s="156"/>
      <c r="H68" s="156"/>
      <c r="I68" s="156"/>
      <c r="J68" s="156"/>
      <c r="K68" s="156"/>
    </row>
    <row r="69" spans="2:11">
      <c r="C69" s="148"/>
      <c r="D69" s="156"/>
      <c r="E69" s="156"/>
      <c r="F69" s="156"/>
      <c r="G69" s="156"/>
      <c r="H69" s="156"/>
      <c r="I69" s="156"/>
      <c r="J69" s="156"/>
      <c r="K69" s="156"/>
    </row>
    <row r="71" spans="2:11">
      <c r="B71" s="85" t="s">
        <v>53</v>
      </c>
    </row>
    <row r="72" spans="2:11">
      <c r="B72" s="667" t="s">
        <v>54</v>
      </c>
      <c r="C72" s="667"/>
      <c r="D72" s="667"/>
      <c r="E72" s="667"/>
      <c r="F72" s="667"/>
      <c r="G72" s="667"/>
      <c r="H72" s="667"/>
    </row>
    <row r="73" spans="2:11">
      <c r="B73" s="161"/>
      <c r="C73" s="161"/>
      <c r="D73" s="161"/>
      <c r="E73" s="161"/>
      <c r="F73" s="161"/>
      <c r="G73" s="161"/>
      <c r="H73" s="161"/>
    </row>
    <row r="74" spans="2:11">
      <c r="B74" s="161"/>
      <c r="C74" s="673" t="s">
        <v>55</v>
      </c>
      <c r="D74" s="674"/>
      <c r="E74" s="673" t="s">
        <v>56</v>
      </c>
      <c r="F74" s="674"/>
      <c r="G74" s="673" t="s">
        <v>57</v>
      </c>
      <c r="H74" s="675"/>
      <c r="I74" s="674"/>
      <c r="J74" s="161"/>
    </row>
    <row r="75" spans="2:11" ht="15" customHeight="1">
      <c r="C75" s="165" t="s">
        <v>1334</v>
      </c>
      <c r="D75" s="170"/>
      <c r="E75" s="668">
        <v>0.3</v>
      </c>
      <c r="F75" s="669"/>
      <c r="G75" s="668">
        <v>0.5</v>
      </c>
      <c r="H75" s="676"/>
      <c r="I75" s="669"/>
      <c r="J75" s="161"/>
    </row>
    <row r="76" spans="2:11">
      <c r="C76" s="165" t="s">
        <v>1336</v>
      </c>
      <c r="D76" s="171"/>
      <c r="E76" s="670">
        <v>0.3</v>
      </c>
      <c r="F76" s="671"/>
      <c r="G76" s="670">
        <v>0.5</v>
      </c>
      <c r="H76" s="677"/>
      <c r="I76" s="671"/>
      <c r="J76" s="161"/>
    </row>
    <row r="77" spans="2:11">
      <c r="C77" s="165" t="s">
        <v>1337</v>
      </c>
      <c r="D77" s="170"/>
      <c r="E77" s="668">
        <v>0.1</v>
      </c>
      <c r="F77" s="669"/>
      <c r="G77" s="668">
        <v>0.2</v>
      </c>
      <c r="H77" s="676"/>
      <c r="I77" s="669"/>
      <c r="J77" s="161"/>
    </row>
    <row r="78" spans="2:11">
      <c r="B78" s="161"/>
      <c r="C78" s="678"/>
      <c r="D78" s="671"/>
      <c r="E78" s="679"/>
      <c r="F78" s="671"/>
      <c r="G78" s="679"/>
      <c r="H78" s="677"/>
      <c r="I78" s="671"/>
      <c r="J78" s="161"/>
    </row>
    <row r="79" spans="2:11">
      <c r="D79" s="43"/>
    </row>
  </sheetData>
  <sheetProtection password="C6A8" sheet="1" objects="1" scenarios="1"/>
  <mergeCells count="42">
    <mergeCell ref="C78:D78"/>
    <mergeCell ref="E78:F78"/>
    <mergeCell ref="G78:I78"/>
    <mergeCell ref="E75:F75"/>
    <mergeCell ref="G75:I75"/>
    <mergeCell ref="E76:F76"/>
    <mergeCell ref="G76:I76"/>
    <mergeCell ref="E77:F77"/>
    <mergeCell ref="G77:I77"/>
    <mergeCell ref="F58:G58"/>
    <mergeCell ref="F60:G60"/>
    <mergeCell ref="F61:G61"/>
    <mergeCell ref="B72:H72"/>
    <mergeCell ref="C74:D74"/>
    <mergeCell ref="E74:F74"/>
    <mergeCell ref="G74:I74"/>
    <mergeCell ref="C57:D57"/>
    <mergeCell ref="F57:G57"/>
    <mergeCell ref="B31:J31"/>
    <mergeCell ref="B37:J37"/>
    <mergeCell ref="B39:J39"/>
    <mergeCell ref="B41:J41"/>
    <mergeCell ref="B45:J45"/>
    <mergeCell ref="B47:J47"/>
    <mergeCell ref="B50:J50"/>
    <mergeCell ref="B51:J51"/>
    <mergeCell ref="B52:J52"/>
    <mergeCell ref="B53:J53"/>
    <mergeCell ref="B55:J55"/>
    <mergeCell ref="B30:J30"/>
    <mergeCell ref="A1:J1"/>
    <mergeCell ref="E3:J4"/>
    <mergeCell ref="C7:J7"/>
    <mergeCell ref="C8:J8"/>
    <mergeCell ref="C9:J9"/>
    <mergeCell ref="B11:D11"/>
    <mergeCell ref="H11:J11"/>
    <mergeCell ref="G12:J12"/>
    <mergeCell ref="B15:B16"/>
    <mergeCell ref="B26:J26"/>
    <mergeCell ref="B28:J28"/>
    <mergeCell ref="B29:J29"/>
  </mergeCells>
  <dataValidations count="4">
    <dataValidation type="list" allowBlank="1" showInputMessage="1" showErrorMessage="1" prompt="Escoja de la lista" sqref="H11:J11">
      <formula1>$P$3:$P$7</formula1>
    </dataValidation>
    <dataValidation type="list" allowBlank="1" showInputMessage="1" showErrorMessage="1" sqref="C66:C68">
      <formula1>metdoc</formula1>
    </dataValidation>
    <dataValidation type="list" allowBlank="1" showInputMessage="1" showErrorMessage="1" sqref="C75:C77">
      <formula1>eval</formula1>
    </dataValidation>
    <dataValidation type="list" allowBlank="1" showInputMessage="1" showErrorMessage="1" sqref="B62 C58:C61">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01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01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01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01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01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0166" r:id="rId8" name="Label 6">
              <controlPr defaultSize="0" autoFill="0" autoLine="0" autoPict="0">
                <anchor moveWithCells="1" sizeWithCells="1">
                  <from>
                    <xdr:col>3</xdr:col>
                    <xdr:colOff>228600</xdr:colOff>
                    <xdr:row>19</xdr:row>
                    <xdr:rowOff>123825</xdr:rowOff>
                  </from>
                  <to>
                    <xdr:col>3</xdr:col>
                    <xdr:colOff>419100</xdr:colOff>
                    <xdr:row>20</xdr:row>
                    <xdr:rowOff>161925</xdr:rowOff>
                  </to>
                </anchor>
              </controlPr>
            </control>
          </mc:Choice>
        </mc:AlternateContent>
        <mc:AlternateContent xmlns:mc="http://schemas.openxmlformats.org/markup-compatibility/2006">
          <mc:Choice Requires="x14">
            <control shapeId="220167" r:id="rId9" name="Check Box 7">
              <controlPr defaultSize="0" autoFill="0" autoLine="0" autoPict="0">
                <anchor moveWithCells="1">
                  <from>
                    <xdr:col>2</xdr:col>
                    <xdr:colOff>1209675</xdr:colOff>
                    <xdr:row>12</xdr:row>
                    <xdr:rowOff>0</xdr:rowOff>
                  </from>
                  <to>
                    <xdr:col>3</xdr:col>
                    <xdr:colOff>314325</xdr:colOff>
                    <xdr:row>13</xdr:row>
                    <xdr:rowOff>28575</xdr:rowOff>
                  </to>
                </anchor>
              </controlPr>
            </control>
          </mc:Choice>
        </mc:AlternateContent>
        <mc:AlternateContent xmlns:mc="http://schemas.openxmlformats.org/markup-compatibility/2006">
          <mc:Choice Requires="x14">
            <control shapeId="220168" r:id="rId10" name="Check Box 8">
              <controlPr defaultSize="0" autoFill="0" autoLine="0" autoPict="0">
                <anchor moveWithCells="1">
                  <from>
                    <xdr:col>3</xdr:col>
                    <xdr:colOff>447675</xdr:colOff>
                    <xdr:row>12</xdr:row>
                    <xdr:rowOff>9525</xdr:rowOff>
                  </from>
                  <to>
                    <xdr:col>3</xdr:col>
                    <xdr:colOff>1076325</xdr:colOff>
                    <xdr:row>13</xdr:row>
                    <xdr:rowOff>28575</xdr:rowOff>
                  </to>
                </anchor>
              </controlPr>
            </control>
          </mc:Choice>
        </mc:AlternateContent>
        <mc:AlternateContent xmlns:mc="http://schemas.openxmlformats.org/markup-compatibility/2006">
          <mc:Choice Requires="x14">
            <control shapeId="22016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01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0171" r:id="rId13" name="Check Box 11">
              <controlPr defaultSize="0" autoFill="0" autoLine="0" autoPict="0">
                <anchor moveWithCells="1">
                  <from>
                    <xdr:col>4</xdr:col>
                    <xdr:colOff>561975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2201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8"/>
  <dimension ref="A1:C138"/>
  <sheetViews>
    <sheetView showGridLines="0" zoomScaleNormal="100" workbookViewId="0">
      <selection activeCell="C25" sqref="C25"/>
    </sheetView>
  </sheetViews>
  <sheetFormatPr defaultColWidth="8.85546875" defaultRowHeight="12.75" customHeight="1"/>
  <cols>
    <col min="1" max="1" width="7.42578125" style="130" customWidth="1"/>
    <col min="2" max="2" width="15.42578125" style="130" customWidth="1"/>
    <col min="3" max="3" width="92.42578125" style="129" customWidth="1"/>
  </cols>
  <sheetData>
    <row r="1" spans="1:3" ht="22.5" customHeight="1">
      <c r="A1" s="137" t="s">
        <v>507</v>
      </c>
      <c r="B1" s="137"/>
      <c r="C1" s="138"/>
    </row>
    <row r="2" spans="1:3" ht="22.5">
      <c r="A2" s="135" t="s">
        <v>105</v>
      </c>
      <c r="B2" s="139"/>
      <c r="C2" s="139"/>
    </row>
    <row r="4" spans="1:3" ht="12.75" customHeight="1">
      <c r="A4" s="136" t="s">
        <v>508</v>
      </c>
      <c r="B4" s="136" t="s">
        <v>46</v>
      </c>
    </row>
    <row r="5" spans="1:3" ht="12.75" customHeight="1">
      <c r="B5" s="133" t="s">
        <v>509</v>
      </c>
    </row>
    <row r="6" spans="1:3" ht="12.75" customHeight="1">
      <c r="C6" s="141" t="s">
        <v>522</v>
      </c>
    </row>
    <row r="7" spans="1:3" ht="12.75" customHeight="1">
      <c r="C7" s="141" t="s">
        <v>523</v>
      </c>
    </row>
    <row r="8" spans="1:3" ht="12.75" customHeight="1">
      <c r="C8" s="142" t="s">
        <v>524</v>
      </c>
    </row>
    <row r="9" spans="1:3" ht="12.75" customHeight="1">
      <c r="C9" s="141" t="s">
        <v>525</v>
      </c>
    </row>
    <row r="10" spans="1:3" ht="12.75" customHeight="1">
      <c r="C10" s="142" t="s">
        <v>526</v>
      </c>
    </row>
    <row r="11" spans="1:3" ht="12.75" customHeight="1">
      <c r="C11" s="141" t="s">
        <v>527</v>
      </c>
    </row>
    <row r="12" spans="1:3" ht="12.75" customHeight="1">
      <c r="C12" s="141" t="s">
        <v>528</v>
      </c>
    </row>
    <row r="13" spans="1:3" ht="12.75" customHeight="1">
      <c r="C13" s="141" t="s">
        <v>529</v>
      </c>
    </row>
    <row r="14" spans="1:3" ht="12.75" customHeight="1">
      <c r="C14" s="141" t="s">
        <v>530</v>
      </c>
    </row>
    <row r="15" spans="1:3" ht="12.75" customHeight="1">
      <c r="C15" s="142" t="s">
        <v>8</v>
      </c>
    </row>
    <row r="16" spans="1:3" ht="12.75" customHeight="1">
      <c r="C16" s="142" t="s">
        <v>531</v>
      </c>
    </row>
    <row r="17" spans="1:3" ht="12.75" customHeight="1">
      <c r="C17" s="141" t="s">
        <v>94</v>
      </c>
    </row>
    <row r="18" spans="1:3" ht="12.75" customHeight="1">
      <c r="C18" s="142" t="s">
        <v>532</v>
      </c>
    </row>
    <row r="20" spans="1:3" ht="12.75" customHeight="1">
      <c r="A20" s="136" t="s">
        <v>510</v>
      </c>
      <c r="B20" s="136" t="s">
        <v>51</v>
      </c>
    </row>
    <row r="21" spans="1:3" ht="12.75" customHeight="1">
      <c r="B21" s="133" t="s">
        <v>511</v>
      </c>
    </row>
    <row r="22" spans="1:3" ht="12.75" customHeight="1">
      <c r="C22" s="141" t="s">
        <v>544</v>
      </c>
    </row>
    <row r="23" spans="1:3" ht="12.75" customHeight="1">
      <c r="C23" s="141" t="s">
        <v>539</v>
      </c>
    </row>
    <row r="24" spans="1:3" ht="12.75" customHeight="1">
      <c r="C24" s="141" t="s">
        <v>541</v>
      </c>
    </row>
    <row r="25" spans="1:3" ht="12.75" customHeight="1">
      <c r="C25" s="141" t="s">
        <v>533</v>
      </c>
    </row>
    <row r="26" spans="1:3" ht="12.75" customHeight="1">
      <c r="C26" s="141" t="s">
        <v>534</v>
      </c>
    </row>
    <row r="27" spans="1:3" ht="12.75" customHeight="1">
      <c r="C27" s="143" t="s">
        <v>542</v>
      </c>
    </row>
    <row r="28" spans="1:3" ht="12.75" customHeight="1">
      <c r="C28" s="143" t="s">
        <v>546</v>
      </c>
    </row>
    <row r="29" spans="1:3" ht="12.75" customHeight="1">
      <c r="C29" s="143" t="s">
        <v>545</v>
      </c>
    </row>
    <row r="30" spans="1:3" ht="12.75" customHeight="1">
      <c r="C30" s="143" t="s">
        <v>540</v>
      </c>
    </row>
    <row r="33" spans="2:3" ht="12.75" customHeight="1">
      <c r="B33" s="136" t="s">
        <v>53</v>
      </c>
    </row>
    <row r="34" spans="2:3" ht="12.75" customHeight="1">
      <c r="B34" s="133" t="s">
        <v>512</v>
      </c>
    </row>
    <row r="35" spans="2:3" ht="12.75" customHeight="1">
      <c r="C35" s="143" t="s">
        <v>1335</v>
      </c>
    </row>
    <row r="36" spans="2:3" ht="12.75" customHeight="1">
      <c r="C36" s="143" t="s">
        <v>1336</v>
      </c>
    </row>
    <row r="37" spans="2:3" ht="12.75" customHeight="1">
      <c r="C37" s="141" t="s">
        <v>1333</v>
      </c>
    </row>
    <row r="38" spans="2:3" ht="12.75" customHeight="1">
      <c r="C38" s="143" t="s">
        <v>543</v>
      </c>
    </row>
    <row r="39" spans="2:3" ht="12.75" customHeight="1">
      <c r="C39" s="143" t="s">
        <v>1337</v>
      </c>
    </row>
    <row r="40" spans="2:3" ht="12.75" customHeight="1">
      <c r="C40" s="141"/>
    </row>
    <row r="41" spans="2:3" ht="12.75" customHeight="1">
      <c r="C41" s="173"/>
    </row>
    <row r="43" spans="2:3" ht="12.75" customHeight="1">
      <c r="B43" s="132" t="s">
        <v>34</v>
      </c>
    </row>
    <row r="44" spans="2:3" ht="12.75" customHeight="1">
      <c r="B44" s="133" t="s">
        <v>35</v>
      </c>
    </row>
    <row r="45" spans="2:3" ht="12.75" customHeight="1">
      <c r="B45" s="131">
        <v>1</v>
      </c>
      <c r="C45" s="134" t="s">
        <v>229</v>
      </c>
    </row>
    <row r="46" spans="2:3" ht="12.75" customHeight="1">
      <c r="B46" s="131">
        <v>2</v>
      </c>
      <c r="C46" s="134" t="s">
        <v>219</v>
      </c>
    </row>
    <row r="47" spans="2:3" ht="12.75" customHeight="1">
      <c r="B47" s="131">
        <v>3</v>
      </c>
      <c r="C47" s="134" t="s">
        <v>101</v>
      </c>
    </row>
    <row r="48" spans="2:3" ht="12.75" customHeight="1">
      <c r="B48" s="131">
        <v>4</v>
      </c>
      <c r="C48" s="134" t="s">
        <v>417</v>
      </c>
    </row>
    <row r="49" spans="2:3" ht="12.75" customHeight="1">
      <c r="B49" s="131">
        <v>5</v>
      </c>
      <c r="C49" s="134" t="s">
        <v>197</v>
      </c>
    </row>
    <row r="50" spans="2:3" ht="12.75" customHeight="1">
      <c r="B50" s="131">
        <v>6</v>
      </c>
      <c r="C50" s="134" t="s">
        <v>362</v>
      </c>
    </row>
    <row r="51" spans="2:3" ht="12.75" customHeight="1">
      <c r="B51" s="131">
        <v>7</v>
      </c>
      <c r="C51" s="134" t="s">
        <v>227</v>
      </c>
    </row>
    <row r="52" spans="2:3" ht="12.75" customHeight="1">
      <c r="B52" s="131">
        <v>8</v>
      </c>
      <c r="C52" s="134" t="s">
        <v>389</v>
      </c>
    </row>
    <row r="53" spans="2:3" ht="12.75" customHeight="1">
      <c r="B53" s="131">
        <v>9</v>
      </c>
      <c r="C53" s="134" t="s">
        <v>250</v>
      </c>
    </row>
    <row r="54" spans="2:3" ht="12.75" customHeight="1">
      <c r="B54" s="131">
        <v>10</v>
      </c>
      <c r="C54" s="134" t="s">
        <v>247</v>
      </c>
    </row>
    <row r="55" spans="2:3" ht="12.75" customHeight="1">
      <c r="B55" s="131">
        <v>11</v>
      </c>
      <c r="C55" s="134" t="s">
        <v>388</v>
      </c>
    </row>
    <row r="56" spans="2:3" ht="12.75" customHeight="1">
      <c r="B56" s="131">
        <v>12</v>
      </c>
      <c r="C56" s="134" t="s">
        <v>494</v>
      </c>
    </row>
    <row r="57" spans="2:3" ht="12.75" customHeight="1">
      <c r="B57" s="131">
        <v>13</v>
      </c>
      <c r="C57" s="134" t="s">
        <v>387</v>
      </c>
    </row>
    <row r="58" spans="2:3" ht="12.75" customHeight="1">
      <c r="B58" s="131">
        <v>14</v>
      </c>
      <c r="C58" s="134" t="s">
        <v>418</v>
      </c>
    </row>
    <row r="59" spans="2:3" ht="12.75" customHeight="1">
      <c r="B59" s="131">
        <v>15</v>
      </c>
      <c r="C59" s="134" t="s">
        <v>67</v>
      </c>
    </row>
    <row r="60" spans="2:3" ht="12.75" customHeight="1">
      <c r="B60" s="131">
        <v>16</v>
      </c>
      <c r="C60" s="134" t="s">
        <v>244</v>
      </c>
    </row>
    <row r="61" spans="2:3" ht="12.75" customHeight="1">
      <c r="B61" s="131">
        <v>17</v>
      </c>
      <c r="C61" s="134" t="s">
        <v>215</v>
      </c>
    </row>
    <row r="62" spans="2:3" ht="12.75" customHeight="1">
      <c r="B62" s="131">
        <v>18</v>
      </c>
      <c r="C62" s="134" t="s">
        <v>402</v>
      </c>
    </row>
    <row r="63" spans="2:3" ht="12.75" customHeight="1">
      <c r="B63" s="131">
        <v>19</v>
      </c>
      <c r="C63" s="134" t="s">
        <v>217</v>
      </c>
    </row>
    <row r="64" spans="2:3" ht="12.75" customHeight="1">
      <c r="B64" s="131">
        <v>20</v>
      </c>
      <c r="C64" s="134" t="s">
        <v>237</v>
      </c>
    </row>
    <row r="65" spans="2:3" ht="12.75" customHeight="1">
      <c r="B65" s="131">
        <v>21</v>
      </c>
      <c r="C65" s="134" t="s">
        <v>386</v>
      </c>
    </row>
    <row r="66" spans="2:3" ht="12.75" customHeight="1">
      <c r="B66" s="131">
        <v>22</v>
      </c>
      <c r="C66" s="134" t="s">
        <v>492</v>
      </c>
    </row>
    <row r="67" spans="2:3" ht="12.75" customHeight="1">
      <c r="B67" s="131">
        <v>23</v>
      </c>
      <c r="C67" s="134" t="s">
        <v>228</v>
      </c>
    </row>
    <row r="68" spans="2:3" ht="12.75" customHeight="1">
      <c r="B68" s="131">
        <v>24</v>
      </c>
      <c r="C68" s="134" t="s">
        <v>479</v>
      </c>
    </row>
    <row r="69" spans="2:3" ht="12.75" customHeight="1">
      <c r="B69" s="131">
        <v>25</v>
      </c>
      <c r="C69" s="134" t="s">
        <v>513</v>
      </c>
    </row>
    <row r="70" spans="2:3" ht="12.75" customHeight="1">
      <c r="B70" s="131">
        <v>26</v>
      </c>
      <c r="C70" s="134" t="s">
        <v>465</v>
      </c>
    </row>
    <row r="71" spans="2:3" ht="12.75" customHeight="1">
      <c r="B71" s="131">
        <v>27</v>
      </c>
      <c r="C71" s="134" t="s">
        <v>256</v>
      </c>
    </row>
    <row r="72" spans="2:3" ht="12.75" customHeight="1">
      <c r="B72" s="131">
        <v>28</v>
      </c>
      <c r="C72" s="134" t="s">
        <v>98</v>
      </c>
    </row>
    <row r="73" spans="2:3" ht="12.75" customHeight="1">
      <c r="B73" s="131">
        <v>29</v>
      </c>
      <c r="C73" s="134" t="s">
        <v>258</v>
      </c>
    </row>
    <row r="74" spans="2:3" ht="12.75" customHeight="1">
      <c r="B74" s="131">
        <v>30</v>
      </c>
      <c r="C74" s="134" t="s">
        <v>242</v>
      </c>
    </row>
    <row r="75" spans="2:3" ht="12.75" customHeight="1">
      <c r="B75" s="131">
        <v>31</v>
      </c>
      <c r="C75" s="134" t="s">
        <v>234</v>
      </c>
    </row>
    <row r="76" spans="2:3" ht="12.75" customHeight="1">
      <c r="B76" s="131">
        <v>32</v>
      </c>
      <c r="C76" s="134" t="s">
        <v>216</v>
      </c>
    </row>
    <row r="77" spans="2:3" ht="12.75" customHeight="1">
      <c r="B77" s="131">
        <v>33</v>
      </c>
      <c r="C77" s="134" t="s">
        <v>259</v>
      </c>
    </row>
    <row r="78" spans="2:3" ht="12.75" customHeight="1">
      <c r="B78" s="131">
        <v>34</v>
      </c>
      <c r="C78" s="134" t="s">
        <v>462</v>
      </c>
    </row>
    <row r="79" spans="2:3" ht="12.75" customHeight="1">
      <c r="B79" s="131">
        <v>35</v>
      </c>
      <c r="C79" s="134" t="s">
        <v>400</v>
      </c>
    </row>
    <row r="80" spans="2:3" ht="12.75" customHeight="1">
      <c r="B80" s="131">
        <v>36</v>
      </c>
      <c r="C80" s="134" t="s">
        <v>88</v>
      </c>
    </row>
    <row r="81" spans="2:3" ht="12.75" customHeight="1">
      <c r="B81" s="131">
        <v>37</v>
      </c>
      <c r="C81" s="134" t="s">
        <v>251</v>
      </c>
    </row>
    <row r="82" spans="2:3" ht="12.75" customHeight="1">
      <c r="B82" s="131">
        <v>38</v>
      </c>
      <c r="C82" s="134" t="s">
        <v>64</v>
      </c>
    </row>
    <row r="83" spans="2:3" ht="12.75" customHeight="1">
      <c r="B83" s="131">
        <v>39</v>
      </c>
      <c r="C83" s="134" t="s">
        <v>385</v>
      </c>
    </row>
    <row r="84" spans="2:3" ht="12.75" customHeight="1">
      <c r="B84" s="131">
        <v>40</v>
      </c>
      <c r="C84" s="134" t="s">
        <v>231</v>
      </c>
    </row>
    <row r="85" spans="2:3" ht="12.75" customHeight="1">
      <c r="B85" s="131">
        <v>41</v>
      </c>
      <c r="C85" s="134" t="s">
        <v>361</v>
      </c>
    </row>
    <row r="86" spans="2:3" ht="12.75" customHeight="1">
      <c r="B86" s="131">
        <v>42</v>
      </c>
      <c r="C86" s="134" t="s">
        <v>373</v>
      </c>
    </row>
    <row r="87" spans="2:3" ht="12.75" customHeight="1">
      <c r="B87" s="131">
        <v>43</v>
      </c>
      <c r="C87" s="134" t="s">
        <v>255</v>
      </c>
    </row>
    <row r="88" spans="2:3" ht="12.75" customHeight="1">
      <c r="B88" s="131">
        <v>44</v>
      </c>
      <c r="C88" s="134" t="s">
        <v>403</v>
      </c>
    </row>
    <row r="89" spans="2:3" ht="12.75" customHeight="1">
      <c r="B89" s="131">
        <v>45</v>
      </c>
      <c r="C89" s="134" t="s">
        <v>206</v>
      </c>
    </row>
    <row r="90" spans="2:3" ht="12.75" customHeight="1">
      <c r="B90" s="131">
        <v>46</v>
      </c>
      <c r="C90" s="134" t="s">
        <v>236</v>
      </c>
    </row>
    <row r="91" spans="2:3" ht="12.75" customHeight="1">
      <c r="B91" s="131">
        <v>47</v>
      </c>
      <c r="C91" s="134" t="s">
        <v>243</v>
      </c>
    </row>
    <row r="92" spans="2:3" ht="12.75" customHeight="1">
      <c r="B92" s="131">
        <v>48</v>
      </c>
      <c r="C92" s="134" t="s">
        <v>224</v>
      </c>
    </row>
    <row r="93" spans="2:3" ht="12.75" customHeight="1">
      <c r="B93" s="131">
        <v>49</v>
      </c>
      <c r="C93" s="134" t="s">
        <v>248</v>
      </c>
    </row>
    <row r="94" spans="2:3" ht="12.75" customHeight="1">
      <c r="B94" s="131">
        <v>50</v>
      </c>
      <c r="C94" s="134" t="s">
        <v>199</v>
      </c>
    </row>
    <row r="95" spans="2:3" ht="12.75" customHeight="1">
      <c r="B95" s="131">
        <v>51</v>
      </c>
      <c r="C95" s="134" t="s">
        <v>89</v>
      </c>
    </row>
    <row r="96" spans="2:3" ht="12.75" customHeight="1">
      <c r="B96" s="131">
        <v>52</v>
      </c>
      <c r="C96" s="134" t="s">
        <v>238</v>
      </c>
    </row>
    <row r="97" spans="2:3" ht="12.75" customHeight="1">
      <c r="B97" s="131">
        <v>53</v>
      </c>
      <c r="C97" s="134" t="s">
        <v>200</v>
      </c>
    </row>
    <row r="98" spans="2:3" ht="12.75" customHeight="1">
      <c r="B98" s="131">
        <v>54</v>
      </c>
      <c r="C98" s="134" t="s">
        <v>100</v>
      </c>
    </row>
    <row r="99" spans="2:3" ht="12.75" customHeight="1">
      <c r="B99" s="131">
        <v>55</v>
      </c>
      <c r="C99" s="134" t="s">
        <v>211</v>
      </c>
    </row>
    <row r="100" spans="2:3" ht="12.75" customHeight="1">
      <c r="B100" s="131">
        <v>56</v>
      </c>
      <c r="C100" s="134" t="s">
        <v>212</v>
      </c>
    </row>
    <row r="101" spans="2:3" ht="12.75" customHeight="1">
      <c r="B101" s="131">
        <v>57</v>
      </c>
      <c r="C101" s="134" t="s">
        <v>65</v>
      </c>
    </row>
    <row r="102" spans="2:3" ht="12.75" customHeight="1">
      <c r="B102" s="131">
        <v>58</v>
      </c>
      <c r="C102" s="134" t="s">
        <v>302</v>
      </c>
    </row>
    <row r="103" spans="2:3" ht="12.75" customHeight="1">
      <c r="B103" s="131">
        <v>59</v>
      </c>
      <c r="C103" s="134" t="s">
        <v>226</v>
      </c>
    </row>
    <row r="104" spans="2:3" ht="12.75" customHeight="1">
      <c r="B104" s="131">
        <v>60</v>
      </c>
      <c r="C104" s="134" t="s">
        <v>441</v>
      </c>
    </row>
    <row r="105" spans="2:3" ht="12.75" customHeight="1">
      <c r="B105" s="131">
        <v>61</v>
      </c>
      <c r="C105" s="134" t="s">
        <v>514</v>
      </c>
    </row>
    <row r="106" spans="2:3" ht="12.75" customHeight="1">
      <c r="B106" s="131">
        <v>62</v>
      </c>
      <c r="C106" s="134" t="s">
        <v>454</v>
      </c>
    </row>
    <row r="107" spans="2:3" ht="12.75" customHeight="1">
      <c r="B107" s="131">
        <v>63</v>
      </c>
      <c r="C107" s="134" t="s">
        <v>443</v>
      </c>
    </row>
    <row r="108" spans="2:3" ht="12.75" customHeight="1">
      <c r="B108" s="131">
        <v>64</v>
      </c>
      <c r="C108" s="134" t="s">
        <v>480</v>
      </c>
    </row>
    <row r="109" spans="2:3" ht="12.75" customHeight="1">
      <c r="B109" s="131">
        <v>65</v>
      </c>
      <c r="C109" s="134" t="s">
        <v>205</v>
      </c>
    </row>
    <row r="110" spans="2:3" ht="12.75" customHeight="1">
      <c r="B110" s="131">
        <v>66</v>
      </c>
      <c r="C110" s="134" t="s">
        <v>404</v>
      </c>
    </row>
    <row r="111" spans="2:3" ht="12.75" customHeight="1">
      <c r="B111" s="131">
        <v>67</v>
      </c>
      <c r="C111" s="134" t="s">
        <v>66</v>
      </c>
    </row>
    <row r="112" spans="2:3" ht="12.75" customHeight="1">
      <c r="B112" s="131">
        <v>68</v>
      </c>
      <c r="C112" s="134" t="s">
        <v>427</v>
      </c>
    </row>
    <row r="113" spans="2:3" ht="12.75" customHeight="1">
      <c r="B113" s="131">
        <v>69</v>
      </c>
      <c r="C113" s="134" t="s">
        <v>401</v>
      </c>
    </row>
    <row r="114" spans="2:3" ht="12.75" customHeight="1">
      <c r="B114" s="131">
        <v>70</v>
      </c>
      <c r="C114" s="134" t="s">
        <v>87</v>
      </c>
    </row>
    <row r="115" spans="2:3" ht="12.75" customHeight="1">
      <c r="B115" s="131">
        <v>71</v>
      </c>
      <c r="C115" s="134" t="s">
        <v>102</v>
      </c>
    </row>
    <row r="116" spans="2:3" ht="12.75" customHeight="1">
      <c r="B116" s="131">
        <v>72</v>
      </c>
      <c r="C116" s="134" t="s">
        <v>257</v>
      </c>
    </row>
    <row r="117" spans="2:3" ht="12.75" customHeight="1">
      <c r="B117" s="131">
        <v>73</v>
      </c>
      <c r="C117" s="134" t="s">
        <v>493</v>
      </c>
    </row>
    <row r="118" spans="2:3" ht="12.75" customHeight="1">
      <c r="B118" s="131">
        <v>74</v>
      </c>
      <c r="C118" s="134" t="s">
        <v>430</v>
      </c>
    </row>
    <row r="119" spans="2:3" ht="12.75" customHeight="1">
      <c r="B119" s="131">
        <v>75</v>
      </c>
      <c r="C119" s="134" t="s">
        <v>429</v>
      </c>
    </row>
    <row r="120" spans="2:3" ht="12.75" customHeight="1">
      <c r="B120" s="131">
        <v>76</v>
      </c>
      <c r="C120" s="134" t="s">
        <v>463</v>
      </c>
    </row>
    <row r="121" spans="2:3" ht="12.75" customHeight="1">
      <c r="B121" s="131">
        <v>77</v>
      </c>
      <c r="C121" s="134" t="s">
        <v>246</v>
      </c>
    </row>
    <row r="122" spans="2:3" ht="12.75" customHeight="1">
      <c r="B122" s="131">
        <v>78</v>
      </c>
      <c r="C122" s="134" t="s">
        <v>196</v>
      </c>
    </row>
    <row r="123" spans="2:3" ht="12.75" customHeight="1">
      <c r="B123" s="131">
        <v>79</v>
      </c>
      <c r="C123" s="134" t="s">
        <v>204</v>
      </c>
    </row>
    <row r="124" spans="2:3" ht="12.75" customHeight="1">
      <c r="B124" s="131">
        <v>80</v>
      </c>
      <c r="C124" s="134" t="s">
        <v>218</v>
      </c>
    </row>
    <row r="125" spans="2:3" ht="12.75" customHeight="1">
      <c r="B125" s="131">
        <v>81</v>
      </c>
      <c r="C125" s="134" t="s">
        <v>356</v>
      </c>
    </row>
    <row r="126" spans="2:3" ht="12.75" customHeight="1">
      <c r="B126" s="131">
        <v>82</v>
      </c>
      <c r="C126" s="134" t="s">
        <v>428</v>
      </c>
    </row>
    <row r="127" spans="2:3" ht="12.75" customHeight="1">
      <c r="B127" s="131">
        <v>83</v>
      </c>
      <c r="C127" s="134" t="s">
        <v>260</v>
      </c>
    </row>
    <row r="128" spans="2:3" ht="12.75" customHeight="1">
      <c r="B128" s="131">
        <v>84</v>
      </c>
      <c r="C128" s="134" t="s">
        <v>235</v>
      </c>
    </row>
    <row r="129" spans="2:3" ht="12.75" customHeight="1">
      <c r="B129" s="131">
        <v>85</v>
      </c>
      <c r="C129" s="134" t="s">
        <v>252</v>
      </c>
    </row>
    <row r="130" spans="2:3" ht="12.75" customHeight="1">
      <c r="B130" s="131">
        <v>86</v>
      </c>
      <c r="C130" s="134" t="s">
        <v>355</v>
      </c>
    </row>
    <row r="131" spans="2:3" ht="12.75" customHeight="1">
      <c r="B131" s="131">
        <v>87</v>
      </c>
      <c r="C131" s="134" t="s">
        <v>214</v>
      </c>
    </row>
    <row r="132" spans="2:3" ht="12.75" customHeight="1">
      <c r="B132" s="131">
        <v>88</v>
      </c>
      <c r="C132" s="134" t="s">
        <v>103</v>
      </c>
    </row>
    <row r="133" spans="2:3" ht="12.75" customHeight="1">
      <c r="B133" s="131">
        <v>89</v>
      </c>
      <c r="C133" s="134" t="s">
        <v>293</v>
      </c>
    </row>
    <row r="134" spans="2:3" ht="12.75" customHeight="1">
      <c r="B134" s="131">
        <v>90</v>
      </c>
      <c r="C134" s="134" t="s">
        <v>198</v>
      </c>
    </row>
    <row r="135" spans="2:3" ht="12.75" customHeight="1">
      <c r="B135" s="131">
        <v>91</v>
      </c>
      <c r="C135" s="134" t="s">
        <v>495</v>
      </c>
    </row>
    <row r="136" spans="2:3" ht="12.75" customHeight="1">
      <c r="B136" s="131">
        <v>92</v>
      </c>
      <c r="C136" s="134" t="s">
        <v>99</v>
      </c>
    </row>
    <row r="137" spans="2:3" ht="12.75" customHeight="1">
      <c r="B137" s="131">
        <v>93</v>
      </c>
      <c r="C137" s="134" t="s">
        <v>223</v>
      </c>
    </row>
    <row r="138" spans="2:3" ht="12.75" customHeight="1">
      <c r="B138" s="131">
        <v>94</v>
      </c>
      <c r="C138" s="134" t="s">
        <v>491</v>
      </c>
    </row>
  </sheetData>
  <sheetProtection password="C6A8" sheet="1" objects="1" scenarios="1"/>
  <pageMargins left="0.25" right="0.25"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3"/>
  <dimension ref="A1:P76"/>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114" t="s">
        <v>350</v>
      </c>
      <c r="D3" s="3" t="s">
        <v>2</v>
      </c>
      <c r="E3" s="567" t="s">
        <v>351</v>
      </c>
      <c r="F3" s="568"/>
      <c r="G3" s="568"/>
      <c r="H3" s="568"/>
      <c r="I3" s="568"/>
      <c r="J3" s="568"/>
      <c r="P3" s="4" t="s">
        <v>3</v>
      </c>
    </row>
    <row r="4" spans="1:16">
      <c r="B4" s="1"/>
      <c r="C4" s="115"/>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438</v>
      </c>
      <c r="D7" s="569"/>
      <c r="E7" s="569"/>
      <c r="F7" s="569"/>
      <c r="G7" s="569"/>
      <c r="H7" s="569"/>
      <c r="I7" s="569"/>
      <c r="J7" s="569"/>
      <c r="P7" s="4" t="s">
        <v>10</v>
      </c>
    </row>
    <row r="8" spans="1:16" ht="15.75">
      <c r="B8" s="1" t="s">
        <v>11</v>
      </c>
      <c r="C8" s="569" t="s">
        <v>439</v>
      </c>
      <c r="D8" s="569"/>
      <c r="E8" s="569"/>
      <c r="F8" s="569"/>
      <c r="G8" s="569"/>
      <c r="H8" s="569"/>
      <c r="I8" s="569"/>
      <c r="J8" s="569"/>
      <c r="M8" s="131"/>
      <c r="N8" s="131"/>
      <c r="O8" s="131"/>
      <c r="P8" s="4" t="s">
        <v>12</v>
      </c>
    </row>
    <row r="9" spans="1:16" ht="15.75">
      <c r="B9" s="1" t="s">
        <v>13</v>
      </c>
      <c r="C9" s="154" t="s">
        <v>440</v>
      </c>
      <c r="D9" s="154"/>
      <c r="E9" s="154"/>
      <c r="F9" s="154"/>
      <c r="G9" s="154"/>
      <c r="H9" s="154"/>
      <c r="I9" s="154"/>
      <c r="J9" s="154"/>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116"/>
      <c r="G16" s="93" t="s">
        <v>23</v>
      </c>
      <c r="H16" s="22">
        <v>6</v>
      </c>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129</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103</v>
      </c>
      <c r="C26" s="574"/>
      <c r="D26" s="574"/>
      <c r="E26" s="574"/>
      <c r="F26" s="574"/>
      <c r="G26" s="574"/>
      <c r="H26" s="574"/>
      <c r="I26" s="574"/>
      <c r="J26" s="574"/>
      <c r="L26" s="32"/>
      <c r="N26" s="32"/>
    </row>
    <row r="27" spans="1:16" s="29" customFormat="1">
      <c r="A27" s="144">
        <v>2</v>
      </c>
      <c r="B27" s="573" t="s">
        <v>441</v>
      </c>
      <c r="C27" s="574"/>
      <c r="D27" s="574"/>
      <c r="E27" s="574"/>
      <c r="F27" s="574"/>
      <c r="G27" s="574"/>
      <c r="H27" s="574"/>
      <c r="I27" s="574"/>
      <c r="J27" s="574"/>
      <c r="L27" s="32"/>
      <c r="N27" s="32"/>
    </row>
    <row r="28" spans="1:16" s="29" customFormat="1" ht="30.75" customHeight="1">
      <c r="A28" s="55">
        <v>3</v>
      </c>
      <c r="B28" s="575" t="s">
        <v>442</v>
      </c>
      <c r="C28" s="574"/>
      <c r="D28" s="574"/>
      <c r="E28" s="574"/>
      <c r="F28" s="574"/>
      <c r="G28" s="574"/>
      <c r="H28" s="574"/>
      <c r="I28" s="574"/>
      <c r="J28" s="574"/>
      <c r="L28" s="32"/>
      <c r="N28" s="32"/>
    </row>
    <row r="29" spans="1:16" s="29" customFormat="1">
      <c r="A29" s="144">
        <v>4</v>
      </c>
      <c r="B29" s="573" t="s">
        <v>443</v>
      </c>
      <c r="C29" s="574"/>
      <c r="D29" s="574"/>
      <c r="E29" s="574"/>
      <c r="F29" s="574"/>
      <c r="G29" s="574"/>
      <c r="H29" s="574"/>
      <c r="I29" s="574"/>
      <c r="J29" s="574"/>
      <c r="L29" s="32"/>
      <c r="N29" s="32"/>
    </row>
    <row r="30" spans="1:16" s="29" customFormat="1">
      <c r="D30" s="30"/>
      <c r="E30" s="28"/>
      <c r="G30" s="30"/>
      <c r="H30" s="28"/>
      <c r="J30" s="31"/>
      <c r="L30" s="32"/>
      <c r="N30" s="32"/>
    </row>
    <row r="31" spans="1:16">
      <c r="A31" s="6"/>
      <c r="B31" s="2" t="s">
        <v>36</v>
      </c>
      <c r="C31" s="16"/>
      <c r="E31" s="19"/>
      <c r="F31" s="13"/>
      <c r="G31" s="131"/>
      <c r="H31" s="20"/>
      <c r="I31" s="13"/>
      <c r="J31" s="16"/>
      <c r="L31" s="19"/>
      <c r="N31" s="19"/>
    </row>
    <row r="32" spans="1:16">
      <c r="B32" s="133" t="s">
        <v>37</v>
      </c>
      <c r="C32" s="16"/>
      <c r="E32" s="19"/>
      <c r="F32" s="13"/>
      <c r="G32" s="131"/>
      <c r="H32" s="20"/>
      <c r="I32" s="13"/>
      <c r="J32" s="16"/>
      <c r="L32" s="19"/>
      <c r="N32" s="19"/>
    </row>
    <row r="33" spans="1:10">
      <c r="B33" s="26" t="s">
        <v>38</v>
      </c>
      <c r="C33" s="26"/>
      <c r="I33" s="26"/>
      <c r="J33" s="26"/>
    </row>
    <row r="34" spans="1:10" ht="35.25" customHeight="1">
      <c r="B34" s="570" t="s">
        <v>444</v>
      </c>
      <c r="C34" s="570"/>
      <c r="D34" s="570"/>
      <c r="E34" s="570"/>
      <c r="F34" s="570"/>
      <c r="G34" s="570"/>
      <c r="H34" s="570"/>
      <c r="I34" s="570"/>
      <c r="J34" s="570"/>
    </row>
    <row r="35" spans="1:10">
      <c r="B35" s="158" t="s">
        <v>39</v>
      </c>
      <c r="C35" s="158"/>
      <c r="D35" s="158"/>
      <c r="E35" s="158"/>
      <c r="F35" s="158"/>
      <c r="G35" s="158"/>
      <c r="H35" s="158"/>
      <c r="I35" s="158"/>
      <c r="J35" s="158"/>
    </row>
    <row r="36" spans="1:10" ht="39.75" customHeight="1">
      <c r="B36" s="570" t="s">
        <v>445</v>
      </c>
      <c r="C36" s="570"/>
      <c r="D36" s="570"/>
      <c r="E36" s="570"/>
      <c r="F36" s="570"/>
      <c r="G36" s="570"/>
      <c r="H36" s="570"/>
      <c r="I36" s="570"/>
      <c r="J36" s="570"/>
    </row>
    <row r="37" spans="1:10">
      <c r="B37" s="158" t="s">
        <v>40</v>
      </c>
      <c r="C37" s="158"/>
      <c r="D37" s="158"/>
      <c r="E37" s="158"/>
      <c r="F37" s="158"/>
      <c r="G37" s="158"/>
      <c r="H37" s="158"/>
      <c r="I37" s="158"/>
      <c r="J37" s="158"/>
    </row>
    <row r="38" spans="1:10" ht="31.5" customHeight="1">
      <c r="B38" s="570" t="s">
        <v>446</v>
      </c>
      <c r="C38" s="570"/>
      <c r="D38" s="570"/>
      <c r="E38" s="570"/>
      <c r="F38" s="570"/>
      <c r="G38" s="570"/>
      <c r="H38" s="570"/>
      <c r="I38" s="570"/>
      <c r="J38" s="570"/>
    </row>
    <row r="39" spans="1:10">
      <c r="B39" s="34"/>
      <c r="C39" s="34"/>
      <c r="D39" s="34"/>
      <c r="E39" s="34"/>
      <c r="F39" s="34"/>
      <c r="G39" s="34"/>
      <c r="H39" s="34"/>
      <c r="I39" s="34"/>
      <c r="J39" s="34"/>
    </row>
    <row r="40" spans="1:10">
      <c r="A40" s="6"/>
      <c r="B40" s="141" t="s">
        <v>41</v>
      </c>
      <c r="H40" s="35"/>
      <c r="I40" s="35"/>
      <c r="J40" s="35"/>
    </row>
    <row r="41" spans="1:10" ht="15" customHeight="1">
      <c r="B41" s="141" t="s">
        <v>42</v>
      </c>
      <c r="H41" s="36"/>
      <c r="I41" s="36"/>
      <c r="J41" s="36"/>
    </row>
    <row r="42" spans="1:10">
      <c r="B42" s="133" t="s">
        <v>289</v>
      </c>
      <c r="H42" s="37"/>
      <c r="I42" s="37"/>
      <c r="J42" s="37"/>
    </row>
    <row r="43" spans="1:10" ht="30.75" customHeight="1">
      <c r="A43" s="53">
        <v>1</v>
      </c>
      <c r="B43" s="575" t="s">
        <v>447</v>
      </c>
      <c r="C43" s="592"/>
      <c r="D43" s="592"/>
      <c r="E43" s="592"/>
      <c r="F43" s="592"/>
      <c r="G43" s="592"/>
      <c r="H43" s="592"/>
      <c r="I43" s="592"/>
      <c r="J43" s="592"/>
    </row>
    <row r="44" spans="1:10">
      <c r="A44" s="144">
        <v>2</v>
      </c>
      <c r="B44" s="573" t="s">
        <v>60</v>
      </c>
      <c r="C44" s="574"/>
      <c r="D44" s="574"/>
      <c r="E44" s="574"/>
      <c r="F44" s="574"/>
      <c r="G44" s="574"/>
      <c r="H44" s="574"/>
      <c r="I44" s="574"/>
      <c r="J44" s="574"/>
    </row>
    <row r="46" spans="1:10">
      <c r="B46" s="141" t="s">
        <v>44</v>
      </c>
      <c r="G46" s="131"/>
      <c r="H46" s="35"/>
      <c r="I46" s="35"/>
      <c r="J46" s="35"/>
    </row>
    <row r="47" spans="1:10">
      <c r="B47" s="133" t="s">
        <v>178</v>
      </c>
      <c r="G47" s="131"/>
      <c r="H47" s="145"/>
      <c r="I47" s="145"/>
      <c r="J47" s="145"/>
    </row>
    <row r="48" spans="1:10" ht="33" customHeight="1">
      <c r="A48" s="53">
        <v>1</v>
      </c>
      <c r="B48" s="575" t="s">
        <v>448</v>
      </c>
      <c r="C48" s="592"/>
      <c r="D48" s="592"/>
      <c r="E48" s="592"/>
      <c r="F48" s="592"/>
      <c r="G48" s="592"/>
      <c r="H48" s="592"/>
      <c r="I48" s="592"/>
      <c r="J48" s="592"/>
    </row>
    <row r="49" spans="1:11">
      <c r="A49" s="144">
        <v>2</v>
      </c>
      <c r="B49" s="575" t="s">
        <v>449</v>
      </c>
      <c r="C49" s="592"/>
      <c r="D49" s="592"/>
      <c r="E49" s="592"/>
      <c r="F49" s="592"/>
      <c r="G49" s="592"/>
      <c r="H49" s="592"/>
      <c r="I49" s="592"/>
      <c r="J49" s="592"/>
    </row>
    <row r="50" spans="1:11">
      <c r="B50" s="150"/>
      <c r="C50" s="150"/>
      <c r="D50" s="150"/>
      <c r="E50" s="150"/>
      <c r="F50" s="150"/>
      <c r="G50" s="150"/>
      <c r="I50" s="150"/>
    </row>
    <row r="51" spans="1:11">
      <c r="A51" s="6"/>
      <c r="B51" s="141" t="s">
        <v>46</v>
      </c>
      <c r="D51" s="141"/>
      <c r="H51" s="145"/>
      <c r="I51" s="145"/>
      <c r="J51" s="145"/>
    </row>
    <row r="52" spans="1:11" ht="15" customHeight="1">
      <c r="B52" s="545" t="s">
        <v>47</v>
      </c>
      <c r="C52" s="545"/>
      <c r="D52" s="545"/>
      <c r="E52" s="545"/>
      <c r="F52" s="545"/>
      <c r="G52" s="545"/>
      <c r="H52" s="545"/>
      <c r="I52" s="545"/>
      <c r="J52" s="545"/>
    </row>
    <row r="53" spans="1:11" ht="15" customHeight="1">
      <c r="B53" s="150"/>
      <c r="C53" s="150"/>
      <c r="D53" s="150"/>
      <c r="E53" s="150"/>
      <c r="F53" s="150"/>
      <c r="H53" s="150">
        <f>SUM(E55:E61)</f>
        <v>150</v>
      </c>
      <c r="I53" s="145" t="str">
        <f>IF(H53=E$11*25,"perfecte","cal revisar")</f>
        <v>perfecte</v>
      </c>
      <c r="J53" s="145" t="str">
        <f>IF(E$11*7&lt;K54,"perfecte","cal revisar")</f>
        <v>perfecte</v>
      </c>
    </row>
    <row r="54" spans="1:11" ht="15" customHeight="1">
      <c r="B54" s="150"/>
      <c r="C54" s="578" t="s">
        <v>48</v>
      </c>
      <c r="D54" s="579"/>
      <c r="E54" s="38" t="s">
        <v>49</v>
      </c>
      <c r="F54" s="578" t="s">
        <v>50</v>
      </c>
      <c r="G54" s="579"/>
      <c r="I54" s="145" t="s">
        <v>536</v>
      </c>
      <c r="J54" s="145" t="s">
        <v>537</v>
      </c>
      <c r="K54" s="145">
        <f>SUM(K55:K61)</f>
        <v>50.5</v>
      </c>
    </row>
    <row r="55" spans="1:11" ht="15" customHeight="1">
      <c r="C55" s="144" t="s">
        <v>522</v>
      </c>
      <c r="D55" s="163"/>
      <c r="E55" s="117">
        <v>34</v>
      </c>
      <c r="F55" s="555">
        <v>1</v>
      </c>
      <c r="G55" s="547"/>
      <c r="I55" s="145"/>
      <c r="J55" s="145"/>
      <c r="K55" s="145">
        <f t="shared" ref="K55:K61" si="0">E55*F55</f>
        <v>34</v>
      </c>
    </row>
    <row r="56" spans="1:11" ht="15" customHeight="1">
      <c r="C56" s="144" t="s">
        <v>526</v>
      </c>
      <c r="D56" s="163"/>
      <c r="E56" s="117">
        <v>15</v>
      </c>
      <c r="F56" s="555">
        <v>0.5</v>
      </c>
      <c r="G56" s="547"/>
      <c r="I56" s="145"/>
      <c r="J56" s="145"/>
      <c r="K56" s="145">
        <f t="shared" si="0"/>
        <v>7.5</v>
      </c>
    </row>
    <row r="57" spans="1:11">
      <c r="C57" s="144" t="s">
        <v>532</v>
      </c>
      <c r="D57" s="162"/>
      <c r="E57" s="118">
        <v>92</v>
      </c>
      <c r="F57" s="584">
        <v>0</v>
      </c>
      <c r="G57" s="585"/>
      <c r="I57" s="145"/>
      <c r="J57" s="145"/>
      <c r="K57" s="145">
        <f t="shared" si="0"/>
        <v>0</v>
      </c>
    </row>
    <row r="58" spans="1:11" ht="15" customHeight="1">
      <c r="C58" s="144" t="s">
        <v>531</v>
      </c>
      <c r="D58" s="163"/>
      <c r="E58" s="117">
        <v>4</v>
      </c>
      <c r="F58" s="555">
        <v>1</v>
      </c>
      <c r="G58" s="547"/>
      <c r="I58" s="145"/>
      <c r="J58" s="145"/>
      <c r="K58" s="145">
        <f t="shared" si="0"/>
        <v>4</v>
      </c>
    </row>
    <row r="59" spans="1:11" ht="15" customHeight="1">
      <c r="C59" s="144" t="s">
        <v>94</v>
      </c>
      <c r="D59" s="162"/>
      <c r="E59" s="118">
        <v>5</v>
      </c>
      <c r="F59" s="584">
        <v>1</v>
      </c>
      <c r="G59" s="585"/>
      <c r="I59" s="145"/>
      <c r="J59" s="145"/>
      <c r="K59" s="145">
        <f t="shared" si="0"/>
        <v>5</v>
      </c>
    </row>
    <row r="60" spans="1:11" ht="15" customHeight="1">
      <c r="B60" s="150"/>
      <c r="C60" s="150"/>
      <c r="D60" s="150"/>
      <c r="E60" s="150"/>
      <c r="F60" s="150"/>
      <c r="I60" s="145"/>
      <c r="J60" s="145"/>
      <c r="K60" s="145">
        <f t="shared" si="0"/>
        <v>0</v>
      </c>
    </row>
    <row r="61" spans="1:11">
      <c r="A61" s="6"/>
      <c r="B61" s="141" t="s">
        <v>51</v>
      </c>
      <c r="I61" s="145"/>
      <c r="J61" s="145"/>
      <c r="K61" s="145">
        <f t="shared" si="0"/>
        <v>0</v>
      </c>
    </row>
    <row r="62" spans="1:11">
      <c r="B62" s="133" t="s">
        <v>52</v>
      </c>
    </row>
    <row r="63" spans="1:11">
      <c r="C63" s="144" t="s">
        <v>544</v>
      </c>
      <c r="D63" s="149"/>
      <c r="E63" s="149"/>
      <c r="F63" s="149"/>
      <c r="G63" s="149"/>
      <c r="H63" s="149"/>
      <c r="I63" s="149"/>
      <c r="J63" s="149"/>
      <c r="K63" s="149"/>
    </row>
    <row r="64" spans="1:11">
      <c r="C64" s="144" t="s">
        <v>539</v>
      </c>
      <c r="D64" s="149"/>
      <c r="E64" s="149"/>
      <c r="F64" s="149"/>
      <c r="G64" s="149"/>
      <c r="H64" s="149"/>
      <c r="I64" s="149"/>
      <c r="J64" s="149"/>
      <c r="K64" s="149"/>
    </row>
    <row r="65" spans="1:11">
      <c r="C65" s="144" t="s">
        <v>546</v>
      </c>
      <c r="D65" s="149"/>
      <c r="E65" s="149"/>
      <c r="F65" s="149"/>
      <c r="G65" s="149"/>
      <c r="H65" s="149"/>
      <c r="I65" s="149"/>
      <c r="J65" s="149"/>
      <c r="K65" s="149"/>
    </row>
    <row r="66" spans="1:11">
      <c r="C66" s="144" t="s">
        <v>545</v>
      </c>
      <c r="D66" s="149"/>
      <c r="E66" s="149"/>
      <c r="F66" s="149"/>
      <c r="G66" s="149"/>
      <c r="H66" s="149"/>
      <c r="I66" s="149"/>
      <c r="J66" s="149"/>
      <c r="K66" s="149"/>
    </row>
    <row r="67" spans="1:11">
      <c r="C67" s="144" t="s">
        <v>542</v>
      </c>
      <c r="D67" s="149"/>
      <c r="E67" s="149"/>
      <c r="F67" s="149"/>
      <c r="G67" s="149"/>
      <c r="H67" s="149"/>
      <c r="I67" s="149"/>
      <c r="J67" s="149"/>
      <c r="K67" s="149"/>
    </row>
    <row r="69" spans="1:11">
      <c r="A69" s="6"/>
      <c r="B69" s="141" t="s">
        <v>53</v>
      </c>
    </row>
    <row r="70" spans="1:11" ht="15" customHeight="1">
      <c r="B70" s="545" t="s">
        <v>54</v>
      </c>
      <c r="C70" s="545"/>
      <c r="D70" s="545"/>
      <c r="E70" s="545"/>
      <c r="F70" s="545"/>
      <c r="G70" s="545"/>
      <c r="H70" s="545"/>
    </row>
    <row r="71" spans="1:11" ht="15" customHeight="1">
      <c r="B71" s="150"/>
      <c r="C71" s="150"/>
      <c r="D71" s="150"/>
      <c r="E71" s="150"/>
      <c r="F71" s="150"/>
      <c r="G71" s="150"/>
      <c r="H71" s="150"/>
    </row>
    <row r="72" spans="1:11" ht="15" customHeight="1">
      <c r="B72" s="150"/>
      <c r="C72" s="581" t="s">
        <v>55</v>
      </c>
      <c r="D72" s="582"/>
      <c r="E72" s="581" t="s">
        <v>56</v>
      </c>
      <c r="F72" s="582"/>
      <c r="G72" s="581" t="s">
        <v>57</v>
      </c>
      <c r="H72" s="583"/>
      <c r="I72" s="582"/>
      <c r="J72" s="150"/>
    </row>
    <row r="73" spans="1:11" ht="15" customHeight="1">
      <c r="C73" s="165" t="s">
        <v>1335</v>
      </c>
      <c r="D73" s="163"/>
      <c r="E73" s="555">
        <v>0.6</v>
      </c>
      <c r="F73" s="547"/>
      <c r="G73" s="555">
        <v>0.75</v>
      </c>
      <c r="H73" s="587"/>
      <c r="I73" s="547"/>
      <c r="J73" s="150"/>
    </row>
    <row r="74" spans="1:11" ht="15" customHeight="1">
      <c r="C74" s="165" t="s">
        <v>543</v>
      </c>
      <c r="D74" s="172"/>
      <c r="E74" s="584">
        <v>0.25</v>
      </c>
      <c r="F74" s="585"/>
      <c r="G74" s="584">
        <v>0.35</v>
      </c>
      <c r="H74" s="588"/>
      <c r="I74" s="585"/>
      <c r="J74" s="150"/>
    </row>
    <row r="75" spans="1:11" ht="15" customHeight="1">
      <c r="C75" s="165" t="s">
        <v>1337</v>
      </c>
      <c r="D75" s="163"/>
      <c r="E75" s="555">
        <v>0.05</v>
      </c>
      <c r="F75" s="547"/>
      <c r="G75" s="555">
        <v>0.1</v>
      </c>
      <c r="H75" s="587"/>
      <c r="I75" s="547"/>
      <c r="J75" s="150"/>
    </row>
    <row r="76" spans="1:11">
      <c r="D76" s="43"/>
    </row>
  </sheetData>
  <sheetProtection password="C6A8" sheet="1" objects="1" scenarios="1"/>
  <mergeCells count="37">
    <mergeCell ref="E73:F73"/>
    <mergeCell ref="G73:I73"/>
    <mergeCell ref="E74:F74"/>
    <mergeCell ref="G74:I74"/>
    <mergeCell ref="E75:F75"/>
    <mergeCell ref="G75:I75"/>
    <mergeCell ref="F57:G57"/>
    <mergeCell ref="F58:G58"/>
    <mergeCell ref="F59:G59"/>
    <mergeCell ref="B70:H70"/>
    <mergeCell ref="C72:D72"/>
    <mergeCell ref="E72:F72"/>
    <mergeCell ref="G72:I72"/>
    <mergeCell ref="F56:G56"/>
    <mergeCell ref="B34:J34"/>
    <mergeCell ref="B36:J36"/>
    <mergeCell ref="B38:J38"/>
    <mergeCell ref="B43:J43"/>
    <mergeCell ref="B44:J44"/>
    <mergeCell ref="B48:J48"/>
    <mergeCell ref="B49:J49"/>
    <mergeCell ref="B52:J52"/>
    <mergeCell ref="C54:D54"/>
    <mergeCell ref="F54:G54"/>
    <mergeCell ref="F55:G55"/>
    <mergeCell ref="B29:J29"/>
    <mergeCell ref="A1:J1"/>
    <mergeCell ref="E3:J4"/>
    <mergeCell ref="C7:J7"/>
    <mergeCell ref="C8:J8"/>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63:C67">
      <formula1>metdoc</formula1>
    </dataValidation>
    <dataValidation type="list" allowBlank="1" showInputMessage="1" showErrorMessage="1" sqref="C73:C75">
      <formula1>eval</formula1>
    </dataValidation>
    <dataValidation type="list" allowBlank="1" showInputMessage="1" showErrorMessage="1" sqref="C55:C59">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220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221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221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221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221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221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221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2216" r:id="rId10" name="Check Box 8">
              <controlPr defaultSize="0" autoFill="0" autoLine="0" autoPict="0">
                <anchor moveWithCells="1">
                  <from>
                    <xdr:col>3</xdr:col>
                    <xdr:colOff>447675</xdr:colOff>
                    <xdr:row>12</xdr:row>
                    <xdr:rowOff>9525</xdr:rowOff>
                  </from>
                  <to>
                    <xdr:col>3</xdr:col>
                    <xdr:colOff>1038225</xdr:colOff>
                    <xdr:row>13</xdr:row>
                    <xdr:rowOff>0</xdr:rowOff>
                  </to>
                </anchor>
              </controlPr>
            </control>
          </mc:Choice>
        </mc:AlternateContent>
        <mc:AlternateContent xmlns:mc="http://schemas.openxmlformats.org/markup-compatibility/2006">
          <mc:Choice Requires="x14">
            <control shapeId="22221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221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221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222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4"/>
  <dimension ref="A1:P81"/>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450</v>
      </c>
      <c r="D7" s="569"/>
      <c r="E7" s="569"/>
      <c r="F7" s="569"/>
      <c r="G7" s="569"/>
      <c r="H7" s="569"/>
      <c r="I7" s="569"/>
      <c r="J7" s="569"/>
      <c r="P7" s="4" t="s">
        <v>10</v>
      </c>
    </row>
    <row r="8" spans="1:16" ht="15.75">
      <c r="B8" s="1" t="s">
        <v>11</v>
      </c>
      <c r="C8" s="569" t="s">
        <v>451</v>
      </c>
      <c r="D8" s="569"/>
      <c r="E8" s="569"/>
      <c r="F8" s="569"/>
      <c r="G8" s="569"/>
      <c r="H8" s="569"/>
      <c r="I8" s="569"/>
      <c r="J8" s="569"/>
      <c r="M8" s="131"/>
      <c r="N8" s="131"/>
      <c r="O8" s="131"/>
      <c r="P8" s="4" t="s">
        <v>12</v>
      </c>
    </row>
    <row r="9" spans="1:16" ht="15.75">
      <c r="B9" s="1" t="s">
        <v>13</v>
      </c>
      <c r="C9" s="569" t="s">
        <v>452</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93" t="s">
        <v>26</v>
      </c>
      <c r="E18" s="22"/>
      <c r="G18" s="93" t="s">
        <v>27</v>
      </c>
      <c r="H18" s="22"/>
      <c r="J18" s="16"/>
      <c r="L18" s="19"/>
      <c r="M18" s="131"/>
      <c r="N18" s="20"/>
      <c r="O18" s="13"/>
      <c r="P18" s="131"/>
    </row>
    <row r="19" spans="1:16">
      <c r="B19" s="126" t="s">
        <v>129</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65</v>
      </c>
      <c r="C26" s="574"/>
      <c r="D26" s="574"/>
      <c r="E26" s="574"/>
      <c r="F26" s="574"/>
      <c r="G26" s="574"/>
      <c r="H26" s="574"/>
      <c r="I26" s="574"/>
      <c r="J26" s="574"/>
      <c r="L26" s="32"/>
      <c r="N26" s="32"/>
    </row>
    <row r="27" spans="1:16" s="29" customFormat="1">
      <c r="A27" s="144">
        <v>2</v>
      </c>
      <c r="B27" s="573" t="s">
        <v>254</v>
      </c>
      <c r="C27" s="574"/>
      <c r="D27" s="574"/>
      <c r="E27" s="574"/>
      <c r="F27" s="574"/>
      <c r="G27" s="574"/>
      <c r="H27" s="574"/>
      <c r="I27" s="574"/>
      <c r="J27" s="574"/>
      <c r="L27" s="32"/>
      <c r="N27" s="32"/>
    </row>
    <row r="28" spans="1:16" s="29" customFormat="1">
      <c r="A28" s="144">
        <v>3</v>
      </c>
      <c r="B28" s="575" t="s">
        <v>453</v>
      </c>
      <c r="C28" s="574"/>
      <c r="D28" s="574"/>
      <c r="E28" s="574"/>
      <c r="F28" s="574"/>
      <c r="G28" s="574"/>
      <c r="H28" s="574"/>
      <c r="I28" s="574"/>
      <c r="J28" s="574"/>
      <c r="L28" s="32"/>
      <c r="N28" s="32"/>
    </row>
    <row r="29" spans="1:16" s="29" customFormat="1">
      <c r="A29" s="144">
        <v>4</v>
      </c>
      <c r="B29" s="573" t="s">
        <v>454</v>
      </c>
      <c r="C29" s="574"/>
      <c r="D29" s="574"/>
      <c r="E29" s="574"/>
      <c r="F29" s="574"/>
      <c r="G29" s="574"/>
      <c r="H29" s="574"/>
      <c r="I29" s="574"/>
      <c r="J29" s="574"/>
      <c r="L29" s="32"/>
      <c r="N29" s="32"/>
    </row>
    <row r="30" spans="1:16" s="29" customFormat="1">
      <c r="D30" s="30"/>
      <c r="E30" s="28"/>
      <c r="G30" s="30"/>
      <c r="H30" s="28"/>
      <c r="J30" s="31"/>
      <c r="L30" s="32"/>
      <c r="N30" s="32"/>
    </row>
    <row r="31" spans="1:16">
      <c r="A31" s="6"/>
      <c r="B31" s="2" t="s">
        <v>36</v>
      </c>
      <c r="C31" s="16"/>
      <c r="E31" s="19"/>
      <c r="F31" s="13"/>
      <c r="G31" s="131"/>
      <c r="H31" s="20"/>
      <c r="I31" s="13"/>
      <c r="J31" s="16"/>
      <c r="L31" s="19"/>
      <c r="N31" s="19"/>
    </row>
    <row r="32" spans="1:16">
      <c r="B32" s="119" t="s">
        <v>37</v>
      </c>
      <c r="C32" s="16"/>
      <c r="E32" s="19"/>
      <c r="F32" s="13"/>
      <c r="G32" s="131"/>
      <c r="H32" s="20"/>
      <c r="I32" s="13"/>
      <c r="J32" s="16"/>
      <c r="L32" s="19"/>
      <c r="N32" s="19"/>
    </row>
    <row r="33" spans="1:10">
      <c r="B33" s="26" t="s">
        <v>38</v>
      </c>
      <c r="C33" s="26"/>
      <c r="I33" s="26"/>
      <c r="J33" s="26"/>
    </row>
    <row r="34" spans="1:10" ht="15.75" customHeight="1">
      <c r="B34" s="570" t="s">
        <v>455</v>
      </c>
      <c r="C34" s="570"/>
      <c r="D34" s="570"/>
      <c r="E34" s="570"/>
      <c r="F34" s="570"/>
      <c r="G34" s="570"/>
      <c r="H34" s="570"/>
      <c r="I34" s="570"/>
      <c r="J34" s="570"/>
    </row>
    <row r="35" spans="1:10">
      <c r="B35" s="158" t="s">
        <v>39</v>
      </c>
      <c r="C35" s="158"/>
      <c r="D35" s="158"/>
      <c r="E35" s="158"/>
      <c r="F35" s="158"/>
      <c r="G35" s="158"/>
      <c r="H35" s="158"/>
      <c r="I35" s="158"/>
      <c r="J35" s="158"/>
    </row>
    <row r="36" spans="1:10" ht="18" customHeight="1">
      <c r="B36" s="570" t="s">
        <v>456</v>
      </c>
      <c r="C36" s="577"/>
      <c r="D36" s="577"/>
      <c r="E36" s="577"/>
      <c r="F36" s="577"/>
      <c r="G36" s="577"/>
      <c r="H36" s="577"/>
      <c r="I36" s="577"/>
      <c r="J36" s="577"/>
    </row>
    <row r="37" spans="1:10">
      <c r="B37" s="158" t="s">
        <v>40</v>
      </c>
      <c r="C37" s="158"/>
      <c r="D37" s="158"/>
      <c r="E37" s="158"/>
      <c r="F37" s="158"/>
      <c r="G37" s="158"/>
      <c r="H37" s="158"/>
      <c r="I37" s="158"/>
      <c r="J37" s="158"/>
    </row>
    <row r="38" spans="1:10" ht="17.25" customHeight="1">
      <c r="B38" s="570" t="s">
        <v>457</v>
      </c>
      <c r="C38" s="570"/>
      <c r="D38" s="570"/>
      <c r="E38" s="570"/>
      <c r="F38" s="570"/>
      <c r="G38" s="570"/>
      <c r="H38" s="570"/>
      <c r="I38" s="570"/>
      <c r="J38" s="570"/>
    </row>
    <row r="39" spans="1:10">
      <c r="B39" s="34"/>
      <c r="C39" s="34"/>
      <c r="D39" s="34"/>
      <c r="E39" s="34"/>
      <c r="F39" s="34"/>
      <c r="G39" s="34"/>
      <c r="H39" s="34"/>
      <c r="I39" s="34"/>
      <c r="J39" s="34"/>
    </row>
    <row r="40" spans="1:10">
      <c r="A40" s="6"/>
      <c r="B40" s="141" t="s">
        <v>41</v>
      </c>
      <c r="H40" s="35"/>
      <c r="I40" s="35"/>
      <c r="J40" s="35"/>
    </row>
    <row r="41" spans="1:10" ht="15" customHeight="1">
      <c r="B41" s="141" t="s">
        <v>42</v>
      </c>
      <c r="H41" s="36"/>
      <c r="I41" s="36"/>
      <c r="J41" s="36"/>
    </row>
    <row r="42" spans="1:10">
      <c r="B42" s="133" t="s">
        <v>289</v>
      </c>
      <c r="H42" s="37"/>
      <c r="I42" s="37"/>
      <c r="J42" s="37"/>
    </row>
    <row r="43" spans="1:10" ht="15" customHeight="1">
      <c r="A43" s="144">
        <v>1</v>
      </c>
      <c r="B43" s="573" t="s">
        <v>60</v>
      </c>
      <c r="C43" s="574"/>
      <c r="D43" s="574"/>
      <c r="E43" s="574"/>
      <c r="F43" s="574"/>
      <c r="G43" s="574"/>
      <c r="H43" s="574"/>
      <c r="I43" s="574"/>
      <c r="J43" s="574"/>
    </row>
    <row r="44" spans="1:10" ht="30.75" customHeight="1">
      <c r="A44" s="144">
        <v>2</v>
      </c>
      <c r="B44" s="575" t="s">
        <v>220</v>
      </c>
      <c r="C44" s="592"/>
      <c r="D44" s="592"/>
      <c r="E44" s="592"/>
      <c r="F44" s="592"/>
      <c r="G44" s="592"/>
      <c r="H44" s="592"/>
      <c r="I44" s="592"/>
      <c r="J44" s="592"/>
    </row>
    <row r="45" spans="1:10">
      <c r="B45" s="35"/>
      <c r="C45" s="35"/>
      <c r="D45" s="35"/>
      <c r="E45" s="35"/>
      <c r="F45" s="35"/>
      <c r="G45" s="35"/>
      <c r="H45" s="35"/>
      <c r="I45" s="35"/>
      <c r="J45" s="35"/>
    </row>
    <row r="46" spans="1:10">
      <c r="B46" s="141" t="s">
        <v>44</v>
      </c>
      <c r="G46" s="131"/>
      <c r="H46" s="35"/>
      <c r="I46" s="35"/>
      <c r="J46" s="35"/>
    </row>
    <row r="47" spans="1:10">
      <c r="B47" s="133" t="s">
        <v>178</v>
      </c>
      <c r="G47" s="131"/>
      <c r="H47" s="145"/>
      <c r="I47" s="145"/>
      <c r="J47" s="145"/>
    </row>
    <row r="48" spans="1:10" ht="29.25" customHeight="1">
      <c r="A48" s="144">
        <v>1</v>
      </c>
      <c r="B48" s="575" t="s">
        <v>448</v>
      </c>
      <c r="C48" s="592"/>
      <c r="D48" s="592"/>
      <c r="E48" s="592"/>
      <c r="F48" s="592"/>
      <c r="G48" s="592"/>
      <c r="H48" s="592"/>
      <c r="I48" s="592"/>
      <c r="J48" s="592"/>
    </row>
    <row r="49" spans="1:11">
      <c r="A49" s="144">
        <v>2</v>
      </c>
      <c r="B49" s="575" t="s">
        <v>449</v>
      </c>
      <c r="C49" s="592"/>
      <c r="D49" s="592"/>
      <c r="E49" s="592"/>
      <c r="F49" s="592"/>
      <c r="G49" s="592"/>
      <c r="H49" s="592"/>
      <c r="I49" s="592"/>
      <c r="J49" s="592"/>
    </row>
    <row r="50" spans="1:11">
      <c r="A50" s="144">
        <v>3</v>
      </c>
      <c r="B50" s="153"/>
      <c r="C50" s="153"/>
      <c r="D50" s="153"/>
      <c r="E50" s="153"/>
      <c r="F50" s="153"/>
      <c r="G50" s="153"/>
      <c r="H50" s="153"/>
      <c r="I50" s="153"/>
      <c r="J50" s="153"/>
    </row>
    <row r="51" spans="1:11">
      <c r="A51" s="144">
        <v>4</v>
      </c>
      <c r="B51" s="153"/>
      <c r="C51" s="153"/>
      <c r="D51" s="153"/>
      <c r="E51" s="153"/>
      <c r="F51" s="153"/>
      <c r="G51" s="153"/>
      <c r="H51" s="153"/>
      <c r="I51" s="153"/>
      <c r="J51" s="153"/>
    </row>
    <row r="52" spans="1:11">
      <c r="A52" s="144">
        <v>5</v>
      </c>
      <c r="B52" s="153"/>
      <c r="C52" s="153"/>
      <c r="D52" s="153"/>
      <c r="E52" s="153"/>
      <c r="F52" s="153"/>
      <c r="G52" s="153"/>
      <c r="H52" s="153"/>
      <c r="I52" s="153"/>
      <c r="J52" s="153"/>
    </row>
    <row r="53" spans="1:11">
      <c r="A53" s="144">
        <v>6</v>
      </c>
      <c r="B53" s="153"/>
      <c r="C53" s="153"/>
      <c r="D53" s="153"/>
      <c r="E53" s="153"/>
      <c r="F53" s="153"/>
      <c r="G53" s="153"/>
      <c r="H53" s="153"/>
      <c r="I53" s="153"/>
      <c r="J53" s="153"/>
    </row>
    <row r="54" spans="1:11">
      <c r="A54" s="144">
        <v>7</v>
      </c>
      <c r="B54" s="153"/>
      <c r="C54" s="153"/>
      <c r="D54" s="153"/>
      <c r="E54" s="153"/>
      <c r="F54" s="153"/>
      <c r="G54" s="153"/>
      <c r="H54" s="153"/>
      <c r="I54" s="153"/>
      <c r="J54" s="153"/>
    </row>
    <row r="55" spans="1:11">
      <c r="A55" s="144">
        <v>8</v>
      </c>
      <c r="B55" s="153"/>
      <c r="C55" s="153"/>
      <c r="D55" s="153"/>
      <c r="E55" s="153"/>
      <c r="F55" s="153"/>
      <c r="G55" s="153"/>
      <c r="H55" s="153"/>
      <c r="I55" s="153"/>
      <c r="J55" s="153"/>
    </row>
    <row r="56" spans="1:11">
      <c r="A56" s="144">
        <v>9</v>
      </c>
      <c r="B56" s="580"/>
      <c r="C56" s="580"/>
      <c r="D56" s="580"/>
      <c r="E56" s="580"/>
      <c r="F56" s="580"/>
      <c r="G56" s="580"/>
      <c r="H56" s="580"/>
      <c r="I56" s="580"/>
      <c r="J56" s="580"/>
    </row>
    <row r="57" spans="1:11">
      <c r="A57" s="144">
        <v>10</v>
      </c>
      <c r="B57" s="153"/>
      <c r="C57" s="153"/>
      <c r="D57" s="153"/>
      <c r="E57" s="153"/>
      <c r="F57" s="153"/>
      <c r="G57" s="153"/>
      <c r="H57" s="153"/>
      <c r="I57" s="153"/>
      <c r="J57" s="153"/>
    </row>
    <row r="58" spans="1:11">
      <c r="B58" s="141" t="s">
        <v>46</v>
      </c>
      <c r="D58" s="141"/>
      <c r="H58" s="145"/>
      <c r="I58" s="145"/>
      <c r="J58" s="145"/>
    </row>
    <row r="59" spans="1:11" ht="15" customHeight="1">
      <c r="B59" s="545" t="s">
        <v>47</v>
      </c>
      <c r="C59" s="545"/>
      <c r="D59" s="545"/>
      <c r="E59" s="545"/>
      <c r="F59" s="545"/>
      <c r="G59" s="545"/>
      <c r="H59" s="545"/>
      <c r="I59" s="545"/>
      <c r="J59" s="545"/>
    </row>
    <row r="60" spans="1:11" ht="15" customHeight="1">
      <c r="B60" s="150"/>
      <c r="C60" s="150"/>
      <c r="D60" s="150"/>
      <c r="E60" s="150"/>
      <c r="F60" s="150"/>
      <c r="H60" s="150">
        <f>SUM(E62:E68)</f>
        <v>150</v>
      </c>
      <c r="I60" s="145" t="str">
        <f>IF(H60=E$11*25,"perfecte","cal revisar")</f>
        <v>perfecte</v>
      </c>
      <c r="J60" s="145" t="str">
        <f>IF(E$11*7&lt;K61,"perfecte","cal revisar")</f>
        <v>perfecte</v>
      </c>
    </row>
    <row r="61" spans="1:11" ht="15" customHeight="1">
      <c r="B61" s="150"/>
      <c r="C61" s="578" t="s">
        <v>48</v>
      </c>
      <c r="D61" s="579"/>
      <c r="E61" s="38" t="s">
        <v>49</v>
      </c>
      <c r="F61" s="578" t="s">
        <v>50</v>
      </c>
      <c r="G61" s="579"/>
      <c r="I61" s="145" t="s">
        <v>536</v>
      </c>
      <c r="J61" s="145" t="s">
        <v>537</v>
      </c>
      <c r="K61" s="145">
        <f>SUM(K62:K68)</f>
        <v>49.599999999999994</v>
      </c>
    </row>
    <row r="62" spans="1:11" ht="15" customHeight="1">
      <c r="C62" s="144" t="s">
        <v>538</v>
      </c>
      <c r="D62" s="163"/>
      <c r="E62" s="39">
        <v>92</v>
      </c>
      <c r="F62" s="555">
        <v>0.3</v>
      </c>
      <c r="G62" s="547"/>
      <c r="I62" s="145"/>
      <c r="J62" s="145"/>
      <c r="K62" s="145">
        <f t="shared" ref="K62:K68" si="0">E62*F62</f>
        <v>27.599999999999998</v>
      </c>
    </row>
    <row r="63" spans="1:11" ht="15" customHeight="1">
      <c r="C63" s="144" t="s">
        <v>527</v>
      </c>
      <c r="D63" s="163"/>
      <c r="E63" s="39">
        <v>8</v>
      </c>
      <c r="F63" s="555">
        <v>0.75</v>
      </c>
      <c r="G63" s="547"/>
      <c r="I63" s="145"/>
      <c r="J63" s="145"/>
      <c r="K63" s="145">
        <f t="shared" si="0"/>
        <v>6</v>
      </c>
    </row>
    <row r="64" spans="1:11" ht="15" customHeight="1">
      <c r="C64" s="144" t="s">
        <v>524</v>
      </c>
      <c r="D64" s="162"/>
      <c r="E64" s="40">
        <v>30</v>
      </c>
      <c r="F64" s="584">
        <v>0.2</v>
      </c>
      <c r="G64" s="585"/>
      <c r="I64" s="145"/>
      <c r="J64" s="145"/>
      <c r="K64" s="145">
        <f t="shared" si="0"/>
        <v>6</v>
      </c>
    </row>
    <row r="65" spans="1:11" ht="15" customHeight="1">
      <c r="C65" s="144" t="s">
        <v>528</v>
      </c>
      <c r="D65" s="163"/>
      <c r="E65" s="39">
        <v>20</v>
      </c>
      <c r="F65" s="555">
        <v>0.5</v>
      </c>
      <c r="G65" s="547"/>
      <c r="I65" s="145"/>
      <c r="J65" s="145"/>
      <c r="K65" s="145">
        <f t="shared" si="0"/>
        <v>10</v>
      </c>
    </row>
    <row r="66" spans="1:11" ht="15" customHeight="1">
      <c r="B66" s="150"/>
      <c r="C66" s="150"/>
      <c r="D66" s="150"/>
      <c r="E66" s="150"/>
      <c r="F66" s="150"/>
      <c r="I66" s="145"/>
      <c r="J66" s="145"/>
      <c r="K66" s="145">
        <f t="shared" si="0"/>
        <v>0</v>
      </c>
    </row>
    <row r="67" spans="1:11">
      <c r="A67" s="6"/>
      <c r="B67" s="141" t="s">
        <v>51</v>
      </c>
      <c r="I67" s="145"/>
      <c r="J67" s="145"/>
      <c r="K67" s="145">
        <f t="shared" si="0"/>
        <v>0</v>
      </c>
    </row>
    <row r="68" spans="1:11">
      <c r="B68" s="133" t="s">
        <v>52</v>
      </c>
      <c r="I68" s="145"/>
      <c r="J68" s="145"/>
      <c r="K68" s="145">
        <f t="shared" si="0"/>
        <v>0</v>
      </c>
    </row>
    <row r="69" spans="1:11">
      <c r="C69" s="144" t="s">
        <v>539</v>
      </c>
      <c r="D69" s="156"/>
      <c r="E69" s="156"/>
      <c r="F69" s="156"/>
      <c r="G69" s="156"/>
      <c r="H69" s="156"/>
      <c r="I69" s="156"/>
      <c r="J69" s="156"/>
      <c r="K69" s="156"/>
    </row>
    <row r="70" spans="1:11">
      <c r="C70" s="144" t="s">
        <v>534</v>
      </c>
      <c r="D70" s="156"/>
      <c r="E70" s="156"/>
      <c r="F70" s="156"/>
      <c r="G70" s="156"/>
      <c r="H70" s="156"/>
      <c r="I70" s="156"/>
      <c r="J70" s="156"/>
      <c r="K70" s="156"/>
    </row>
    <row r="71" spans="1:11">
      <c r="C71" s="144" t="s">
        <v>542</v>
      </c>
      <c r="D71" s="156"/>
      <c r="E71" s="156"/>
      <c r="F71" s="156"/>
      <c r="G71" s="156"/>
      <c r="H71" s="156"/>
      <c r="I71" s="156"/>
      <c r="J71" s="156"/>
      <c r="K71" s="156"/>
    </row>
    <row r="72" spans="1:11">
      <c r="C72" s="155"/>
      <c r="D72" s="156"/>
      <c r="E72" s="156"/>
      <c r="F72" s="156"/>
      <c r="G72" s="156"/>
      <c r="H72" s="156"/>
      <c r="I72" s="156"/>
      <c r="J72" s="156"/>
      <c r="K72" s="156"/>
    </row>
    <row r="73" spans="1:11">
      <c r="C73" s="155"/>
      <c r="D73" s="156"/>
      <c r="E73" s="156"/>
      <c r="F73" s="156"/>
      <c r="G73" s="156"/>
      <c r="H73" s="156"/>
      <c r="I73" s="156"/>
      <c r="J73" s="156"/>
      <c r="K73" s="156"/>
    </row>
    <row r="75" spans="1:11">
      <c r="A75" s="6"/>
      <c r="B75" s="141" t="s">
        <v>53</v>
      </c>
    </row>
    <row r="76" spans="1:11" ht="15" customHeight="1">
      <c r="B76" s="545" t="s">
        <v>54</v>
      </c>
      <c r="C76" s="545"/>
      <c r="D76" s="545"/>
      <c r="E76" s="545"/>
      <c r="F76" s="545"/>
      <c r="G76" s="545"/>
      <c r="H76" s="545"/>
    </row>
    <row r="77" spans="1:11" ht="15" customHeight="1">
      <c r="B77" s="150"/>
      <c r="C77" s="150"/>
      <c r="D77" s="150"/>
      <c r="E77" s="150"/>
      <c r="F77" s="150"/>
      <c r="G77" s="150"/>
      <c r="H77" s="150"/>
    </row>
    <row r="78" spans="1:11" ht="15" customHeight="1">
      <c r="B78" s="150"/>
      <c r="C78" s="581" t="s">
        <v>55</v>
      </c>
      <c r="D78" s="582"/>
      <c r="E78" s="581" t="s">
        <v>56</v>
      </c>
      <c r="F78" s="582"/>
      <c r="G78" s="581" t="s">
        <v>57</v>
      </c>
      <c r="H78" s="583"/>
      <c r="I78" s="582"/>
      <c r="J78" s="150"/>
    </row>
    <row r="79" spans="1:11" ht="15" customHeight="1">
      <c r="C79" s="165" t="s">
        <v>543</v>
      </c>
      <c r="D79" s="163"/>
      <c r="E79" s="555">
        <v>0.1</v>
      </c>
      <c r="F79" s="547"/>
      <c r="G79" s="555">
        <v>0.3</v>
      </c>
      <c r="H79" s="587"/>
      <c r="I79" s="547"/>
      <c r="J79" s="150"/>
    </row>
    <row r="80" spans="1:11" ht="15" customHeight="1">
      <c r="C80" s="165" t="s">
        <v>1334</v>
      </c>
      <c r="D80" s="162"/>
      <c r="E80" s="584">
        <v>0.7</v>
      </c>
      <c r="F80" s="585"/>
      <c r="G80" s="584">
        <v>0.9</v>
      </c>
      <c r="H80" s="588"/>
      <c r="I80" s="585"/>
      <c r="J80" s="150"/>
    </row>
    <row r="81" spans="4:4">
      <c r="D81" s="43"/>
    </row>
  </sheetData>
  <sheetProtection password="C6A8" sheet="1" objects="1" scenarios="1"/>
  <mergeCells count="36">
    <mergeCell ref="E79:F79"/>
    <mergeCell ref="G79:I79"/>
    <mergeCell ref="E80:F80"/>
    <mergeCell ref="G80:I80"/>
    <mergeCell ref="F63:G63"/>
    <mergeCell ref="F64:G64"/>
    <mergeCell ref="F65:G65"/>
    <mergeCell ref="B76:H76"/>
    <mergeCell ref="C78:D78"/>
    <mergeCell ref="E78:F78"/>
    <mergeCell ref="G78:I78"/>
    <mergeCell ref="F62:G62"/>
    <mergeCell ref="B34:J34"/>
    <mergeCell ref="B36:J36"/>
    <mergeCell ref="B38:J38"/>
    <mergeCell ref="B43:J43"/>
    <mergeCell ref="B44:J44"/>
    <mergeCell ref="B48:J48"/>
    <mergeCell ref="B49:J49"/>
    <mergeCell ref="B56:J56"/>
    <mergeCell ref="B59:J59"/>
    <mergeCell ref="C61:D61"/>
    <mergeCell ref="F61:G6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79:C80">
      <formula1>eval</formula1>
    </dataValidation>
    <dataValidation type="list" allowBlank="1" showInputMessage="1" showErrorMessage="1" sqref="C62:C65">
      <formula1>act</formula1>
    </dataValidation>
    <dataValidation type="list" allowBlank="1" showInputMessage="1" showErrorMessage="1" sqref="B72:B73 C69:C71">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32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32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32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32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32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32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3239"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23240" r:id="rId10" name="Check Box 8">
              <controlPr defaultSize="0" autoFill="0" autoLine="0" autoPict="0">
                <anchor moveWithCells="1">
                  <from>
                    <xdr:col>3</xdr:col>
                    <xdr:colOff>447675</xdr:colOff>
                    <xdr:row>12</xdr:row>
                    <xdr:rowOff>9525</xdr:rowOff>
                  </from>
                  <to>
                    <xdr:col>3</xdr:col>
                    <xdr:colOff>981075</xdr:colOff>
                    <xdr:row>12</xdr:row>
                    <xdr:rowOff>180975</xdr:rowOff>
                  </to>
                </anchor>
              </controlPr>
            </control>
          </mc:Choice>
        </mc:AlternateContent>
        <mc:AlternateContent xmlns:mc="http://schemas.openxmlformats.org/markup-compatibility/2006">
          <mc:Choice Requires="x14">
            <control shapeId="2232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32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32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32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5"/>
  <dimension ref="A1:Q83"/>
  <sheetViews>
    <sheetView workbookViewId="0">
      <selection activeCell="G12" sqref="G12:J12"/>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3.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350</v>
      </c>
      <c r="D3" s="3" t="s">
        <v>2</v>
      </c>
      <c r="E3" s="567" t="s">
        <v>351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474</v>
      </c>
      <c r="D7" s="569"/>
      <c r="E7" s="569"/>
      <c r="F7" s="569"/>
      <c r="G7" s="569"/>
      <c r="H7" s="569"/>
      <c r="I7" s="569"/>
      <c r="J7" s="569"/>
      <c r="P7" s="4" t="s">
        <v>10</v>
      </c>
    </row>
    <row r="8" spans="1:16" ht="15.75">
      <c r="B8" s="1" t="s">
        <v>11</v>
      </c>
      <c r="C8" s="569" t="s">
        <v>475</v>
      </c>
      <c r="D8" s="569"/>
      <c r="E8" s="569"/>
      <c r="F8" s="569"/>
      <c r="G8" s="569"/>
      <c r="H8" s="569"/>
      <c r="I8" s="569"/>
      <c r="J8" s="569"/>
      <c r="M8" s="131"/>
      <c r="N8" s="131"/>
      <c r="O8" s="131"/>
      <c r="P8" s="4" t="s">
        <v>12</v>
      </c>
    </row>
    <row r="9" spans="1:16" ht="15.75">
      <c r="B9" s="1" t="s">
        <v>13</v>
      </c>
      <c r="C9" s="569" t="s">
        <v>476</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v>6</v>
      </c>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123</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5" t="s">
        <v>477</v>
      </c>
      <c r="C26" s="574"/>
      <c r="D26" s="574"/>
      <c r="E26" s="574"/>
      <c r="F26" s="574"/>
      <c r="G26" s="574"/>
      <c r="H26" s="574"/>
      <c r="I26" s="574"/>
      <c r="J26" s="574"/>
      <c r="L26" s="32"/>
      <c r="N26" s="32"/>
    </row>
    <row r="27" spans="1:16" s="29" customFormat="1">
      <c r="A27" s="144">
        <v>2</v>
      </c>
      <c r="B27" s="575" t="s">
        <v>478</v>
      </c>
      <c r="C27" s="574"/>
      <c r="D27" s="574"/>
      <c r="E27" s="574"/>
      <c r="F27" s="574"/>
      <c r="G27" s="574"/>
      <c r="H27" s="574"/>
      <c r="I27" s="574"/>
      <c r="J27" s="574"/>
      <c r="L27" s="32"/>
      <c r="N27" s="32"/>
    </row>
    <row r="28" spans="1:16" s="29" customFormat="1">
      <c r="A28" s="144">
        <v>3</v>
      </c>
      <c r="B28" s="573" t="s">
        <v>479</v>
      </c>
      <c r="C28" s="574"/>
      <c r="D28" s="574"/>
      <c r="E28" s="574"/>
      <c r="F28" s="574"/>
      <c r="G28" s="574"/>
      <c r="H28" s="574"/>
      <c r="I28" s="574"/>
      <c r="J28" s="574"/>
      <c r="L28" s="32"/>
      <c r="N28" s="32"/>
    </row>
    <row r="29" spans="1:16" s="29" customFormat="1">
      <c r="A29" s="144">
        <v>4</v>
      </c>
      <c r="B29" s="573" t="s">
        <v>480</v>
      </c>
      <c r="C29" s="574"/>
      <c r="D29" s="574"/>
      <c r="E29" s="574"/>
      <c r="F29" s="574"/>
      <c r="G29" s="574"/>
      <c r="H29" s="574"/>
      <c r="I29" s="574"/>
      <c r="J29" s="574"/>
      <c r="L29" s="32"/>
      <c r="N29" s="32"/>
    </row>
    <row r="30" spans="1:16" s="29" customFormat="1">
      <c r="A30" s="144"/>
      <c r="B30" s="144"/>
      <c r="C30" s="144"/>
      <c r="D30" s="144"/>
      <c r="E30" s="144"/>
      <c r="F30" s="144"/>
      <c r="G30" s="144"/>
      <c r="H30" s="144"/>
      <c r="I30" s="144"/>
      <c r="J30" s="144"/>
      <c r="L30" s="32"/>
      <c r="N30" s="32"/>
    </row>
    <row r="31" spans="1:16" s="29" customFormat="1">
      <c r="D31" s="30"/>
      <c r="E31" s="28"/>
      <c r="G31" s="30"/>
      <c r="H31" s="28"/>
      <c r="J31" s="31"/>
      <c r="L31" s="32"/>
      <c r="N31" s="32"/>
    </row>
    <row r="32" spans="1:16">
      <c r="A32" s="6"/>
      <c r="B32" s="2" t="s">
        <v>36</v>
      </c>
      <c r="C32" s="16"/>
      <c r="E32" s="19"/>
      <c r="F32" s="13"/>
      <c r="G32" s="131"/>
      <c r="H32" s="20"/>
      <c r="I32" s="13"/>
      <c r="J32" s="16"/>
      <c r="L32" s="19"/>
      <c r="N32" s="19"/>
    </row>
    <row r="33" spans="1:14">
      <c r="B33" s="33" t="s">
        <v>37</v>
      </c>
      <c r="C33" s="16"/>
      <c r="E33" s="19"/>
      <c r="F33" s="13"/>
      <c r="G33" s="131"/>
      <c r="H33" s="20"/>
      <c r="I33" s="13"/>
      <c r="J33" s="16"/>
      <c r="L33" s="19"/>
      <c r="N33" s="19"/>
    </row>
    <row r="34" spans="1:14">
      <c r="B34" s="26" t="s">
        <v>38</v>
      </c>
      <c r="C34" s="26"/>
      <c r="I34" s="26"/>
      <c r="J34" s="26"/>
    </row>
    <row r="35" spans="1:14" ht="30.75" customHeight="1">
      <c r="B35" s="680" t="s">
        <v>481</v>
      </c>
      <c r="C35" s="681"/>
      <c r="D35" s="681"/>
      <c r="E35" s="681"/>
      <c r="F35" s="681"/>
      <c r="G35" s="681"/>
      <c r="H35" s="681"/>
      <c r="I35" s="681"/>
      <c r="J35" s="681"/>
    </row>
    <row r="36" spans="1:14">
      <c r="B36" s="158" t="s">
        <v>39</v>
      </c>
      <c r="C36" s="158"/>
      <c r="D36" s="158"/>
      <c r="E36" s="158"/>
      <c r="F36" s="158"/>
      <c r="G36" s="158"/>
      <c r="H36" s="158"/>
      <c r="I36" s="158"/>
      <c r="J36" s="158"/>
    </row>
    <row r="37" spans="1:14" ht="31.5" customHeight="1">
      <c r="B37" s="570" t="s">
        <v>482</v>
      </c>
      <c r="C37" s="577"/>
      <c r="D37" s="577"/>
      <c r="E37" s="577"/>
      <c r="F37" s="577"/>
      <c r="G37" s="577"/>
      <c r="H37" s="577"/>
      <c r="I37" s="577"/>
      <c r="J37" s="577"/>
    </row>
    <row r="38" spans="1:14">
      <c r="B38" s="158" t="s">
        <v>40</v>
      </c>
      <c r="C38" s="158"/>
      <c r="D38" s="158"/>
      <c r="E38" s="158"/>
      <c r="F38" s="158"/>
      <c r="G38" s="158"/>
      <c r="H38" s="158"/>
      <c r="I38" s="158"/>
      <c r="J38" s="158"/>
    </row>
    <row r="39" spans="1:14" ht="31.5" customHeight="1">
      <c r="B39" s="570" t="s">
        <v>483</v>
      </c>
      <c r="C39" s="570"/>
      <c r="D39" s="570"/>
      <c r="E39" s="570"/>
      <c r="F39" s="570"/>
      <c r="G39" s="570"/>
      <c r="H39" s="570"/>
      <c r="I39" s="570"/>
      <c r="J39" s="570"/>
    </row>
    <row r="40" spans="1:14">
      <c r="B40" s="34"/>
      <c r="C40" s="34"/>
      <c r="D40" s="34"/>
      <c r="E40" s="34"/>
      <c r="F40" s="34"/>
      <c r="G40" s="34"/>
      <c r="H40" s="34"/>
      <c r="I40" s="34"/>
      <c r="J40" s="34"/>
    </row>
    <row r="41" spans="1:14">
      <c r="A41" s="6"/>
      <c r="B41" s="141" t="s">
        <v>41</v>
      </c>
      <c r="H41" s="35"/>
      <c r="I41" s="35"/>
      <c r="J41" s="35"/>
    </row>
    <row r="42" spans="1:14" ht="15" customHeight="1">
      <c r="B42" s="141" t="s">
        <v>42</v>
      </c>
      <c r="H42" s="36"/>
      <c r="I42" s="36"/>
      <c r="J42" s="36"/>
    </row>
    <row r="43" spans="1:14">
      <c r="B43" s="144" t="s">
        <v>43</v>
      </c>
      <c r="H43" s="37"/>
      <c r="I43" s="37"/>
      <c r="J43" s="37"/>
    </row>
    <row r="44" spans="1:14" ht="15" customHeight="1">
      <c r="A44" s="144">
        <v>1</v>
      </c>
      <c r="B44" s="573" t="s">
        <v>484</v>
      </c>
      <c r="C44" s="574"/>
      <c r="D44" s="574"/>
      <c r="E44" s="574"/>
      <c r="F44" s="574"/>
      <c r="G44" s="574"/>
      <c r="H44" s="574"/>
      <c r="I44" s="574"/>
      <c r="J44" s="574"/>
    </row>
    <row r="45" spans="1:14">
      <c r="A45" s="144">
        <v>2</v>
      </c>
      <c r="B45" s="573" t="s">
        <v>485</v>
      </c>
      <c r="C45" s="574"/>
      <c r="D45" s="574"/>
      <c r="E45" s="574"/>
      <c r="F45" s="574"/>
      <c r="G45" s="574"/>
      <c r="H45" s="574"/>
      <c r="I45" s="574"/>
      <c r="J45" s="574"/>
    </row>
    <row r="46" spans="1:14">
      <c r="A46" s="144">
        <v>3</v>
      </c>
      <c r="B46" s="124"/>
      <c r="C46" s="124"/>
      <c r="D46" s="124"/>
      <c r="E46" s="124"/>
      <c r="F46" s="124"/>
      <c r="G46" s="124"/>
      <c r="H46" s="124"/>
      <c r="I46" s="124"/>
      <c r="J46" s="124"/>
    </row>
    <row r="47" spans="1:14">
      <c r="B47" s="141" t="s">
        <v>44</v>
      </c>
      <c r="G47" s="131"/>
      <c r="H47" s="35"/>
      <c r="I47" s="35"/>
      <c r="J47" s="35"/>
    </row>
    <row r="48" spans="1:14">
      <c r="B48" s="144" t="s">
        <v>45</v>
      </c>
      <c r="G48" s="131"/>
      <c r="H48" s="145"/>
      <c r="I48" s="145"/>
      <c r="J48" s="145"/>
    </row>
    <row r="49" spans="1:11">
      <c r="A49" s="144">
        <v>1</v>
      </c>
      <c r="B49" s="575" t="s">
        <v>486</v>
      </c>
      <c r="C49" s="592"/>
      <c r="D49" s="592"/>
      <c r="E49" s="592"/>
      <c r="F49" s="592"/>
      <c r="G49" s="592"/>
      <c r="H49" s="592"/>
      <c r="I49" s="592"/>
      <c r="J49" s="592"/>
    </row>
    <row r="50" spans="1:11" ht="30" customHeight="1">
      <c r="A50" s="144">
        <v>2</v>
      </c>
      <c r="B50" s="682" t="s">
        <v>487</v>
      </c>
      <c r="C50" s="628"/>
      <c r="D50" s="628"/>
      <c r="E50" s="628"/>
      <c r="F50" s="628"/>
      <c r="G50" s="628"/>
      <c r="H50" s="628"/>
      <c r="I50" s="628"/>
      <c r="J50" s="628"/>
    </row>
    <row r="51" spans="1:11">
      <c r="A51" s="144">
        <v>3</v>
      </c>
      <c r="B51" s="125"/>
      <c r="C51" s="125"/>
      <c r="D51" s="125"/>
      <c r="E51" s="125"/>
      <c r="F51" s="125"/>
      <c r="G51" s="125"/>
      <c r="H51" s="125"/>
      <c r="I51" s="125"/>
      <c r="J51" s="125"/>
    </row>
    <row r="52" spans="1:11">
      <c r="B52" s="141" t="s">
        <v>46</v>
      </c>
      <c r="D52" s="141"/>
      <c r="H52" s="145"/>
      <c r="I52" s="145"/>
      <c r="J52" s="145"/>
    </row>
    <row r="53" spans="1:11" ht="15" customHeight="1">
      <c r="B53" s="545" t="s">
        <v>47</v>
      </c>
      <c r="C53" s="545"/>
      <c r="D53" s="545"/>
      <c r="E53" s="545"/>
      <c r="F53" s="545"/>
      <c r="G53" s="545"/>
      <c r="H53" s="545"/>
      <c r="I53" s="545"/>
      <c r="J53" s="545"/>
    </row>
    <row r="54" spans="1:11" ht="15" customHeight="1">
      <c r="B54" s="150"/>
      <c r="C54" s="150"/>
      <c r="D54" s="150"/>
      <c r="E54" s="150"/>
      <c r="F54" s="150"/>
      <c r="H54" s="150">
        <f>SUM(E56:E63)</f>
        <v>150</v>
      </c>
      <c r="I54" s="145" t="str">
        <f>IF(H54=E$11*25,"perfecte","cal revisar")</f>
        <v>perfecte</v>
      </c>
      <c r="J54" s="145" t="str">
        <f>IF(E$11*7&lt;K55,"perfecte","cal revisar")</f>
        <v>perfecte</v>
      </c>
    </row>
    <row r="55" spans="1:11" ht="15" customHeight="1">
      <c r="B55" s="150"/>
      <c r="C55" s="578" t="s">
        <v>48</v>
      </c>
      <c r="D55" s="579"/>
      <c r="E55" s="38" t="s">
        <v>49</v>
      </c>
      <c r="F55" s="578" t="s">
        <v>50</v>
      </c>
      <c r="G55" s="579"/>
      <c r="I55" s="145" t="s">
        <v>536</v>
      </c>
      <c r="J55" s="145" t="s">
        <v>537</v>
      </c>
      <c r="K55" s="145">
        <f>SUM(K56:K63)</f>
        <v>82</v>
      </c>
    </row>
    <row r="56" spans="1:11" ht="15" customHeight="1">
      <c r="C56" s="144" t="s">
        <v>522</v>
      </c>
      <c r="D56" s="163"/>
      <c r="E56" s="39">
        <v>50</v>
      </c>
      <c r="F56" s="555">
        <v>1</v>
      </c>
      <c r="G56" s="547"/>
      <c r="I56" s="145"/>
      <c r="J56" s="145"/>
      <c r="K56" s="145">
        <f t="shared" ref="K56:K63" si="0">E56*F56</f>
        <v>50</v>
      </c>
    </row>
    <row r="57" spans="1:11" ht="15" customHeight="1">
      <c r="C57" s="144" t="s">
        <v>528</v>
      </c>
      <c r="D57" s="162"/>
      <c r="E57" s="40">
        <v>40</v>
      </c>
      <c r="F57" s="584">
        <v>0.2</v>
      </c>
      <c r="G57" s="585"/>
      <c r="I57" s="145"/>
      <c r="J57" s="145"/>
      <c r="K57" s="145">
        <f t="shared" si="0"/>
        <v>8</v>
      </c>
    </row>
    <row r="58" spans="1:11" ht="15" customHeight="1">
      <c r="C58" s="144" t="s">
        <v>524</v>
      </c>
      <c r="D58" s="163"/>
      <c r="E58" s="39">
        <v>40</v>
      </c>
      <c r="F58" s="555">
        <v>0.1</v>
      </c>
      <c r="G58" s="547"/>
      <c r="I58" s="145"/>
      <c r="J58" s="145"/>
      <c r="K58" s="145">
        <f t="shared" si="0"/>
        <v>4</v>
      </c>
    </row>
    <row r="59" spans="1:11" ht="15" customHeight="1">
      <c r="C59" s="144" t="s">
        <v>530</v>
      </c>
      <c r="D59" s="162"/>
      <c r="E59" s="40">
        <v>10</v>
      </c>
      <c r="F59" s="584">
        <v>1</v>
      </c>
      <c r="G59" s="585"/>
      <c r="I59" s="145"/>
      <c r="J59" s="145"/>
      <c r="K59" s="145">
        <f t="shared" si="0"/>
        <v>10</v>
      </c>
    </row>
    <row r="60" spans="1:11" ht="15" customHeight="1">
      <c r="C60" s="144" t="s">
        <v>94</v>
      </c>
      <c r="D60" s="163"/>
      <c r="E60" s="39">
        <v>10</v>
      </c>
      <c r="F60" s="555">
        <v>1</v>
      </c>
      <c r="G60" s="547"/>
      <c r="I60" s="145"/>
      <c r="J60" s="145"/>
      <c r="K60" s="145">
        <f t="shared" si="0"/>
        <v>10</v>
      </c>
    </row>
    <row r="61" spans="1:11" ht="15" customHeight="1">
      <c r="B61" s="150"/>
      <c r="C61" s="586"/>
      <c r="D61" s="585"/>
      <c r="E61" s="40"/>
      <c r="F61" s="586"/>
      <c r="G61" s="585"/>
      <c r="I61" s="145"/>
      <c r="J61" s="145"/>
      <c r="K61" s="145">
        <f t="shared" si="0"/>
        <v>0</v>
      </c>
    </row>
    <row r="62" spans="1:11" ht="15" customHeight="1">
      <c r="B62" s="150"/>
      <c r="C62" s="546"/>
      <c r="D62" s="547"/>
      <c r="E62" s="39"/>
      <c r="F62" s="546"/>
      <c r="G62" s="547"/>
      <c r="I62" s="145"/>
      <c r="J62" s="145"/>
      <c r="K62" s="145">
        <f t="shared" si="0"/>
        <v>0</v>
      </c>
    </row>
    <row r="63" spans="1:11" ht="15" customHeight="1">
      <c r="B63" s="150"/>
      <c r="C63" s="586"/>
      <c r="D63" s="585"/>
      <c r="E63" s="40"/>
      <c r="F63" s="586"/>
      <c r="G63" s="585"/>
      <c r="I63" s="145"/>
      <c r="J63" s="145"/>
      <c r="K63" s="145">
        <f t="shared" si="0"/>
        <v>0</v>
      </c>
    </row>
    <row r="64" spans="1:11" ht="15" customHeight="1">
      <c r="B64" s="150"/>
      <c r="C64" s="150"/>
      <c r="D64" s="150"/>
      <c r="E64" s="150"/>
      <c r="F64" s="150"/>
      <c r="H64" s="145"/>
      <c r="I64" s="145"/>
      <c r="J64" s="145"/>
    </row>
    <row r="65" spans="1:17">
      <c r="A65" s="6"/>
      <c r="B65" s="141" t="s">
        <v>51</v>
      </c>
    </row>
    <row r="66" spans="1:17">
      <c r="B66" s="133" t="s">
        <v>52</v>
      </c>
    </row>
    <row r="67" spans="1:17">
      <c r="C67" s="144" t="s">
        <v>544</v>
      </c>
      <c r="D67" s="156"/>
      <c r="E67" s="156"/>
      <c r="F67" s="156"/>
      <c r="G67" s="156"/>
      <c r="H67" s="156"/>
      <c r="I67" s="156"/>
      <c r="J67" s="156"/>
      <c r="K67" s="156"/>
    </row>
    <row r="68" spans="1:17">
      <c r="C68" s="144" t="s">
        <v>539</v>
      </c>
      <c r="D68" s="156"/>
      <c r="E68" s="156"/>
      <c r="F68" s="156"/>
      <c r="G68" s="156"/>
      <c r="H68" s="156"/>
      <c r="I68" s="156"/>
      <c r="J68" s="156"/>
      <c r="K68" s="156"/>
    </row>
    <row r="69" spans="1:17">
      <c r="C69" s="144" t="s">
        <v>546</v>
      </c>
      <c r="D69" s="156"/>
      <c r="E69" s="156"/>
      <c r="F69" s="156"/>
      <c r="G69" s="156"/>
      <c r="H69" s="156"/>
      <c r="I69" s="156"/>
      <c r="J69" s="156"/>
      <c r="K69" s="156"/>
    </row>
    <row r="71" spans="1:17">
      <c r="A71" s="6"/>
      <c r="B71" s="141" t="s">
        <v>53</v>
      </c>
    </row>
    <row r="72" spans="1:17" ht="15" customHeight="1">
      <c r="B72" s="545" t="s">
        <v>54</v>
      </c>
      <c r="C72" s="545"/>
      <c r="D72" s="545"/>
      <c r="E72" s="545"/>
      <c r="F72" s="545"/>
      <c r="G72" s="545"/>
      <c r="H72" s="545"/>
    </row>
    <row r="73" spans="1:17" ht="15" customHeight="1">
      <c r="B73" s="150"/>
      <c r="C73" s="150"/>
      <c r="D73" s="150"/>
      <c r="E73" s="150"/>
      <c r="F73" s="150"/>
      <c r="G73" s="150"/>
      <c r="H73" s="150"/>
    </row>
    <row r="74" spans="1:17" ht="15" customHeight="1">
      <c r="B74" s="150"/>
      <c r="C74" s="581" t="s">
        <v>55</v>
      </c>
      <c r="D74" s="582"/>
      <c r="E74" s="581" t="s">
        <v>56</v>
      </c>
      <c r="F74" s="582"/>
      <c r="G74" s="581" t="s">
        <v>57</v>
      </c>
      <c r="H74" s="583"/>
      <c r="I74" s="582"/>
      <c r="J74" s="150"/>
    </row>
    <row r="75" spans="1:17" ht="15" customHeight="1">
      <c r="C75" s="165" t="s">
        <v>1335</v>
      </c>
      <c r="D75" s="163"/>
      <c r="E75" s="546">
        <v>70</v>
      </c>
      <c r="F75" s="547"/>
      <c r="G75" s="546">
        <v>80</v>
      </c>
      <c r="H75" s="587"/>
      <c r="I75" s="547"/>
      <c r="J75" s="150"/>
    </row>
    <row r="76" spans="1:17" ht="15" customHeight="1">
      <c r="C76" s="165" t="s">
        <v>1337</v>
      </c>
      <c r="D76" s="162"/>
      <c r="E76" s="586">
        <v>10</v>
      </c>
      <c r="F76" s="585"/>
      <c r="G76" s="586">
        <v>20</v>
      </c>
      <c r="H76" s="588"/>
      <c r="I76" s="585"/>
      <c r="J76" s="150"/>
    </row>
    <row r="77" spans="1:17" ht="15" customHeight="1">
      <c r="C77" s="165" t="s">
        <v>543</v>
      </c>
      <c r="D77" s="163"/>
      <c r="E77" s="546">
        <v>20</v>
      </c>
      <c r="F77" s="547"/>
      <c r="G77" s="546">
        <v>30</v>
      </c>
      <c r="H77" s="587"/>
      <c r="I77" s="547"/>
      <c r="J77" s="150"/>
    </row>
    <row r="78" spans="1:17" ht="15" customHeight="1">
      <c r="B78" s="150"/>
      <c r="C78" s="586"/>
      <c r="D78" s="585"/>
      <c r="E78" s="586"/>
      <c r="F78" s="585"/>
      <c r="G78" s="586"/>
      <c r="H78" s="588"/>
      <c r="I78" s="585"/>
      <c r="J78" s="150"/>
    </row>
    <row r="79" spans="1:17" ht="15" customHeight="1">
      <c r="B79" s="150"/>
      <c r="C79" s="546"/>
      <c r="D79" s="547"/>
      <c r="E79" s="546"/>
      <c r="F79" s="547"/>
      <c r="G79" s="546"/>
      <c r="H79" s="587"/>
      <c r="I79" s="547"/>
      <c r="J79" s="150"/>
    </row>
    <row r="80" spans="1:17" ht="15" customHeight="1">
      <c r="B80" s="150"/>
      <c r="C80" s="586"/>
      <c r="D80" s="585"/>
      <c r="E80" s="586"/>
      <c r="F80" s="585"/>
      <c r="G80" s="586"/>
      <c r="H80" s="588"/>
      <c r="I80" s="585"/>
      <c r="J80" s="150"/>
      <c r="O80" s="41"/>
      <c r="P80" s="42"/>
      <c r="Q80" s="41"/>
    </row>
    <row r="81" spans="2:10" ht="15" customHeight="1">
      <c r="B81" s="150"/>
      <c r="C81" s="546"/>
      <c r="D81" s="547"/>
      <c r="E81" s="546"/>
      <c r="F81" s="547"/>
      <c r="G81" s="546"/>
      <c r="H81" s="587"/>
      <c r="I81" s="547"/>
      <c r="J81" s="150"/>
    </row>
    <row r="82" spans="2:10" ht="15" customHeight="1">
      <c r="B82" s="150"/>
      <c r="C82" s="586"/>
      <c r="D82" s="585"/>
      <c r="E82" s="586"/>
      <c r="F82" s="585"/>
      <c r="G82" s="586"/>
      <c r="H82" s="588"/>
      <c r="I82" s="585"/>
      <c r="J82" s="150"/>
    </row>
    <row r="83" spans="2:10">
      <c r="D83" s="43"/>
    </row>
  </sheetData>
  <sheetProtection password="C6A8" sheet="1" objects="1" scenarios="1"/>
  <mergeCells count="59">
    <mergeCell ref="C82:D82"/>
    <mergeCell ref="E82:F82"/>
    <mergeCell ref="G82:I82"/>
    <mergeCell ref="C80:D80"/>
    <mergeCell ref="E80:F80"/>
    <mergeCell ref="G80:I80"/>
    <mergeCell ref="C81:D81"/>
    <mergeCell ref="E81:F81"/>
    <mergeCell ref="G81:I81"/>
    <mergeCell ref="C78:D78"/>
    <mergeCell ref="E78:F78"/>
    <mergeCell ref="G78:I78"/>
    <mergeCell ref="C79:D79"/>
    <mergeCell ref="E79:F79"/>
    <mergeCell ref="G79:I79"/>
    <mergeCell ref="E75:F75"/>
    <mergeCell ref="G75:I75"/>
    <mergeCell ref="E76:F76"/>
    <mergeCell ref="G76:I76"/>
    <mergeCell ref="E77:F77"/>
    <mergeCell ref="G77:I77"/>
    <mergeCell ref="C63:D63"/>
    <mergeCell ref="F63:G63"/>
    <mergeCell ref="B72:H72"/>
    <mergeCell ref="C74:D74"/>
    <mergeCell ref="E74:F74"/>
    <mergeCell ref="G74:I74"/>
    <mergeCell ref="C62:D62"/>
    <mergeCell ref="F62:G62"/>
    <mergeCell ref="B50:J50"/>
    <mergeCell ref="B53:J53"/>
    <mergeCell ref="C55:D55"/>
    <mergeCell ref="F55:G55"/>
    <mergeCell ref="F56:G56"/>
    <mergeCell ref="F57:G57"/>
    <mergeCell ref="F58:G58"/>
    <mergeCell ref="F59:G59"/>
    <mergeCell ref="F60:G60"/>
    <mergeCell ref="C61:D61"/>
    <mergeCell ref="F61:G61"/>
    <mergeCell ref="B49:J49"/>
    <mergeCell ref="G12:J12"/>
    <mergeCell ref="B15:B16"/>
    <mergeCell ref="B26:J26"/>
    <mergeCell ref="B27:J27"/>
    <mergeCell ref="B28:J28"/>
    <mergeCell ref="B29:J29"/>
    <mergeCell ref="B35:J35"/>
    <mergeCell ref="B37:J37"/>
    <mergeCell ref="B39:J39"/>
    <mergeCell ref="B44:J44"/>
    <mergeCell ref="B45:J45"/>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56:C60">
      <formula1>act</formula1>
    </dataValidation>
    <dataValidation type="list" allowBlank="1" showInputMessage="1" showErrorMessage="1" sqref="C67:C69">
      <formula1>metdoc</formula1>
    </dataValidation>
    <dataValidation type="list" allowBlank="1" showInputMessage="1" showErrorMessage="1" sqref="C75:C77">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5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5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5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5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225288" r:id="rId10" name="Check Box 8">
              <controlPr defaultSize="0" autoFill="0" autoLine="0" autoPict="0">
                <anchor moveWithCells="1">
                  <from>
                    <xdr:col>3</xdr:col>
                    <xdr:colOff>447675</xdr:colOff>
                    <xdr:row>12</xdr:row>
                    <xdr:rowOff>9525</xdr:rowOff>
                  </from>
                  <to>
                    <xdr:col>3</xdr:col>
                    <xdr:colOff>876300</xdr:colOff>
                    <xdr:row>12</xdr:row>
                    <xdr:rowOff>180975</xdr:rowOff>
                  </to>
                </anchor>
              </controlPr>
            </control>
          </mc:Choice>
        </mc:AlternateContent>
        <mc:AlternateContent xmlns:mc="http://schemas.openxmlformats.org/markup-compatibility/2006">
          <mc:Choice Requires="x14">
            <control shapeId="225289"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529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529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6"/>
  <dimension ref="A1:AM104"/>
  <sheetViews>
    <sheetView showGridLines="0" zoomScale="115" zoomScaleNormal="115" workbookViewId="0">
      <selection activeCell="J41" sqref="J41"/>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571</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128</v>
      </c>
      <c r="D10" s="144" t="s">
        <v>111</v>
      </c>
      <c r="E10" s="144" t="s">
        <v>154</v>
      </c>
      <c r="AL10" s="48"/>
      <c r="AM10" s="48" t="s">
        <v>131</v>
      </c>
    </row>
    <row r="11" spans="1:39">
      <c r="C11" s="144" t="s">
        <v>128</v>
      </c>
      <c r="D11" s="144" t="s">
        <v>111</v>
      </c>
      <c r="E11" s="144" t="s">
        <v>156</v>
      </c>
      <c r="AL11" s="48"/>
      <c r="AM11" s="48" t="s">
        <v>133</v>
      </c>
    </row>
    <row r="12" spans="1:39">
      <c r="C12" s="144" t="s">
        <v>128</v>
      </c>
      <c r="D12" s="144" t="s">
        <v>111</v>
      </c>
      <c r="E12" s="144" t="s">
        <v>153</v>
      </c>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24</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v>6</v>
      </c>
      <c r="E22" s="19" t="s">
        <v>23</v>
      </c>
      <c r="F22" s="50">
        <v>6</v>
      </c>
      <c r="AL22" s="48"/>
      <c r="AM22" s="48" t="s">
        <v>148</v>
      </c>
    </row>
    <row r="23" spans="3:39">
      <c r="C23" s="19" t="s">
        <v>24</v>
      </c>
      <c r="D23" s="50">
        <v>6</v>
      </c>
      <c r="E23" s="19" t="s">
        <v>25</v>
      </c>
      <c r="F23" s="50">
        <v>6</v>
      </c>
      <c r="AL23" s="48"/>
      <c r="AM23" s="48" t="s">
        <v>149</v>
      </c>
    </row>
    <row r="24" spans="3:39">
      <c r="C24" s="19"/>
      <c r="E24" s="19"/>
      <c r="AL24" s="48"/>
      <c r="AM24" s="48" t="s">
        <v>134</v>
      </c>
    </row>
    <row r="25" spans="3:39">
      <c r="C25" s="19" t="s">
        <v>26</v>
      </c>
      <c r="D25" s="50"/>
      <c r="E25" s="19" t="s">
        <v>27</v>
      </c>
      <c r="F25" s="50"/>
      <c r="AL25" s="48"/>
      <c r="AM25" s="48" t="s">
        <v>150</v>
      </c>
    </row>
    <row r="26" spans="3:39">
      <c r="C26" s="19" t="s">
        <v>28</v>
      </c>
      <c r="D26" s="50"/>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158</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0" t="s">
        <v>168</v>
      </c>
    </row>
    <row r="38" spans="2:39">
      <c r="AL38" s="46" t="s">
        <v>169</v>
      </c>
    </row>
    <row r="39" spans="2:39">
      <c r="B39" s="141" t="s">
        <v>170</v>
      </c>
      <c r="C39" s="141" t="s">
        <v>171</v>
      </c>
      <c r="AL39" s="46" t="s">
        <v>172</v>
      </c>
    </row>
    <row r="40" spans="2:39">
      <c r="C40" s="133" t="s">
        <v>173</v>
      </c>
      <c r="AL40" s="46" t="s">
        <v>174</v>
      </c>
    </row>
    <row r="41" spans="2:39" ht="64.5" customHeight="1">
      <c r="C41" s="613" t="s">
        <v>572</v>
      </c>
      <c r="D41" s="703"/>
      <c r="E41" s="703"/>
      <c r="F41" s="703"/>
      <c r="G41" s="198"/>
      <c r="H41" s="198"/>
      <c r="I41" s="198"/>
      <c r="J41" s="198"/>
      <c r="K41" s="198"/>
      <c r="L41" s="198"/>
    </row>
    <row r="42" spans="2:39">
      <c r="B42" s="141" t="s">
        <v>175</v>
      </c>
      <c r="C42" s="141" t="s">
        <v>41</v>
      </c>
      <c r="AL42" s="48"/>
    </row>
    <row r="43" spans="2:39">
      <c r="B43" s="141" t="s">
        <v>176</v>
      </c>
      <c r="C43" s="141" t="s">
        <v>42</v>
      </c>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M43" s="144"/>
    </row>
    <row r="44" spans="2:39">
      <c r="C44" s="144" t="s">
        <v>43</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B45" s="144">
        <v>1</v>
      </c>
      <c r="C45" s="615" t="s">
        <v>447</v>
      </c>
      <c r="D45" s="615"/>
      <c r="E45" s="615"/>
      <c r="F45" s="615"/>
      <c r="G45" s="60"/>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2</v>
      </c>
      <c r="C46" s="616" t="s">
        <v>59</v>
      </c>
      <c r="D46" s="617"/>
      <c r="E46" s="617"/>
      <c r="F46" s="617"/>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3</v>
      </c>
      <c r="C47" s="616" t="s">
        <v>60</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4</v>
      </c>
      <c r="C48" s="616" t="s">
        <v>61</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2:39">
      <c r="B49" s="144">
        <v>5</v>
      </c>
      <c r="C49" s="616" t="s">
        <v>220</v>
      </c>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c r="B50" s="144">
        <v>6</v>
      </c>
      <c r="C50" s="704" t="s">
        <v>573</v>
      </c>
      <c r="D50" s="705"/>
      <c r="E50" s="705"/>
      <c r="F50" s="705"/>
      <c r="G50" s="199"/>
      <c r="H50" s="199"/>
      <c r="I50" s="199"/>
      <c r="J50" s="199"/>
      <c r="K50" s="199"/>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c r="B51" s="144">
        <v>7</v>
      </c>
      <c r="C51" s="704" t="s">
        <v>574</v>
      </c>
      <c r="D51" s="705"/>
      <c r="E51" s="705"/>
      <c r="F51" s="705"/>
      <c r="G51" s="199"/>
      <c r="H51" s="693"/>
      <c r="I51" s="694"/>
      <c r="J51" s="200"/>
      <c r="K51" s="555">
        <v>1</v>
      </c>
      <c r="L51" s="547"/>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c r="H52" s="701"/>
      <c r="I52" s="702"/>
      <c r="J52" s="201"/>
      <c r="K52" s="584">
        <v>0.8</v>
      </c>
      <c r="L52" s="585"/>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B53" s="141" t="s">
        <v>315</v>
      </c>
      <c r="C53" s="141" t="s">
        <v>44</v>
      </c>
      <c r="G53" s="131"/>
      <c r="H53" s="693"/>
      <c r="I53" s="694"/>
      <c r="J53" s="200"/>
      <c r="K53" s="555">
        <v>1</v>
      </c>
      <c r="L53" s="547"/>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2:39">
      <c r="C54" s="144" t="s">
        <v>45</v>
      </c>
      <c r="G54" s="131"/>
      <c r="H54" s="701"/>
      <c r="I54" s="702"/>
      <c r="J54" s="201"/>
      <c r="K54" s="584">
        <v>0.5</v>
      </c>
      <c r="L54" s="585"/>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2:39">
      <c r="B55" s="144">
        <v>1</v>
      </c>
      <c r="C55" s="700" t="s">
        <v>575</v>
      </c>
      <c r="D55" s="622"/>
      <c r="E55" s="622"/>
      <c r="F55" s="622"/>
      <c r="G55" s="60"/>
      <c r="H55" s="693"/>
      <c r="I55" s="694"/>
      <c r="J55" s="200"/>
      <c r="K55" s="555">
        <v>0</v>
      </c>
      <c r="L55" s="547"/>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2:39">
      <c r="B56" s="144">
        <v>2</v>
      </c>
      <c r="C56" s="621" t="s">
        <v>576</v>
      </c>
      <c r="D56" s="622"/>
      <c r="E56" s="622"/>
      <c r="F56" s="622"/>
      <c r="G56" s="202"/>
      <c r="H56" s="701"/>
      <c r="I56" s="702"/>
      <c r="J56" s="201"/>
      <c r="K56" s="584">
        <v>0</v>
      </c>
      <c r="L56" s="585"/>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2:39">
      <c r="B57" s="144">
        <v>3</v>
      </c>
      <c r="C57" s="699" t="s">
        <v>577</v>
      </c>
      <c r="D57" s="622"/>
      <c r="E57" s="622"/>
      <c r="F57" s="622"/>
      <c r="G57" s="307"/>
      <c r="H57" s="693"/>
      <c r="I57" s="694"/>
      <c r="J57" s="200"/>
      <c r="K57" s="555">
        <v>0</v>
      </c>
      <c r="L57" s="547"/>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2:39">
      <c r="B58" s="144">
        <v>4</v>
      </c>
      <c r="C58" s="699" t="s">
        <v>578</v>
      </c>
      <c r="D58" s="622"/>
      <c r="E58" s="622"/>
      <c r="F58" s="622"/>
      <c r="G58" s="307"/>
      <c r="H58" s="307"/>
      <c r="I58" s="307"/>
      <c r="J58" s="307"/>
      <c r="K58" s="307"/>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2:39">
      <c r="B59" s="144">
        <v>5</v>
      </c>
      <c r="C59" s="611" t="s">
        <v>567</v>
      </c>
      <c r="D59" s="622"/>
      <c r="E59" s="622"/>
      <c r="F59" s="622"/>
      <c r="G59" s="307"/>
      <c r="H59" s="307"/>
      <c r="I59" s="307"/>
      <c r="J59" s="307"/>
      <c r="K59" s="307"/>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4">
        <v>6</v>
      </c>
      <c r="C60" s="699" t="s">
        <v>579</v>
      </c>
      <c r="D60" s="622"/>
      <c r="E60" s="622"/>
      <c r="F60" s="622"/>
      <c r="G60" s="307"/>
      <c r="H60" s="307"/>
      <c r="I60" s="307"/>
      <c r="J60" s="307"/>
      <c r="K60" s="307"/>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B61" s="144">
        <v>7</v>
      </c>
      <c r="C61" s="611" t="s">
        <v>580</v>
      </c>
      <c r="D61" s="612"/>
      <c r="E61" s="612"/>
      <c r="F61" s="612"/>
      <c r="G61" s="60"/>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1" t="s">
        <v>179</v>
      </c>
      <c r="C63" s="141" t="s">
        <v>46</v>
      </c>
      <c r="D63" s="141"/>
      <c r="G63" s="693"/>
      <c r="H63" s="694"/>
      <c r="I63" s="200"/>
      <c r="J63" s="606"/>
      <c r="K63" s="608"/>
      <c r="AL63" s="52"/>
    </row>
    <row r="64" spans="2:39" ht="33" customHeight="1">
      <c r="B64" s="545" t="s">
        <v>47</v>
      </c>
      <c r="C64" s="545"/>
      <c r="D64" s="545"/>
      <c r="E64" s="545"/>
      <c r="F64" s="545"/>
      <c r="G64" s="695"/>
      <c r="H64" s="696"/>
      <c r="I64" s="203"/>
      <c r="J64" s="697"/>
      <c r="K64" s="698"/>
      <c r="AM64" s="144"/>
    </row>
    <row r="65" spans="1:39" s="53" customFormat="1" ht="31.5" customHeight="1">
      <c r="A65" s="54"/>
      <c r="C65" s="53" t="s">
        <v>180</v>
      </c>
      <c r="D65" s="55" t="s">
        <v>181</v>
      </c>
      <c r="E65" s="56" t="s">
        <v>182</v>
      </c>
      <c r="G65" s="693"/>
      <c r="H65" s="694"/>
      <c r="I65" s="200"/>
      <c r="J65" s="606"/>
      <c r="K65" s="608"/>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46"/>
    </row>
    <row r="66" spans="1:39">
      <c r="C66" s="174" t="s">
        <v>581</v>
      </c>
      <c r="D66" s="299"/>
      <c r="E66" s="59"/>
      <c r="F66" s="133"/>
      <c r="G66" s="695"/>
      <c r="H66" s="696"/>
      <c r="I66" s="203"/>
      <c r="J66" s="697"/>
      <c r="K66" s="698"/>
      <c r="AM66" s="144"/>
    </row>
    <row r="67" spans="1:39">
      <c r="C67" s="204" t="s">
        <v>96</v>
      </c>
      <c r="D67" s="313"/>
      <c r="E67" s="59"/>
      <c r="G67" s="693"/>
      <c r="H67" s="694"/>
      <c r="I67" s="200"/>
      <c r="J67" s="606">
        <v>0</v>
      </c>
      <c r="K67" s="608"/>
      <c r="AM67" s="144"/>
    </row>
    <row r="68" spans="1:39">
      <c r="C68" s="174" t="s">
        <v>92</v>
      </c>
      <c r="D68" s="299"/>
      <c r="E68" s="59"/>
      <c r="G68" s="131"/>
      <c r="H68" s="131"/>
      <c r="I68" s="131"/>
      <c r="J68" s="46"/>
      <c r="AM68" s="144"/>
    </row>
    <row r="69" spans="1:39">
      <c r="C69" s="204" t="s">
        <v>582</v>
      </c>
      <c r="D69" s="313"/>
      <c r="E69" s="59"/>
      <c r="G69" s="693"/>
      <c r="H69" s="694"/>
      <c r="I69" s="200"/>
      <c r="J69" s="606">
        <v>1</v>
      </c>
      <c r="K69" s="608"/>
      <c r="AM69" s="144"/>
    </row>
    <row r="70" spans="1:39" ht="30">
      <c r="C70" s="174" t="s">
        <v>583</v>
      </c>
      <c r="D70" s="299"/>
      <c r="E70" s="59"/>
      <c r="G70" s="695"/>
      <c r="H70" s="696"/>
      <c r="I70" s="203"/>
      <c r="J70" s="697">
        <v>0.3</v>
      </c>
      <c r="K70" s="698"/>
      <c r="AM70" s="144"/>
    </row>
    <row r="71" spans="1:39">
      <c r="C71" s="178" t="s">
        <v>75</v>
      </c>
      <c r="D71" s="304"/>
      <c r="E71" s="59"/>
      <c r="G71" s="693"/>
      <c r="H71" s="694"/>
      <c r="I71" s="200"/>
      <c r="J71" s="606">
        <v>1</v>
      </c>
      <c r="K71" s="608"/>
      <c r="AM71" s="144"/>
    </row>
    <row r="72" spans="1:39">
      <c r="C72" s="174" t="s">
        <v>584</v>
      </c>
      <c r="D72" s="299"/>
      <c r="E72" s="59"/>
      <c r="G72" s="695"/>
      <c r="H72" s="696"/>
      <c r="I72" s="203"/>
      <c r="J72" s="697">
        <v>0</v>
      </c>
      <c r="K72" s="698"/>
      <c r="AM72" s="144"/>
    </row>
    <row r="73" spans="1:39">
      <c r="C73" s="178" t="s">
        <v>76</v>
      </c>
      <c r="D73" s="304"/>
      <c r="E73" s="59"/>
      <c r="J73" s="46"/>
      <c r="AM73" s="144"/>
    </row>
    <row r="74" spans="1:39" ht="30">
      <c r="C74" s="174" t="s">
        <v>271</v>
      </c>
      <c r="D74" s="299"/>
      <c r="E74" s="190"/>
      <c r="J74" s="46"/>
      <c r="AM74" s="144"/>
    </row>
    <row r="75" spans="1:39">
      <c r="C75" s="174" t="s">
        <v>81</v>
      </c>
      <c r="D75" s="299"/>
      <c r="E75" s="62"/>
      <c r="J75" s="46"/>
      <c r="AM75" s="144"/>
    </row>
    <row r="76" spans="1:39">
      <c r="C76" s="204" t="s">
        <v>585</v>
      </c>
      <c r="D76" s="313"/>
      <c r="E76" s="205"/>
      <c r="J76" s="46"/>
      <c r="AM76" s="144"/>
    </row>
    <row r="77" spans="1:39" ht="30">
      <c r="C77" s="174" t="s">
        <v>586</v>
      </c>
      <c r="D77" s="299"/>
      <c r="E77" s="62"/>
      <c r="J77" s="46"/>
      <c r="AM77" s="144"/>
    </row>
    <row r="78" spans="1:39">
      <c r="G78" s="693"/>
      <c r="H78" s="694"/>
      <c r="I78" s="200"/>
      <c r="J78" s="606">
        <v>1</v>
      </c>
      <c r="K78" s="608"/>
      <c r="AM78" s="144"/>
    </row>
    <row r="79" spans="1:39">
      <c r="B79" s="141" t="s">
        <v>188</v>
      </c>
      <c r="C79" s="141" t="s">
        <v>51</v>
      </c>
      <c r="G79" s="695"/>
      <c r="H79" s="696"/>
      <c r="I79" s="203"/>
      <c r="J79" s="697">
        <v>0.8</v>
      </c>
      <c r="K79" s="698"/>
      <c r="AM79" s="57"/>
    </row>
    <row r="80" spans="1:39">
      <c r="C80" s="133" t="s">
        <v>52</v>
      </c>
      <c r="G80" s="693"/>
      <c r="H80" s="694"/>
      <c r="I80" s="200"/>
      <c r="J80" s="606">
        <v>0.2</v>
      </c>
      <c r="K80" s="608"/>
    </row>
    <row r="81" spans="1:39">
      <c r="B81" s="144">
        <v>1</v>
      </c>
      <c r="C81" s="553" t="s">
        <v>329</v>
      </c>
      <c r="D81" s="553"/>
      <c r="E81" s="553"/>
      <c r="F81" s="553"/>
      <c r="G81" s="552"/>
      <c r="H81" s="690"/>
      <c r="I81" s="690"/>
      <c r="J81" s="690"/>
      <c r="K81" s="690"/>
      <c r="L81" s="690"/>
      <c r="M81" s="690"/>
      <c r="N81" s="690"/>
      <c r="O81" s="690"/>
    </row>
    <row r="82" spans="1:39">
      <c r="B82" s="144">
        <v>2</v>
      </c>
      <c r="C82" s="553" t="s">
        <v>253</v>
      </c>
      <c r="D82" s="554"/>
      <c r="E82" s="554"/>
      <c r="F82" s="554"/>
      <c r="G82" s="552"/>
      <c r="H82" s="690"/>
      <c r="I82" s="690"/>
      <c r="J82" s="690"/>
      <c r="K82" s="690"/>
      <c r="L82" s="690"/>
      <c r="M82" s="690"/>
      <c r="N82" s="690"/>
      <c r="O82" s="690"/>
    </row>
    <row r="83" spans="1:39">
      <c r="B83" s="144">
        <v>3</v>
      </c>
      <c r="C83" s="553" t="s">
        <v>328</v>
      </c>
      <c r="D83" s="554"/>
      <c r="E83" s="554"/>
      <c r="F83" s="554"/>
      <c r="G83" s="180"/>
      <c r="H83" s="180"/>
      <c r="I83" s="180"/>
      <c r="J83" s="180"/>
      <c r="K83" s="184"/>
      <c r="L83" s="184"/>
      <c r="M83" s="184"/>
      <c r="N83" s="184"/>
      <c r="O83" s="184"/>
    </row>
    <row r="84" spans="1:39">
      <c r="B84" s="144">
        <v>4</v>
      </c>
      <c r="C84" s="552" t="s">
        <v>190</v>
      </c>
      <c r="D84" s="690"/>
      <c r="E84" s="690"/>
      <c r="F84" s="690"/>
      <c r="G84" s="690"/>
      <c r="H84" s="690"/>
      <c r="I84" s="690"/>
      <c r="J84" s="690"/>
      <c r="K84" s="690"/>
      <c r="L84" s="318"/>
      <c r="M84" s="318"/>
      <c r="N84" s="318"/>
      <c r="O84" s="318"/>
    </row>
    <row r="85" spans="1:39">
      <c r="B85" s="144">
        <v>5</v>
      </c>
      <c r="C85" s="552" t="s">
        <v>92</v>
      </c>
      <c r="D85" s="690"/>
      <c r="E85" s="690"/>
      <c r="F85" s="690"/>
      <c r="G85" s="690"/>
      <c r="H85" s="690"/>
      <c r="I85" s="690"/>
      <c r="J85" s="690"/>
      <c r="K85" s="690"/>
      <c r="L85" s="318"/>
      <c r="M85" s="318"/>
      <c r="N85" s="318"/>
      <c r="O85" s="318"/>
    </row>
    <row r="86" spans="1:39">
      <c r="B86" s="144">
        <v>6</v>
      </c>
      <c r="C86" s="552" t="s">
        <v>94</v>
      </c>
      <c r="D86" s="690"/>
      <c r="E86" s="690"/>
      <c r="F86" s="690"/>
      <c r="G86" s="690"/>
      <c r="H86" s="690"/>
      <c r="I86" s="690"/>
      <c r="J86" s="690"/>
      <c r="K86" s="690"/>
      <c r="L86" s="318"/>
      <c r="M86" s="318"/>
      <c r="N86" s="318"/>
      <c r="O86" s="318"/>
    </row>
    <row r="87" spans="1:39">
      <c r="B87" s="144">
        <v>7</v>
      </c>
      <c r="C87" s="552" t="s">
        <v>587</v>
      </c>
      <c r="D87" s="690"/>
      <c r="E87" s="690"/>
      <c r="F87" s="690"/>
      <c r="G87" s="690"/>
      <c r="H87" s="690"/>
      <c r="I87" s="690"/>
      <c r="J87" s="690"/>
      <c r="K87" s="690"/>
      <c r="L87" s="318"/>
      <c r="M87" s="318"/>
      <c r="N87" s="318"/>
      <c r="O87" s="318"/>
    </row>
    <row r="88" spans="1:39">
      <c r="B88" s="144">
        <v>8</v>
      </c>
      <c r="C88" s="552" t="s">
        <v>588</v>
      </c>
      <c r="D88" s="690"/>
      <c r="E88" s="690"/>
      <c r="F88" s="690"/>
      <c r="G88" s="690"/>
      <c r="H88" s="690"/>
      <c r="I88" s="690"/>
      <c r="J88" s="690"/>
      <c r="K88" s="690"/>
      <c r="L88" s="184"/>
      <c r="M88" s="184"/>
      <c r="N88" s="184"/>
      <c r="O88" s="184"/>
      <c r="AJ88" s="144"/>
      <c r="AK88" s="144"/>
      <c r="AL88" s="144"/>
      <c r="AM88" s="144"/>
    </row>
    <row r="89" spans="1:39">
      <c r="B89" s="144">
        <v>9</v>
      </c>
      <c r="C89" s="552" t="s">
        <v>185</v>
      </c>
      <c r="D89" s="690"/>
      <c r="E89" s="690"/>
      <c r="F89" s="690"/>
      <c r="G89" s="690"/>
      <c r="H89" s="690"/>
      <c r="I89" s="690"/>
      <c r="J89" s="690"/>
      <c r="K89" s="690"/>
      <c r="L89" s="184"/>
      <c r="M89" s="184"/>
      <c r="N89" s="184"/>
      <c r="O89" s="184"/>
      <c r="AJ89" s="144"/>
      <c r="AK89" s="144"/>
      <c r="AL89" s="144"/>
      <c r="AM89" s="144"/>
    </row>
    <row r="90" spans="1:39">
      <c r="B90" s="144">
        <v>10</v>
      </c>
      <c r="C90" s="552" t="s">
        <v>189</v>
      </c>
      <c r="D90" s="690"/>
      <c r="E90" s="690"/>
      <c r="F90" s="690"/>
      <c r="G90" s="690"/>
      <c r="H90" s="690"/>
      <c r="I90" s="690"/>
      <c r="J90" s="690"/>
      <c r="K90" s="690"/>
      <c r="L90" s="184"/>
      <c r="M90" s="184"/>
      <c r="N90" s="184"/>
      <c r="O90" s="184"/>
      <c r="AJ90" s="144"/>
      <c r="AK90" s="144"/>
      <c r="AL90" s="144"/>
      <c r="AM90" s="144"/>
    </row>
    <row r="91" spans="1:39">
      <c r="B91" s="144">
        <v>11</v>
      </c>
      <c r="C91" s="552" t="s">
        <v>271</v>
      </c>
      <c r="D91" s="690"/>
      <c r="E91" s="690"/>
      <c r="F91" s="690"/>
      <c r="G91" s="690"/>
      <c r="H91" s="690"/>
      <c r="I91" s="690"/>
      <c r="J91" s="690"/>
      <c r="K91" s="690"/>
      <c r="L91" s="184"/>
      <c r="M91" s="184"/>
      <c r="N91" s="184"/>
      <c r="O91" s="184"/>
      <c r="AJ91" s="144"/>
      <c r="AK91" s="144"/>
      <c r="AL91" s="144"/>
      <c r="AM91" s="144"/>
    </row>
    <row r="92" spans="1:39">
      <c r="B92" s="144">
        <v>12</v>
      </c>
      <c r="C92" s="610" t="s">
        <v>76</v>
      </c>
      <c r="D92" s="691"/>
      <c r="E92" s="691"/>
      <c r="F92" s="691"/>
      <c r="G92" s="691"/>
      <c r="H92" s="691"/>
      <c r="I92" s="691"/>
      <c r="J92" s="691"/>
      <c r="K92" s="691"/>
      <c r="L92" s="184"/>
      <c r="M92" s="184"/>
      <c r="N92" s="184"/>
      <c r="O92" s="184"/>
      <c r="AJ92" s="144"/>
      <c r="AK92" s="144"/>
      <c r="AL92" s="144"/>
      <c r="AM92" s="144"/>
    </row>
    <row r="93" spans="1:39">
      <c r="G93" s="692"/>
      <c r="H93" s="692"/>
      <c r="I93" s="692"/>
      <c r="J93" s="692"/>
      <c r="K93" s="692"/>
      <c r="L93" s="692"/>
      <c r="M93" s="692"/>
      <c r="N93" s="692"/>
      <c r="O93" s="692"/>
    </row>
    <row r="94" spans="1:39">
      <c r="B94" s="141" t="s">
        <v>191</v>
      </c>
      <c r="C94" s="141" t="s">
        <v>53</v>
      </c>
    </row>
    <row r="95" spans="1:39" ht="31.5" customHeight="1">
      <c r="C95" s="545" t="s">
        <v>54</v>
      </c>
      <c r="D95" s="545"/>
      <c r="E95" s="545"/>
      <c r="F95" s="545"/>
      <c r="G95" s="545"/>
      <c r="I95" s="53"/>
      <c r="J95" s="53"/>
    </row>
    <row r="96" spans="1:39" s="53" customFormat="1" ht="30.75" customHeight="1">
      <c r="A96" s="54"/>
      <c r="C96" s="53" t="s">
        <v>53</v>
      </c>
      <c r="D96" s="61" t="s">
        <v>192</v>
      </c>
      <c r="E96" s="56" t="s">
        <v>193</v>
      </c>
      <c r="H96" s="144"/>
      <c r="I96" s="144"/>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46"/>
    </row>
    <row r="97" spans="3:39">
      <c r="C97" s="180" t="s">
        <v>221</v>
      </c>
      <c r="E97" s="43"/>
      <c r="F97" s="686"/>
      <c r="G97" s="687"/>
      <c r="J97" s="46"/>
      <c r="AM97" s="144"/>
    </row>
    <row r="98" spans="3:39">
      <c r="C98" s="180" t="s">
        <v>589</v>
      </c>
      <c r="E98" s="43"/>
      <c r="F98" s="688"/>
      <c r="G98" s="689"/>
      <c r="J98" s="46"/>
      <c r="AM98" s="144"/>
    </row>
    <row r="99" spans="3:39">
      <c r="C99" s="180" t="s">
        <v>590</v>
      </c>
      <c r="E99" s="43"/>
      <c r="F99" s="686"/>
      <c r="G99" s="687"/>
      <c r="J99" s="46"/>
      <c r="AM99" s="144"/>
    </row>
    <row r="100" spans="3:39" ht="15.75" customHeight="1">
      <c r="C100" s="206" t="s">
        <v>591</v>
      </c>
      <c r="D100" s="207"/>
      <c r="E100" s="43"/>
      <c r="F100" s="688"/>
      <c r="G100" s="689"/>
      <c r="J100" s="46"/>
      <c r="AM100" s="144"/>
    </row>
    <row r="101" spans="3:39">
      <c r="C101" s="204" t="s">
        <v>592</v>
      </c>
      <c r="D101" s="316"/>
      <c r="E101" s="43"/>
      <c r="F101" s="683"/>
      <c r="G101" s="639"/>
      <c r="J101" s="46"/>
      <c r="AM101" s="144"/>
    </row>
    <row r="102" spans="3:39">
      <c r="C102" s="174" t="s">
        <v>245</v>
      </c>
      <c r="D102" s="310"/>
      <c r="E102" s="43"/>
      <c r="F102" s="684"/>
      <c r="G102" s="685"/>
      <c r="J102" s="46"/>
      <c r="AM102" s="144"/>
    </row>
    <row r="103" spans="3:39">
      <c r="C103" s="180"/>
      <c r="E103" s="43"/>
      <c r="F103" s="683"/>
      <c r="G103" s="639"/>
      <c r="J103" s="46"/>
      <c r="AM103" s="144"/>
    </row>
    <row r="104" spans="3:39">
      <c r="E104" s="43"/>
      <c r="F104" s="684"/>
      <c r="G104" s="685"/>
      <c r="J104" s="46"/>
      <c r="AM104" s="144"/>
    </row>
  </sheetData>
  <sheetProtection password="C6A8" sheet="1" objects="1" scenarios="1"/>
  <mergeCells count="80">
    <mergeCell ref="K51:L51"/>
    <mergeCell ref="A1:G1"/>
    <mergeCell ref="C5:F5"/>
    <mergeCell ref="C41:F41"/>
    <mergeCell ref="C45:F45"/>
    <mergeCell ref="C46:F46"/>
    <mergeCell ref="C47:F47"/>
    <mergeCell ref="C48:F48"/>
    <mergeCell ref="C49:F49"/>
    <mergeCell ref="C50:F50"/>
    <mergeCell ref="C51:F51"/>
    <mergeCell ref="H51:I51"/>
    <mergeCell ref="H52:I52"/>
    <mergeCell ref="K52:L52"/>
    <mergeCell ref="H53:I53"/>
    <mergeCell ref="K53:L53"/>
    <mergeCell ref="H54:I54"/>
    <mergeCell ref="K54:L54"/>
    <mergeCell ref="C60:F60"/>
    <mergeCell ref="C55:F55"/>
    <mergeCell ref="H55:I55"/>
    <mergeCell ref="K55:L55"/>
    <mergeCell ref="C56:F56"/>
    <mergeCell ref="H56:I56"/>
    <mergeCell ref="K56:L56"/>
    <mergeCell ref="C57:F57"/>
    <mergeCell ref="H57:I57"/>
    <mergeCell ref="K57:L57"/>
    <mergeCell ref="C58:F58"/>
    <mergeCell ref="C59:F59"/>
    <mergeCell ref="C61:F61"/>
    <mergeCell ref="G63:H63"/>
    <mergeCell ref="J63:K63"/>
    <mergeCell ref="B64:F64"/>
    <mergeCell ref="G64:H64"/>
    <mergeCell ref="J64:K64"/>
    <mergeCell ref="G65:H65"/>
    <mergeCell ref="J65:K65"/>
    <mergeCell ref="G66:H66"/>
    <mergeCell ref="J66:K66"/>
    <mergeCell ref="G67:H67"/>
    <mergeCell ref="J67:K67"/>
    <mergeCell ref="G69:H69"/>
    <mergeCell ref="J69:K69"/>
    <mergeCell ref="G70:H70"/>
    <mergeCell ref="J70:K70"/>
    <mergeCell ref="G71:H71"/>
    <mergeCell ref="J71:K71"/>
    <mergeCell ref="G72:H72"/>
    <mergeCell ref="J72:K72"/>
    <mergeCell ref="G78:H78"/>
    <mergeCell ref="J78:K78"/>
    <mergeCell ref="G79:H79"/>
    <mergeCell ref="J79:K79"/>
    <mergeCell ref="G80:H80"/>
    <mergeCell ref="J80:K80"/>
    <mergeCell ref="C81:F81"/>
    <mergeCell ref="G81:O81"/>
    <mergeCell ref="C82:F82"/>
    <mergeCell ref="G82:O82"/>
    <mergeCell ref="C95:G95"/>
    <mergeCell ref="C83:F83"/>
    <mergeCell ref="C84:K84"/>
    <mergeCell ref="C85:K85"/>
    <mergeCell ref="C86:K86"/>
    <mergeCell ref="C87:K87"/>
    <mergeCell ref="C88:K88"/>
    <mergeCell ref="C89:K89"/>
    <mergeCell ref="C90:K90"/>
    <mergeCell ref="C91:K91"/>
    <mergeCell ref="C92:K92"/>
    <mergeCell ref="G93:O93"/>
    <mergeCell ref="F103:G103"/>
    <mergeCell ref="F104:G104"/>
    <mergeCell ref="F97:G97"/>
    <mergeCell ref="F98:G98"/>
    <mergeCell ref="F99:G99"/>
    <mergeCell ref="F100:G100"/>
    <mergeCell ref="F101:G101"/>
    <mergeCell ref="F102:G102"/>
  </mergeCells>
  <pageMargins left="0.7" right="0.7" top="0.75" bottom="0.75" header="0.3" footer="0.3"/>
  <pageSetup paperSize="9" scale="74" orientation="portrait"/>
  <headerFooter>
    <oddHeader>&amp;C&amp;12&amp;F</oddHeader>
  </headerFooter>
  <rowBreaks count="2" manualBreakCount="2">
    <brk id="15" max="16383" man="1"/>
    <brk id="62" max="16383" man="1"/>
  </rowBreaks>
  <colBreaks count="1" manualBreakCount="1">
    <brk id="7" max="1048575" man="1"/>
  </colBreaks>
  <tableParts count="3">
    <tablePart r:id="rId1"/>
    <tablePart r:id="rId2"/>
    <tablePart r:id="rId3"/>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7">
    <pageSetUpPr fitToPage="1"/>
  </sheetPr>
  <dimension ref="A1:Q101"/>
  <sheetViews>
    <sheetView workbookViewId="0">
      <selection activeCell="C94" sqref="C94:D9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104</v>
      </c>
      <c r="D3" s="3" t="s">
        <v>2</v>
      </c>
      <c r="E3" s="646" t="s">
        <v>593</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594</v>
      </c>
      <c r="D7" s="648"/>
      <c r="E7" s="648"/>
      <c r="F7" s="648"/>
      <c r="G7" s="648"/>
      <c r="H7" s="648"/>
      <c r="I7" s="648"/>
      <c r="J7" s="648"/>
      <c r="P7" s="4" t="s">
        <v>10</v>
      </c>
    </row>
    <row r="8" spans="1:16" ht="15.75">
      <c r="B8" s="1" t="s">
        <v>11</v>
      </c>
      <c r="C8" s="648" t="s">
        <v>594</v>
      </c>
      <c r="D8" s="648"/>
      <c r="E8" s="648"/>
      <c r="F8" s="648"/>
      <c r="G8" s="648"/>
      <c r="H8" s="648"/>
      <c r="I8" s="648"/>
      <c r="J8" s="648"/>
      <c r="M8" s="131"/>
      <c r="N8" s="131"/>
      <c r="O8" s="131"/>
      <c r="P8" s="4" t="s">
        <v>12</v>
      </c>
    </row>
    <row r="9" spans="1:16" ht="15.75">
      <c r="B9" s="1" t="s">
        <v>13</v>
      </c>
      <c r="C9" s="648" t="s">
        <v>595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0"/>
      <c r="G16" s="431" t="s">
        <v>23</v>
      </c>
      <c r="H16" s="520"/>
      <c r="J16" s="16"/>
      <c r="L16" s="19"/>
      <c r="M16" s="13"/>
      <c r="N16" s="20"/>
      <c r="O16" s="13"/>
      <c r="P16" s="131"/>
    </row>
    <row r="17" spans="1:16">
      <c r="B17" s="23"/>
      <c r="D17" s="24" t="s">
        <v>24</v>
      </c>
      <c r="E17" s="101">
        <v>6</v>
      </c>
      <c r="F17" s="15"/>
      <c r="G17" s="24" t="s">
        <v>25</v>
      </c>
      <c r="H17" s="101"/>
      <c r="J17" s="16"/>
      <c r="L17" s="19"/>
      <c r="M17" s="131"/>
      <c r="N17" s="20"/>
      <c r="O17" s="13"/>
      <c r="P17" s="131"/>
    </row>
    <row r="18" spans="1:16">
      <c r="B18" s="26"/>
      <c r="D18" s="431" t="s">
        <v>26</v>
      </c>
      <c r="E18" s="520"/>
      <c r="G18" s="431" t="s">
        <v>27</v>
      </c>
      <c r="H18" s="520"/>
      <c r="J18" s="16"/>
      <c r="L18" s="19"/>
      <c r="M18" s="131"/>
      <c r="N18" s="20"/>
      <c r="O18" s="13"/>
      <c r="P18" s="131"/>
    </row>
    <row r="19" spans="1:16">
      <c r="B19" s="126"/>
      <c r="C19" s="509"/>
      <c r="D19" s="24" t="s">
        <v>28</v>
      </c>
      <c r="E19" s="101"/>
      <c r="G19" s="24" t="s">
        <v>29</v>
      </c>
      <c r="H19" s="101"/>
      <c r="J19" s="1"/>
    </row>
    <row r="20" spans="1:16">
      <c r="D20" s="431" t="s">
        <v>30</v>
      </c>
      <c r="E20" s="520"/>
      <c r="G20" s="431" t="s">
        <v>31</v>
      </c>
      <c r="H20" s="52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254</v>
      </c>
      <c r="C26" s="561"/>
      <c r="D26" s="561"/>
      <c r="E26" s="561"/>
      <c r="F26" s="561"/>
      <c r="G26" s="561"/>
      <c r="H26" s="561"/>
      <c r="I26" s="561"/>
      <c r="J26" s="561"/>
      <c r="L26" s="32"/>
      <c r="N26" s="32"/>
    </row>
    <row r="27" spans="1:16" s="29" customFormat="1">
      <c r="A27" s="144">
        <v>2</v>
      </c>
      <c r="B27" s="560" t="s">
        <v>596</v>
      </c>
      <c r="C27" s="561"/>
      <c r="D27" s="561"/>
      <c r="E27" s="561"/>
      <c r="F27" s="561"/>
      <c r="G27" s="561"/>
      <c r="H27" s="561"/>
      <c r="I27" s="561"/>
      <c r="J27" s="561"/>
      <c r="L27" s="32"/>
      <c r="N27" s="32"/>
    </row>
    <row r="28" spans="1:16" s="29" customFormat="1">
      <c r="A28" s="144">
        <v>3</v>
      </c>
      <c r="B28" s="650"/>
      <c r="C28" s="650"/>
      <c r="D28" s="650"/>
      <c r="E28" s="650"/>
      <c r="F28" s="650"/>
      <c r="G28" s="650"/>
      <c r="H28" s="650"/>
      <c r="I28" s="650"/>
      <c r="J28" s="650"/>
      <c r="L28" s="32"/>
      <c r="N28" s="32"/>
    </row>
    <row r="29" spans="1:16" s="29" customFormat="1">
      <c r="A29" s="144">
        <v>4</v>
      </c>
      <c r="B29" s="650"/>
      <c r="C29" s="650"/>
      <c r="D29" s="650"/>
      <c r="E29" s="650"/>
      <c r="F29" s="650"/>
      <c r="G29" s="650"/>
      <c r="H29" s="650"/>
      <c r="I29" s="650"/>
      <c r="J29" s="650"/>
      <c r="L29" s="32"/>
      <c r="N29" s="32"/>
    </row>
    <row r="30" spans="1:16" s="29" customFormat="1">
      <c r="A30" s="144">
        <v>5</v>
      </c>
      <c r="B30" s="650"/>
      <c r="C30" s="650"/>
      <c r="D30" s="650"/>
      <c r="E30" s="650"/>
      <c r="F30" s="650"/>
      <c r="G30" s="650"/>
      <c r="H30" s="650"/>
      <c r="I30" s="650"/>
      <c r="J30" s="650"/>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20.25" customHeight="1">
      <c r="B38" s="649" t="s">
        <v>597</v>
      </c>
      <c r="C38" s="649"/>
      <c r="D38" s="649"/>
      <c r="E38" s="649"/>
      <c r="F38" s="649"/>
      <c r="G38" s="649"/>
      <c r="H38" s="649"/>
      <c r="I38" s="649"/>
      <c r="J38" s="649"/>
    </row>
    <row r="39" spans="1:14">
      <c r="B39" s="489" t="s">
        <v>39</v>
      </c>
      <c r="C39" s="489"/>
      <c r="D39" s="489"/>
      <c r="E39" s="489"/>
      <c r="F39" s="489"/>
      <c r="G39" s="489"/>
      <c r="H39" s="489"/>
      <c r="I39" s="489"/>
      <c r="J39" s="489"/>
    </row>
    <row r="40" spans="1:14" ht="18" customHeight="1">
      <c r="B40" s="649" t="s">
        <v>598</v>
      </c>
      <c r="C40" s="651"/>
      <c r="D40" s="651"/>
      <c r="E40" s="651"/>
      <c r="F40" s="651"/>
      <c r="G40" s="651"/>
      <c r="H40" s="651"/>
      <c r="I40" s="651"/>
      <c r="J40" s="651"/>
    </row>
    <row r="41" spans="1:14">
      <c r="B41" s="489" t="s">
        <v>40</v>
      </c>
      <c r="C41" s="489"/>
      <c r="D41" s="489"/>
      <c r="E41" s="489"/>
      <c r="F41" s="489"/>
      <c r="G41" s="489"/>
      <c r="H41" s="489"/>
      <c r="I41" s="489"/>
      <c r="J41" s="489"/>
    </row>
    <row r="42" spans="1:14" ht="18.75" customHeight="1">
      <c r="B42" s="649" t="s">
        <v>599</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600</v>
      </c>
      <c r="C47" s="561"/>
      <c r="D47" s="561"/>
      <c r="E47" s="561"/>
      <c r="F47" s="561"/>
      <c r="G47" s="561"/>
      <c r="H47" s="561"/>
      <c r="I47" s="561"/>
      <c r="J47" s="561"/>
    </row>
    <row r="48" spans="1:14">
      <c r="A48" s="144">
        <v>2</v>
      </c>
      <c r="B48" s="653"/>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567</v>
      </c>
      <c r="C57" s="563"/>
      <c r="D57" s="563"/>
      <c r="E57" s="563"/>
      <c r="F57" s="563"/>
      <c r="G57" s="563"/>
      <c r="H57" s="563"/>
      <c r="I57" s="563"/>
      <c r="J57" s="563"/>
    </row>
    <row r="58" spans="1:10">
      <c r="A58" s="144">
        <v>2</v>
      </c>
      <c r="B58" s="490"/>
      <c r="C58" s="490"/>
      <c r="D58" s="490"/>
      <c r="E58" s="490"/>
      <c r="F58" s="490"/>
      <c r="G58" s="490"/>
      <c r="H58" s="490"/>
      <c r="I58" s="490"/>
      <c r="J58" s="490"/>
    </row>
    <row r="59" spans="1:10">
      <c r="A59" s="144">
        <v>3</v>
      </c>
      <c r="B59" s="490"/>
      <c r="C59" s="490"/>
      <c r="D59" s="490"/>
      <c r="E59" s="490"/>
      <c r="F59" s="490"/>
      <c r="G59" s="490"/>
      <c r="H59" s="490"/>
      <c r="I59" s="490"/>
      <c r="J59" s="490"/>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SUM(E71:E78)</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SUM(K71:K78)</f>
        <v>72.5</v>
      </c>
    </row>
    <row r="71" spans="1:11" ht="15" customHeight="1">
      <c r="B71" s="456"/>
      <c r="C71" s="683" t="s">
        <v>522</v>
      </c>
      <c r="D71" s="639" t="s">
        <v>522</v>
      </c>
      <c r="E71" s="39">
        <v>30</v>
      </c>
      <c r="F71" s="555">
        <v>1</v>
      </c>
      <c r="G71" s="547"/>
      <c r="I71" s="145"/>
      <c r="J71" s="145"/>
      <c r="K71" s="145">
        <f t="shared" ref="K71:K78" si="0">E71*F71</f>
        <v>30</v>
      </c>
    </row>
    <row r="72" spans="1:11" ht="15" customHeight="1">
      <c r="B72" s="456"/>
      <c r="C72" s="684" t="s">
        <v>538</v>
      </c>
      <c r="D72" s="685" t="s">
        <v>538</v>
      </c>
      <c r="E72" s="104">
        <v>30</v>
      </c>
      <c r="F72" s="548">
        <v>1</v>
      </c>
      <c r="G72" s="654"/>
      <c r="I72" s="145"/>
      <c r="J72" s="145"/>
      <c r="K72" s="145">
        <f t="shared" si="0"/>
        <v>30</v>
      </c>
    </row>
    <row r="73" spans="1:11" ht="15" customHeight="1">
      <c r="B73" s="456"/>
      <c r="C73" s="683" t="s">
        <v>531</v>
      </c>
      <c r="D73" s="639" t="s">
        <v>531</v>
      </c>
      <c r="E73" s="39">
        <v>5</v>
      </c>
      <c r="F73" s="555">
        <v>1</v>
      </c>
      <c r="G73" s="547"/>
      <c r="I73" s="145"/>
      <c r="J73" s="145"/>
      <c r="K73" s="145">
        <f t="shared" si="0"/>
        <v>5</v>
      </c>
    </row>
    <row r="74" spans="1:11" ht="15" customHeight="1">
      <c r="B74" s="456"/>
      <c r="C74" s="684" t="s">
        <v>94</v>
      </c>
      <c r="D74" s="685" t="s">
        <v>94</v>
      </c>
      <c r="E74" s="104">
        <v>15</v>
      </c>
      <c r="F74" s="548">
        <v>0.5</v>
      </c>
      <c r="G74" s="654"/>
      <c r="I74" s="145"/>
      <c r="J74" s="145"/>
      <c r="K74" s="145">
        <f t="shared" si="0"/>
        <v>7.5</v>
      </c>
    </row>
    <row r="75" spans="1:11" ht="15" customHeight="1">
      <c r="B75" s="456"/>
      <c r="C75" s="683" t="s">
        <v>532</v>
      </c>
      <c r="D75" s="639" t="s">
        <v>532</v>
      </c>
      <c r="E75" s="39">
        <v>70</v>
      </c>
      <c r="F75" s="555">
        <v>0</v>
      </c>
      <c r="G75" s="547"/>
      <c r="I75" s="145"/>
      <c r="J75" s="145"/>
      <c r="K75" s="145">
        <f t="shared" si="0"/>
        <v>0</v>
      </c>
    </row>
    <row r="76" spans="1:11" ht="15" customHeight="1">
      <c r="B76" s="456"/>
      <c r="C76" s="655"/>
      <c r="D76" s="654"/>
      <c r="E76" s="104"/>
      <c r="F76" s="655"/>
      <c r="G76" s="654"/>
      <c r="I76" s="145"/>
      <c r="J76" s="145"/>
      <c r="K76" s="145">
        <f t="shared" si="0"/>
        <v>0</v>
      </c>
    </row>
    <row r="77" spans="1:11" ht="15" customHeight="1">
      <c r="B77" s="456"/>
      <c r="C77" s="546"/>
      <c r="D77" s="547"/>
      <c r="E77" s="39"/>
      <c r="F77" s="546"/>
      <c r="G77" s="547"/>
      <c r="I77" s="145"/>
      <c r="J77" s="145"/>
      <c r="K77" s="145">
        <f t="shared" si="0"/>
        <v>0</v>
      </c>
    </row>
    <row r="78" spans="1:11" ht="15" customHeight="1">
      <c r="B78" s="456"/>
      <c r="C78" s="655"/>
      <c r="D78" s="654"/>
      <c r="E78" s="104"/>
      <c r="F78" s="655"/>
      <c r="G78" s="65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514" t="s">
        <v>544</v>
      </c>
      <c r="D82" s="515"/>
      <c r="E82" s="515"/>
      <c r="F82" s="515"/>
      <c r="G82" s="515"/>
      <c r="H82" s="515"/>
      <c r="I82" s="515"/>
      <c r="J82" s="515"/>
      <c r="K82" s="515"/>
    </row>
    <row r="83" spans="1:11">
      <c r="C83" s="514" t="s">
        <v>539</v>
      </c>
      <c r="D83" s="515"/>
      <c r="E83" s="515"/>
      <c r="F83" s="515"/>
      <c r="G83" s="515"/>
      <c r="H83" s="515"/>
      <c r="I83" s="515"/>
      <c r="J83" s="515"/>
      <c r="K83" s="515"/>
    </row>
    <row r="84" spans="1:11">
      <c r="C84" s="514" t="s">
        <v>546</v>
      </c>
      <c r="D84" s="515"/>
      <c r="E84" s="515"/>
      <c r="F84" s="515"/>
      <c r="G84" s="515"/>
      <c r="H84" s="515"/>
      <c r="I84" s="515"/>
      <c r="J84" s="515"/>
      <c r="K84" s="515"/>
    </row>
    <row r="85" spans="1:11">
      <c r="C85" s="514" t="s">
        <v>542</v>
      </c>
      <c r="D85" s="515"/>
      <c r="E85" s="515"/>
      <c r="F85" s="515"/>
      <c r="G85" s="515"/>
      <c r="H85" s="515"/>
      <c r="I85" s="515"/>
      <c r="J85" s="515"/>
      <c r="K85" s="515"/>
    </row>
    <row r="86" spans="1:11">
      <c r="C86" s="514" t="s">
        <v>545</v>
      </c>
      <c r="D86" s="515"/>
      <c r="E86" s="515"/>
      <c r="F86" s="515"/>
      <c r="G86" s="515"/>
      <c r="H86" s="515"/>
      <c r="I86" s="515"/>
      <c r="J86" s="515"/>
      <c r="K86" s="515"/>
    </row>
    <row r="87" spans="1:11">
      <c r="C87" s="515"/>
      <c r="D87" s="515"/>
      <c r="E87" s="515"/>
      <c r="F87" s="515"/>
      <c r="G87" s="515"/>
      <c r="H87" s="515"/>
      <c r="I87" s="515"/>
      <c r="J87" s="515"/>
      <c r="K87" s="515"/>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683" t="s">
        <v>543</v>
      </c>
      <c r="D93" s="706" t="s">
        <v>543</v>
      </c>
      <c r="E93" s="546">
        <v>35</v>
      </c>
      <c r="F93" s="547"/>
      <c r="G93" s="546">
        <v>50</v>
      </c>
      <c r="H93" s="587"/>
      <c r="I93" s="547"/>
      <c r="J93" s="456"/>
    </row>
    <row r="94" spans="1:11" ht="15" customHeight="1">
      <c r="B94" s="456"/>
      <c r="C94" s="684" t="s">
        <v>1335</v>
      </c>
      <c r="D94" s="707" t="s">
        <v>547</v>
      </c>
      <c r="E94" s="655">
        <v>55</v>
      </c>
      <c r="F94" s="654"/>
      <c r="G94" s="655">
        <v>70</v>
      </c>
      <c r="H94" s="656"/>
      <c r="I94" s="654"/>
      <c r="J94" s="456"/>
    </row>
    <row r="95" spans="1:11" ht="15" customHeight="1">
      <c r="B95" s="456"/>
      <c r="C95" s="546"/>
      <c r="D95" s="547"/>
      <c r="E95" s="546"/>
      <c r="F95" s="547"/>
      <c r="G95" s="546"/>
      <c r="H95" s="587"/>
      <c r="I95" s="547"/>
      <c r="J95" s="456"/>
    </row>
    <row r="96" spans="1:11" ht="15" customHeight="1">
      <c r="B96" s="456"/>
      <c r="C96" s="655"/>
      <c r="D96" s="654"/>
      <c r="E96" s="655"/>
      <c r="F96" s="654"/>
      <c r="G96" s="655"/>
      <c r="H96" s="656"/>
      <c r="I96" s="654"/>
      <c r="J96" s="456"/>
    </row>
    <row r="97" spans="2:17" ht="15" customHeight="1">
      <c r="B97" s="456"/>
      <c r="C97" s="546"/>
      <c r="D97" s="547"/>
      <c r="E97" s="546"/>
      <c r="F97" s="547"/>
      <c r="G97" s="546"/>
      <c r="H97" s="587"/>
      <c r="I97" s="547"/>
      <c r="J97" s="456"/>
    </row>
    <row r="98" spans="2:17" ht="15" customHeight="1">
      <c r="B98" s="456"/>
      <c r="C98" s="655"/>
      <c r="D98" s="654"/>
      <c r="E98" s="655"/>
      <c r="F98" s="654"/>
      <c r="G98" s="655"/>
      <c r="H98" s="656"/>
      <c r="I98" s="654"/>
      <c r="J98" s="456"/>
      <c r="O98" s="41"/>
      <c r="P98" s="42"/>
      <c r="Q98" s="41"/>
    </row>
    <row r="99" spans="2:17" ht="15" customHeight="1">
      <c r="B99" s="456"/>
      <c r="C99" s="546"/>
      <c r="D99" s="547"/>
      <c r="E99" s="546"/>
      <c r="F99" s="547"/>
      <c r="G99" s="546"/>
      <c r="H99" s="587"/>
      <c r="I99" s="547"/>
      <c r="J99" s="456"/>
    </row>
    <row r="100" spans="2:17" ht="15" customHeight="1">
      <c r="B100" s="456"/>
      <c r="C100" s="655"/>
      <c r="D100" s="654"/>
      <c r="E100" s="655"/>
      <c r="F100" s="654"/>
      <c r="G100" s="655"/>
      <c r="H100" s="656"/>
      <c r="I100" s="654"/>
      <c r="J100" s="456"/>
    </row>
    <row r="101" spans="2:17">
      <c r="D101" s="43"/>
    </row>
  </sheetData>
  <sheetProtection password="C6A8" sheet="1" objects="1" scenarios="1"/>
  <mergeCells count="76">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4:D74"/>
    <mergeCell ref="F74:G74"/>
    <mergeCell ref="C75:D75"/>
    <mergeCell ref="F75:G75"/>
    <mergeCell ref="C76:D76"/>
    <mergeCell ref="F76:G76"/>
    <mergeCell ref="C77:D77"/>
    <mergeCell ref="F77:G77"/>
    <mergeCell ref="C78:D78"/>
    <mergeCell ref="F78:G78"/>
    <mergeCell ref="B90:H90"/>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3:B94">
      <formula1>eval</formula1>
    </dataValidation>
    <dataValidation type="list" allowBlank="1" showInputMessage="1" showErrorMessage="1" sqref="B82:B86">
      <formula1>metdoc</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64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64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64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64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64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64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64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64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64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64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64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64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46477"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6478"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6479"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6480"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6481"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6482"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6483"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6484"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6485"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6486"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6487"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6488"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8">
    <pageSetUpPr fitToPage="1"/>
  </sheetPr>
  <dimension ref="A1:Q101"/>
  <sheetViews>
    <sheetView zoomScaleNormal="100" workbookViewId="0">
      <selection activeCell="G12" sqref="G12:J12"/>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104</v>
      </c>
      <c r="D3" s="3" t="s">
        <v>2</v>
      </c>
      <c r="E3" s="646" t="s">
        <v>593</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601</v>
      </c>
      <c r="D7" s="648"/>
      <c r="E7" s="648"/>
      <c r="F7" s="648"/>
      <c r="G7" s="648"/>
      <c r="H7" s="648"/>
      <c r="I7" s="648"/>
      <c r="J7" s="648"/>
      <c r="P7" s="4" t="s">
        <v>10</v>
      </c>
    </row>
    <row r="8" spans="1:16" ht="15.75">
      <c r="B8" s="1" t="s">
        <v>11</v>
      </c>
      <c r="C8" s="648" t="s">
        <v>602</v>
      </c>
      <c r="D8" s="648"/>
      <c r="E8" s="648"/>
      <c r="F8" s="648"/>
      <c r="G8" s="648"/>
      <c r="H8" s="648"/>
      <c r="I8" s="648"/>
      <c r="J8" s="648"/>
      <c r="M8" s="131"/>
      <c r="N8" s="131"/>
      <c r="O8" s="131"/>
      <c r="P8" s="4" t="s">
        <v>12</v>
      </c>
    </row>
    <row r="9" spans="1:16" ht="15.75">
      <c r="B9" s="1" t="s">
        <v>13</v>
      </c>
      <c r="C9" s="648" t="s">
        <v>603</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4"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0">
        <v>6</v>
      </c>
      <c r="G16" s="431" t="s">
        <v>23</v>
      </c>
      <c r="H16" s="52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431" t="s">
        <v>26</v>
      </c>
      <c r="E18" s="520"/>
      <c r="G18" s="431" t="s">
        <v>27</v>
      </c>
      <c r="H18" s="520"/>
      <c r="J18" s="16"/>
      <c r="L18" s="19"/>
      <c r="M18" s="131"/>
      <c r="N18" s="20"/>
      <c r="O18" s="13"/>
      <c r="P18" s="131"/>
    </row>
    <row r="19" spans="1:16">
      <c r="B19" s="126" t="s">
        <v>156</v>
      </c>
      <c r="C19" s="509">
        <v>6</v>
      </c>
      <c r="D19" s="24" t="s">
        <v>28</v>
      </c>
      <c r="E19" s="101"/>
      <c r="G19" s="24" t="s">
        <v>29</v>
      </c>
      <c r="H19" s="101"/>
      <c r="J19" s="1"/>
    </row>
    <row r="20" spans="1:16">
      <c r="D20" s="431" t="s">
        <v>30</v>
      </c>
      <c r="E20" s="520"/>
      <c r="G20" s="431" t="s">
        <v>31</v>
      </c>
      <c r="H20" s="52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604</v>
      </c>
      <c r="C26" s="561"/>
      <c r="D26" s="561"/>
      <c r="E26" s="561"/>
      <c r="F26" s="561"/>
      <c r="G26" s="561"/>
      <c r="H26" s="561"/>
      <c r="I26" s="561"/>
      <c r="J26" s="561"/>
      <c r="L26" s="32"/>
      <c r="N26" s="32"/>
    </row>
    <row r="27" spans="1:16" s="29" customFormat="1">
      <c r="A27" s="144">
        <v>2</v>
      </c>
      <c r="B27" s="560" t="s">
        <v>605</v>
      </c>
      <c r="C27" s="561"/>
      <c r="D27" s="561"/>
      <c r="E27" s="561"/>
      <c r="F27" s="561"/>
      <c r="G27" s="561"/>
      <c r="H27" s="561"/>
      <c r="I27" s="561"/>
      <c r="J27" s="561"/>
      <c r="L27" s="32"/>
      <c r="N27" s="32"/>
    </row>
    <row r="28" spans="1:16" s="29" customFormat="1">
      <c r="A28" s="144">
        <v>3</v>
      </c>
      <c r="B28" s="560" t="s">
        <v>606</v>
      </c>
      <c r="C28" s="561"/>
      <c r="D28" s="561"/>
      <c r="E28" s="561"/>
      <c r="F28" s="561"/>
      <c r="G28" s="561"/>
      <c r="H28" s="561"/>
      <c r="I28" s="561"/>
      <c r="J28" s="561"/>
      <c r="L28" s="32"/>
      <c r="N28" s="32"/>
    </row>
    <row r="29" spans="1:16" s="29" customFormat="1">
      <c r="A29" s="144">
        <v>4</v>
      </c>
      <c r="B29" s="560" t="s">
        <v>607</v>
      </c>
      <c r="C29" s="561"/>
      <c r="D29" s="561"/>
      <c r="E29" s="561"/>
      <c r="F29" s="561"/>
      <c r="G29" s="561"/>
      <c r="H29" s="561"/>
      <c r="I29" s="561"/>
      <c r="J29" s="561"/>
      <c r="L29" s="32"/>
      <c r="N29" s="32"/>
    </row>
    <row r="30" spans="1:16" s="29" customFormat="1">
      <c r="A30" s="144">
        <v>5</v>
      </c>
      <c r="B30" s="560" t="s">
        <v>210</v>
      </c>
      <c r="C30" s="561"/>
      <c r="D30" s="561"/>
      <c r="E30" s="561"/>
      <c r="F30" s="561"/>
      <c r="G30" s="561"/>
      <c r="H30" s="561"/>
      <c r="I30" s="561"/>
      <c r="J30" s="561"/>
      <c r="L30" s="32"/>
      <c r="N30" s="32"/>
    </row>
    <row r="31" spans="1:16" s="29" customFormat="1">
      <c r="A31" s="144">
        <v>6</v>
      </c>
      <c r="B31" s="560" t="s">
        <v>214</v>
      </c>
      <c r="C31" s="561"/>
      <c r="D31" s="561"/>
      <c r="E31" s="561"/>
      <c r="F31" s="561"/>
      <c r="G31" s="561"/>
      <c r="H31" s="561"/>
      <c r="I31" s="561"/>
      <c r="J31" s="561"/>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1" customHeight="1">
      <c r="B38" s="649" t="s">
        <v>608</v>
      </c>
      <c r="C38" s="649"/>
      <c r="D38" s="649"/>
      <c r="E38" s="649"/>
      <c r="F38" s="649"/>
      <c r="G38" s="649"/>
      <c r="H38" s="649"/>
      <c r="I38" s="649"/>
      <c r="J38" s="649"/>
    </row>
    <row r="39" spans="1:14">
      <c r="B39" s="489" t="s">
        <v>39</v>
      </c>
      <c r="C39" s="489"/>
      <c r="D39" s="489"/>
      <c r="E39" s="489"/>
      <c r="F39" s="489"/>
      <c r="G39" s="489"/>
      <c r="H39" s="489"/>
      <c r="I39" s="489"/>
      <c r="J39" s="489"/>
    </row>
    <row r="40" spans="1:14" ht="47.25" customHeight="1">
      <c r="B40" s="649" t="s">
        <v>609</v>
      </c>
      <c r="C40" s="651"/>
      <c r="D40" s="651"/>
      <c r="E40" s="651"/>
      <c r="F40" s="651"/>
      <c r="G40" s="651"/>
      <c r="H40" s="651"/>
      <c r="I40" s="651"/>
      <c r="J40" s="651"/>
    </row>
    <row r="41" spans="1:14">
      <c r="B41" s="489" t="s">
        <v>40</v>
      </c>
      <c r="C41" s="489"/>
      <c r="D41" s="489"/>
      <c r="E41" s="489"/>
      <c r="F41" s="489"/>
      <c r="G41" s="489"/>
      <c r="H41" s="489"/>
      <c r="I41" s="489"/>
      <c r="J41" s="489"/>
    </row>
    <row r="42" spans="1:14" ht="33.75" customHeight="1">
      <c r="B42" s="649" t="s">
        <v>610</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573</v>
      </c>
      <c r="C47" s="561"/>
      <c r="D47" s="561"/>
      <c r="E47" s="561"/>
      <c r="F47" s="561"/>
      <c r="G47" s="561"/>
      <c r="H47" s="561"/>
      <c r="I47" s="561"/>
      <c r="J47" s="561"/>
    </row>
    <row r="48" spans="1:14">
      <c r="A48" s="144">
        <v>2</v>
      </c>
      <c r="B48" s="560" t="s">
        <v>574</v>
      </c>
      <c r="C48" s="561"/>
      <c r="D48" s="561"/>
      <c r="E48" s="561"/>
      <c r="F48" s="561"/>
      <c r="G48" s="561"/>
      <c r="H48" s="561"/>
      <c r="I48" s="561"/>
      <c r="J48" s="561"/>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708" t="s">
        <v>577</v>
      </c>
      <c r="C57" s="709"/>
      <c r="D57" s="709"/>
      <c r="E57" s="709"/>
      <c r="F57" s="709"/>
      <c r="G57" s="709"/>
      <c r="H57" s="709"/>
      <c r="I57" s="709"/>
      <c r="J57" s="709"/>
    </row>
    <row r="58" spans="1:10">
      <c r="A58" s="144">
        <v>2</v>
      </c>
      <c r="B58" s="708" t="s">
        <v>579</v>
      </c>
      <c r="C58" s="703"/>
      <c r="D58" s="703"/>
      <c r="E58" s="703"/>
      <c r="F58" s="703"/>
      <c r="G58" s="703"/>
      <c r="H58" s="703"/>
      <c r="I58" s="703"/>
      <c r="J58" s="703"/>
    </row>
    <row r="59" spans="1:10">
      <c r="A59" s="144">
        <v>3</v>
      </c>
      <c r="B59" s="490"/>
      <c r="C59" s="490"/>
      <c r="D59" s="490"/>
      <c r="E59" s="490"/>
      <c r="F59" s="490"/>
      <c r="G59" s="490"/>
      <c r="H59" s="490"/>
      <c r="I59" s="490"/>
      <c r="J59" s="490"/>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SUM(E71:E78)</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SUM(K71:K78)</f>
        <v>60</v>
      </c>
    </row>
    <row r="71" spans="1:11" ht="15" customHeight="1">
      <c r="B71" s="456"/>
      <c r="C71" s="683" t="s">
        <v>522</v>
      </c>
      <c r="D71" s="639" t="s">
        <v>522</v>
      </c>
      <c r="E71" s="39">
        <v>25</v>
      </c>
      <c r="F71" s="555">
        <v>1</v>
      </c>
      <c r="G71" s="547"/>
      <c r="I71" s="145"/>
      <c r="J71" s="145"/>
      <c r="K71" s="145">
        <f t="shared" ref="K71:K78" si="0">E71*F71</f>
        <v>25</v>
      </c>
    </row>
    <row r="72" spans="1:11" ht="15" customHeight="1">
      <c r="B72" s="456"/>
      <c r="C72" s="684" t="s">
        <v>524</v>
      </c>
      <c r="D72" s="685" t="s">
        <v>524</v>
      </c>
      <c r="E72" s="104">
        <v>100</v>
      </c>
      <c r="F72" s="548">
        <v>0.3</v>
      </c>
      <c r="G72" s="654"/>
      <c r="I72" s="145"/>
      <c r="J72" s="145"/>
      <c r="K72" s="145">
        <f t="shared" si="0"/>
        <v>30</v>
      </c>
    </row>
    <row r="73" spans="1:11" ht="15" customHeight="1">
      <c r="B73" s="456"/>
      <c r="C73" s="683" t="s">
        <v>528</v>
      </c>
      <c r="D73" s="639" t="s">
        <v>528</v>
      </c>
      <c r="E73" s="39">
        <v>5</v>
      </c>
      <c r="F73" s="555">
        <v>1</v>
      </c>
      <c r="G73" s="547"/>
      <c r="I73" s="145"/>
      <c r="J73" s="145"/>
      <c r="K73" s="145">
        <f t="shared" si="0"/>
        <v>5</v>
      </c>
    </row>
    <row r="74" spans="1:11" ht="15" customHeight="1">
      <c r="B74" s="456"/>
      <c r="C74" s="684" t="s">
        <v>531</v>
      </c>
      <c r="D74" s="685" t="s">
        <v>531</v>
      </c>
      <c r="E74" s="104">
        <v>20</v>
      </c>
      <c r="F74" s="548">
        <v>0</v>
      </c>
      <c r="G74" s="654"/>
      <c r="I74" s="145"/>
      <c r="J74" s="145"/>
      <c r="K74" s="145">
        <f t="shared" si="0"/>
        <v>0</v>
      </c>
    </row>
    <row r="75" spans="1:11" ht="15" customHeight="1">
      <c r="B75" s="456"/>
      <c r="C75" s="710"/>
      <c r="D75" s="547"/>
      <c r="E75" s="39"/>
      <c r="F75" s="555"/>
      <c r="G75" s="547"/>
      <c r="I75" s="145"/>
      <c r="J75" s="145"/>
      <c r="K75" s="145">
        <f t="shared" si="0"/>
        <v>0</v>
      </c>
    </row>
    <row r="76" spans="1:11" ht="15" customHeight="1">
      <c r="B76" s="456"/>
      <c r="C76" s="655"/>
      <c r="D76" s="654"/>
      <c r="E76" s="104"/>
      <c r="F76" s="655"/>
      <c r="G76" s="654"/>
      <c r="I76" s="145"/>
      <c r="J76" s="145"/>
      <c r="K76" s="145">
        <f t="shared" si="0"/>
        <v>0</v>
      </c>
    </row>
    <row r="77" spans="1:11" ht="15" customHeight="1">
      <c r="B77" s="456"/>
      <c r="C77" s="546"/>
      <c r="D77" s="547"/>
      <c r="E77" s="39"/>
      <c r="F77" s="546"/>
      <c r="G77" s="547"/>
      <c r="I77" s="145"/>
      <c r="J77" s="145"/>
      <c r="K77" s="145">
        <f t="shared" si="0"/>
        <v>0</v>
      </c>
    </row>
    <row r="78" spans="1:11" ht="15" customHeight="1">
      <c r="B78" s="456"/>
      <c r="C78" s="655"/>
      <c r="D78" s="654"/>
      <c r="E78" s="104"/>
      <c r="F78" s="655"/>
      <c r="G78" s="65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514" t="s">
        <v>544</v>
      </c>
      <c r="D82" s="515"/>
      <c r="E82" s="515"/>
      <c r="F82" s="515"/>
      <c r="G82" s="515"/>
      <c r="H82" s="515"/>
      <c r="I82" s="515"/>
      <c r="J82" s="515"/>
      <c r="K82" s="515"/>
    </row>
    <row r="83" spans="1:11">
      <c r="C83" s="514" t="s">
        <v>539</v>
      </c>
      <c r="D83" s="515"/>
      <c r="E83" s="515"/>
      <c r="F83" s="515"/>
      <c r="G83" s="515"/>
      <c r="H83" s="515"/>
      <c r="I83" s="515"/>
      <c r="J83" s="515"/>
      <c r="K83" s="515"/>
    </row>
    <row r="84" spans="1:11">
      <c r="C84" s="514" t="s">
        <v>541</v>
      </c>
      <c r="D84" s="515"/>
      <c r="E84" s="515"/>
      <c r="F84" s="515"/>
      <c r="G84" s="515"/>
      <c r="H84" s="515"/>
      <c r="I84" s="515"/>
      <c r="J84" s="515"/>
      <c r="K84" s="515"/>
    </row>
    <row r="85" spans="1:11">
      <c r="C85" s="514" t="s">
        <v>542</v>
      </c>
      <c r="D85" s="515"/>
      <c r="E85" s="515"/>
      <c r="F85" s="515"/>
      <c r="G85" s="515"/>
      <c r="H85" s="515"/>
      <c r="I85" s="515"/>
      <c r="J85" s="515"/>
      <c r="K85" s="515"/>
    </row>
    <row r="86" spans="1:11">
      <c r="C86" s="514" t="s">
        <v>546</v>
      </c>
      <c r="D86" s="515"/>
      <c r="E86" s="515"/>
      <c r="F86" s="515"/>
      <c r="G86" s="515"/>
      <c r="H86" s="515"/>
      <c r="I86" s="515"/>
      <c r="J86" s="515"/>
      <c r="K86" s="515"/>
    </row>
    <row r="87" spans="1:11">
      <c r="C87" s="514" t="s">
        <v>545</v>
      </c>
      <c r="D87" s="515"/>
      <c r="E87" s="515"/>
      <c r="F87" s="515"/>
      <c r="G87" s="515"/>
      <c r="H87" s="515"/>
      <c r="I87" s="515"/>
      <c r="J87" s="515"/>
      <c r="K87" s="515"/>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683" t="s">
        <v>1335</v>
      </c>
      <c r="D93" s="639" t="s">
        <v>547</v>
      </c>
      <c r="E93" s="555">
        <v>0.5</v>
      </c>
      <c r="F93" s="547"/>
      <c r="G93" s="555">
        <v>0.75</v>
      </c>
      <c r="H93" s="587"/>
      <c r="I93" s="547"/>
      <c r="J93" s="456"/>
    </row>
    <row r="94" spans="1:11" ht="15" customHeight="1">
      <c r="B94" s="456"/>
      <c r="C94" s="684" t="s">
        <v>543</v>
      </c>
      <c r="D94" s="685" t="s">
        <v>543</v>
      </c>
      <c r="E94" s="548">
        <v>0.25</v>
      </c>
      <c r="F94" s="654"/>
      <c r="G94" s="548">
        <v>0.5</v>
      </c>
      <c r="H94" s="656"/>
      <c r="I94" s="654"/>
      <c r="J94" s="456"/>
    </row>
    <row r="95" spans="1:11" ht="15" customHeight="1">
      <c r="B95" s="456"/>
      <c r="C95" s="546"/>
      <c r="D95" s="547"/>
      <c r="E95" s="546"/>
      <c r="F95" s="547"/>
      <c r="G95" s="546"/>
      <c r="H95" s="587"/>
      <c r="I95" s="547"/>
      <c r="J95" s="456"/>
    </row>
    <row r="96" spans="1:11" ht="15" customHeight="1">
      <c r="B96" s="456"/>
      <c r="C96" s="655"/>
      <c r="D96" s="654"/>
      <c r="E96" s="655"/>
      <c r="F96" s="654"/>
      <c r="G96" s="655"/>
      <c r="H96" s="656"/>
      <c r="I96" s="654"/>
      <c r="J96" s="456"/>
    </row>
    <row r="97" spans="2:17" ht="15" customHeight="1">
      <c r="B97" s="456"/>
      <c r="C97" s="546"/>
      <c r="D97" s="547"/>
      <c r="E97" s="546"/>
      <c r="F97" s="547"/>
      <c r="G97" s="546"/>
      <c r="H97" s="587"/>
      <c r="I97" s="547"/>
      <c r="J97" s="456"/>
    </row>
    <row r="98" spans="2:17" ht="15" customHeight="1">
      <c r="B98" s="456"/>
      <c r="C98" s="655"/>
      <c r="D98" s="654"/>
      <c r="E98" s="655"/>
      <c r="F98" s="654"/>
      <c r="G98" s="655"/>
      <c r="H98" s="656"/>
      <c r="I98" s="654"/>
      <c r="J98" s="456"/>
      <c r="O98" s="41"/>
      <c r="P98" s="42"/>
      <c r="Q98" s="41"/>
    </row>
    <row r="99" spans="2:17" ht="15" customHeight="1">
      <c r="B99" s="456"/>
      <c r="C99" s="546"/>
      <c r="D99" s="547"/>
      <c r="E99" s="546"/>
      <c r="F99" s="547"/>
      <c r="G99" s="546"/>
      <c r="H99" s="587"/>
      <c r="I99" s="547"/>
      <c r="J99" s="456"/>
    </row>
    <row r="100" spans="2:17" ht="15" customHeight="1">
      <c r="B100" s="456"/>
      <c r="C100" s="655"/>
      <c r="D100" s="654"/>
      <c r="E100" s="655"/>
      <c r="F100" s="654"/>
      <c r="G100" s="655"/>
      <c r="H100" s="656"/>
      <c r="I100" s="654"/>
      <c r="J100" s="456"/>
    </row>
    <row r="101" spans="2:17">
      <c r="D101" s="43"/>
    </row>
  </sheetData>
  <sheetProtection password="C6A8" sheet="1" objects="1" scenarios="1"/>
  <mergeCells count="77">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7">
      <formula1>metdoc</formula1>
    </dataValidation>
    <dataValidation type="list" allowBlank="1" showInputMessage="1" showErrorMessage="1" sqref="B93:B94">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74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74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74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74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74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74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74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74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74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74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74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75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47501"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7502"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7503"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7504"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7505"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7506"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7507"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7508"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7509"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7510"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7511"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7512"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
    <pageSetUpPr fitToPage="1"/>
  </sheetPr>
  <dimension ref="A1:Q91"/>
  <sheetViews>
    <sheetView zoomScaleNormal="100" workbookViewId="0">
      <selection activeCell="E98" sqref="E98"/>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104</v>
      </c>
      <c r="D3" s="3" t="s">
        <v>2</v>
      </c>
      <c r="E3" s="567" t="s">
        <v>611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612</v>
      </c>
      <c r="D7" s="569"/>
      <c r="E7" s="569"/>
      <c r="F7" s="569"/>
      <c r="G7" s="569"/>
      <c r="H7" s="569"/>
      <c r="I7" s="569"/>
      <c r="J7" s="569"/>
      <c r="P7" s="4" t="s">
        <v>10</v>
      </c>
    </row>
    <row r="8" spans="1:16" ht="15.75">
      <c r="B8" s="1" t="s">
        <v>11</v>
      </c>
      <c r="C8" s="569" t="s">
        <v>613</v>
      </c>
      <c r="D8" s="569"/>
      <c r="E8" s="569"/>
      <c r="F8" s="569"/>
      <c r="G8" s="569"/>
      <c r="H8" s="569"/>
      <c r="I8" s="569"/>
      <c r="J8" s="569"/>
      <c r="M8" s="131"/>
      <c r="N8" s="131"/>
      <c r="O8" s="131"/>
      <c r="P8" s="4" t="s">
        <v>12</v>
      </c>
    </row>
    <row r="9" spans="1:16" ht="15.75">
      <c r="B9" s="1" t="s">
        <v>13</v>
      </c>
      <c r="C9" s="569" t="s">
        <v>614</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431" t="s">
        <v>26</v>
      </c>
      <c r="E18" s="521"/>
      <c r="G18" s="431" t="s">
        <v>27</v>
      </c>
      <c r="H18" s="521"/>
      <c r="J18" s="16"/>
      <c r="L18" s="19"/>
      <c r="M18" s="131"/>
      <c r="N18" s="20"/>
      <c r="O18" s="13"/>
      <c r="P18" s="131"/>
    </row>
    <row r="19" spans="1:16">
      <c r="B19" s="1"/>
      <c r="D19" s="24" t="s">
        <v>28</v>
      </c>
      <c r="E19" s="25"/>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692" t="s">
        <v>615</v>
      </c>
      <c r="C26" s="692"/>
      <c r="D26" s="692"/>
      <c r="E26" s="692"/>
      <c r="F26" s="692"/>
      <c r="G26" s="692"/>
      <c r="H26" s="692"/>
      <c r="I26" s="692"/>
      <c r="J26" s="692"/>
      <c r="L26" s="32"/>
      <c r="N26" s="32"/>
    </row>
    <row r="27" spans="1:16" s="29" customFormat="1">
      <c r="A27" s="144">
        <v>2</v>
      </c>
      <c r="B27" s="692" t="s">
        <v>616</v>
      </c>
      <c r="C27" s="692"/>
      <c r="D27" s="692"/>
      <c r="E27" s="692"/>
      <c r="F27" s="692"/>
      <c r="G27" s="692"/>
      <c r="H27" s="692"/>
      <c r="I27" s="692"/>
      <c r="J27" s="692"/>
      <c r="L27" s="32"/>
      <c r="N27" s="32"/>
    </row>
    <row r="28" spans="1:16" s="29" customFormat="1">
      <c r="A28" s="144">
        <v>3</v>
      </c>
      <c r="B28" s="692" t="s">
        <v>248</v>
      </c>
      <c r="C28" s="692"/>
      <c r="D28" s="692"/>
      <c r="E28" s="692"/>
      <c r="F28" s="692"/>
      <c r="G28" s="692"/>
      <c r="H28" s="692"/>
      <c r="I28" s="692"/>
      <c r="J28" s="692"/>
      <c r="L28" s="32"/>
      <c r="N28" s="32"/>
    </row>
    <row r="29" spans="1:16" s="29" customFormat="1">
      <c r="A29" s="144">
        <v>4</v>
      </c>
      <c r="B29" s="692" t="s">
        <v>617</v>
      </c>
      <c r="C29" s="692"/>
      <c r="D29" s="692"/>
      <c r="E29" s="692"/>
      <c r="F29" s="692"/>
      <c r="G29" s="692"/>
      <c r="H29" s="692"/>
      <c r="I29" s="692"/>
      <c r="J29" s="692"/>
      <c r="L29" s="32"/>
      <c r="N29" s="32"/>
    </row>
    <row r="30" spans="1:16" s="29" customFormat="1">
      <c r="A30" s="144">
        <v>5</v>
      </c>
      <c r="B30" s="692" t="s">
        <v>618</v>
      </c>
      <c r="C30" s="692"/>
      <c r="D30" s="692"/>
      <c r="E30" s="692"/>
      <c r="F30" s="692"/>
      <c r="G30" s="692"/>
      <c r="H30" s="692"/>
      <c r="I30" s="692"/>
      <c r="J30" s="692"/>
      <c r="L30" s="32"/>
      <c r="N30" s="32"/>
    </row>
    <row r="31" spans="1:16" s="29" customFormat="1">
      <c r="B31" s="692" t="s">
        <v>619</v>
      </c>
      <c r="C31" s="692"/>
      <c r="D31" s="692"/>
      <c r="E31" s="692"/>
      <c r="F31" s="692"/>
      <c r="G31" s="692"/>
      <c r="H31" s="692"/>
      <c r="I31" s="692"/>
      <c r="J31" s="692"/>
      <c r="L31" s="32"/>
      <c r="N31" s="32"/>
    </row>
    <row r="32" spans="1:16">
      <c r="A32" s="6"/>
      <c r="B32" s="2" t="s">
        <v>36</v>
      </c>
      <c r="C32" s="16"/>
      <c r="E32" s="19"/>
      <c r="F32" s="13"/>
      <c r="G32" s="131"/>
      <c r="H32" s="20"/>
      <c r="I32" s="13"/>
      <c r="J32" s="16"/>
      <c r="L32" s="19"/>
      <c r="N32" s="19"/>
    </row>
    <row r="33" spans="1:14">
      <c r="B33" s="33" t="s">
        <v>37</v>
      </c>
      <c r="C33" s="16"/>
      <c r="E33" s="19"/>
      <c r="F33" s="13"/>
      <c r="G33" s="131"/>
      <c r="H33" s="20"/>
      <c r="I33" s="13"/>
      <c r="J33" s="16"/>
      <c r="L33" s="19"/>
      <c r="N33" s="19"/>
    </row>
    <row r="34" spans="1:14">
      <c r="B34" s="26" t="s">
        <v>38</v>
      </c>
      <c r="C34" s="26"/>
      <c r="I34" s="26"/>
      <c r="J34" s="26"/>
    </row>
    <row r="35" spans="1:14" ht="35.25" customHeight="1">
      <c r="B35" s="570" t="s">
        <v>620</v>
      </c>
      <c r="C35" s="570"/>
      <c r="D35" s="570"/>
      <c r="E35" s="570"/>
      <c r="F35" s="570"/>
      <c r="G35" s="570"/>
      <c r="H35" s="570"/>
      <c r="I35" s="570"/>
      <c r="J35" s="570"/>
    </row>
    <row r="36" spans="1:14">
      <c r="B36" s="489" t="s">
        <v>39</v>
      </c>
      <c r="C36" s="489"/>
      <c r="D36" s="489"/>
      <c r="E36" s="489"/>
      <c r="F36" s="489"/>
      <c r="G36" s="489"/>
      <c r="H36" s="489"/>
      <c r="I36" s="489"/>
      <c r="J36" s="489"/>
    </row>
    <row r="37" spans="1:14" ht="39.75" customHeight="1">
      <c r="B37" s="570" t="s">
        <v>621</v>
      </c>
      <c r="C37" s="577"/>
      <c r="D37" s="577"/>
      <c r="E37" s="577"/>
      <c r="F37" s="577"/>
      <c r="G37" s="577"/>
      <c r="H37" s="577"/>
      <c r="I37" s="577"/>
      <c r="J37" s="577"/>
    </row>
    <row r="38" spans="1:14">
      <c r="B38" s="489" t="s">
        <v>40</v>
      </c>
      <c r="C38" s="489"/>
      <c r="D38" s="489"/>
      <c r="E38" s="489"/>
      <c r="F38" s="489"/>
      <c r="G38" s="489"/>
      <c r="H38" s="489"/>
      <c r="I38" s="489"/>
      <c r="J38" s="489"/>
    </row>
    <row r="39" spans="1:14" ht="33.75" customHeight="1">
      <c r="B39" s="570" t="s">
        <v>622</v>
      </c>
      <c r="C39" s="570"/>
      <c r="D39" s="570"/>
      <c r="E39" s="570"/>
      <c r="F39" s="570"/>
      <c r="G39" s="570"/>
      <c r="H39" s="570"/>
      <c r="I39" s="570"/>
      <c r="J39" s="570"/>
    </row>
    <row r="40" spans="1:14">
      <c r="B40" s="34"/>
      <c r="C40" s="34"/>
      <c r="D40" s="34"/>
      <c r="E40" s="34"/>
      <c r="F40" s="34"/>
      <c r="G40" s="34"/>
      <c r="H40" s="34"/>
      <c r="I40" s="34"/>
      <c r="J40" s="34"/>
    </row>
    <row r="41" spans="1:14">
      <c r="A41" s="6"/>
      <c r="B41" s="141" t="s">
        <v>41</v>
      </c>
      <c r="H41" s="35"/>
      <c r="I41" s="35"/>
      <c r="J41" s="35"/>
    </row>
    <row r="42" spans="1:14" ht="15" customHeight="1">
      <c r="B42" s="141" t="s">
        <v>42</v>
      </c>
      <c r="H42" s="36"/>
      <c r="I42" s="36"/>
      <c r="J42" s="36"/>
    </row>
    <row r="43" spans="1:14">
      <c r="B43" s="144" t="s">
        <v>43</v>
      </c>
      <c r="H43" s="37"/>
      <c r="I43" s="37"/>
      <c r="J43" s="37"/>
    </row>
    <row r="44" spans="1:14" ht="15" customHeight="1">
      <c r="A44" s="1">
        <v>1</v>
      </c>
      <c r="B44" s="711" t="s">
        <v>266</v>
      </c>
      <c r="C44" s="711"/>
      <c r="D44" s="711"/>
      <c r="E44" s="711"/>
      <c r="F44" s="711"/>
      <c r="G44" s="711"/>
      <c r="H44" s="711"/>
      <c r="I44" s="711"/>
      <c r="J44" s="711"/>
    </row>
    <row r="45" spans="1:14">
      <c r="A45" s="1">
        <v>2</v>
      </c>
      <c r="B45" s="711" t="s">
        <v>60</v>
      </c>
      <c r="C45" s="711"/>
      <c r="D45" s="711"/>
      <c r="E45" s="711"/>
      <c r="F45" s="711"/>
      <c r="G45" s="711"/>
      <c r="H45" s="711"/>
      <c r="I45" s="711"/>
      <c r="J45" s="711"/>
    </row>
    <row r="46" spans="1:14">
      <c r="A46" s="1">
        <v>3</v>
      </c>
      <c r="B46" s="711" t="s">
        <v>220</v>
      </c>
      <c r="C46" s="711"/>
      <c r="D46" s="711"/>
      <c r="E46" s="711"/>
      <c r="F46" s="711"/>
      <c r="G46" s="711"/>
      <c r="H46" s="711"/>
      <c r="I46" s="711"/>
      <c r="J46" s="711"/>
    </row>
    <row r="47" spans="1:14">
      <c r="A47" s="1">
        <v>4</v>
      </c>
      <c r="B47" s="711" t="s">
        <v>201</v>
      </c>
      <c r="C47" s="711"/>
      <c r="D47" s="711"/>
      <c r="E47" s="711"/>
      <c r="F47" s="711"/>
      <c r="G47" s="711"/>
      <c r="H47" s="711"/>
      <c r="I47" s="711"/>
      <c r="J47" s="711"/>
    </row>
    <row r="48" spans="1:14" ht="15" customHeight="1">
      <c r="A48" s="144">
        <v>5</v>
      </c>
      <c r="B48" s="712"/>
      <c r="C48" s="712"/>
      <c r="D48" s="712"/>
      <c r="E48" s="712"/>
      <c r="F48" s="712"/>
      <c r="G48" s="712"/>
      <c r="H48" s="712"/>
      <c r="I48" s="712"/>
      <c r="J48" s="712"/>
    </row>
    <row r="49" spans="1:11">
      <c r="A49" s="144">
        <v>6</v>
      </c>
      <c r="B49" s="712"/>
      <c r="C49" s="712"/>
      <c r="D49" s="712"/>
      <c r="E49" s="712"/>
      <c r="F49" s="712"/>
      <c r="G49" s="712"/>
      <c r="H49" s="712"/>
      <c r="I49" s="712"/>
      <c r="J49" s="712"/>
    </row>
    <row r="50" spans="1:11">
      <c r="A50" s="144">
        <v>7</v>
      </c>
      <c r="B50" s="712"/>
      <c r="C50" s="712"/>
      <c r="D50" s="712"/>
      <c r="E50" s="712"/>
      <c r="F50" s="712"/>
      <c r="G50" s="712"/>
      <c r="H50" s="712"/>
      <c r="I50" s="712"/>
      <c r="J50" s="712"/>
    </row>
    <row r="51" spans="1:11">
      <c r="A51" s="144">
        <v>8</v>
      </c>
      <c r="B51" s="713"/>
      <c r="C51" s="713"/>
      <c r="D51" s="713"/>
      <c r="E51" s="713"/>
      <c r="F51" s="713"/>
      <c r="G51" s="713"/>
      <c r="H51" s="713"/>
      <c r="I51" s="713"/>
      <c r="J51" s="713"/>
    </row>
    <row r="52" spans="1:11">
      <c r="B52" s="141" t="s">
        <v>44</v>
      </c>
      <c r="G52" s="131"/>
      <c r="H52" s="35"/>
      <c r="I52" s="35"/>
      <c r="J52" s="35"/>
    </row>
    <row r="53" spans="1:11">
      <c r="B53" s="144" t="s">
        <v>45</v>
      </c>
      <c r="G53" s="131"/>
      <c r="H53" s="145"/>
      <c r="I53" s="145"/>
      <c r="J53" s="145"/>
    </row>
    <row r="54" spans="1:11">
      <c r="A54" s="144">
        <v>4</v>
      </c>
      <c r="B54" s="714" t="s">
        <v>575</v>
      </c>
      <c r="C54" s="703"/>
      <c r="D54" s="703"/>
      <c r="E54" s="703"/>
      <c r="F54" s="703"/>
      <c r="G54" s="703"/>
      <c r="H54" s="703"/>
      <c r="I54" s="703"/>
      <c r="J54" s="703"/>
    </row>
    <row r="55" spans="1:11">
      <c r="A55" s="144">
        <v>5</v>
      </c>
      <c r="B55" s="714" t="s">
        <v>623</v>
      </c>
      <c r="C55" s="703"/>
      <c r="D55" s="703"/>
      <c r="E55" s="703"/>
      <c r="F55" s="703"/>
      <c r="G55" s="703"/>
      <c r="H55" s="703"/>
      <c r="I55" s="703"/>
      <c r="J55" s="703"/>
    </row>
    <row r="56" spans="1:11">
      <c r="A56" s="144">
        <v>6</v>
      </c>
      <c r="B56" s="715" t="s">
        <v>576</v>
      </c>
      <c r="C56" s="703"/>
      <c r="D56" s="703"/>
      <c r="E56" s="703"/>
      <c r="F56" s="703"/>
      <c r="G56" s="703"/>
      <c r="H56" s="703"/>
      <c r="I56" s="703"/>
      <c r="J56" s="703"/>
    </row>
    <row r="57" spans="1:11">
      <c r="A57" s="144">
        <v>7</v>
      </c>
      <c r="B57" s="472"/>
      <c r="C57" s="472"/>
      <c r="D57" s="472"/>
      <c r="E57" s="472"/>
      <c r="F57" s="472"/>
      <c r="G57" s="472"/>
      <c r="H57" s="472"/>
      <c r="I57" s="472"/>
      <c r="J57" s="472"/>
    </row>
    <row r="58" spans="1:11">
      <c r="A58" s="144">
        <v>8</v>
      </c>
      <c r="B58" s="472"/>
      <c r="C58" s="472"/>
      <c r="D58" s="472"/>
      <c r="E58" s="472"/>
      <c r="F58" s="472"/>
      <c r="G58" s="472"/>
      <c r="H58" s="472"/>
      <c r="I58" s="472"/>
      <c r="J58" s="472"/>
    </row>
    <row r="59" spans="1:11">
      <c r="A59" s="144">
        <v>9</v>
      </c>
      <c r="B59" s="580"/>
      <c r="C59" s="580"/>
      <c r="D59" s="580"/>
      <c r="E59" s="580"/>
      <c r="F59" s="580"/>
      <c r="G59" s="580"/>
      <c r="H59" s="580"/>
      <c r="I59" s="580"/>
      <c r="J59" s="580"/>
    </row>
    <row r="60" spans="1:11">
      <c r="A60" s="144">
        <v>10</v>
      </c>
      <c r="B60" s="472"/>
      <c r="C60" s="472"/>
      <c r="D60" s="472"/>
      <c r="E60" s="472"/>
      <c r="F60" s="472"/>
      <c r="G60" s="472"/>
      <c r="H60" s="472"/>
      <c r="I60" s="472"/>
      <c r="J60" s="472"/>
    </row>
    <row r="61" spans="1:11">
      <c r="B61" s="141" t="s">
        <v>46</v>
      </c>
      <c r="D61" s="141"/>
      <c r="H61" s="145"/>
      <c r="I61" s="145"/>
      <c r="J61" s="145"/>
    </row>
    <row r="62" spans="1:11" ht="15" customHeight="1">
      <c r="B62" s="545" t="s">
        <v>47</v>
      </c>
      <c r="C62" s="545"/>
      <c r="D62" s="545"/>
      <c r="E62" s="545"/>
      <c r="F62" s="545"/>
      <c r="G62" s="545"/>
      <c r="H62" s="545"/>
      <c r="I62" s="545"/>
      <c r="J62" s="545"/>
    </row>
    <row r="63" spans="1:11" ht="15" customHeight="1">
      <c r="B63" s="456"/>
      <c r="C63" s="456"/>
      <c r="D63" s="456"/>
      <c r="E63" s="456"/>
      <c r="F63" s="456"/>
      <c r="H63" s="456">
        <f>SUM(E65:E70)</f>
        <v>150</v>
      </c>
      <c r="I63" s="145" t="str">
        <f>IF(H63=E$11*25,"perfecte","cal revisar")</f>
        <v>perfecte</v>
      </c>
      <c r="J63" s="145" t="str">
        <f>IF(E$11*7&lt;K64,"perfecte","cal revisar")</f>
        <v>perfecte</v>
      </c>
    </row>
    <row r="64" spans="1:11" ht="15" customHeight="1">
      <c r="B64" s="456"/>
      <c r="C64" s="578" t="s">
        <v>48</v>
      </c>
      <c r="D64" s="579"/>
      <c r="E64" s="38" t="s">
        <v>49</v>
      </c>
      <c r="F64" s="578" t="s">
        <v>50</v>
      </c>
      <c r="G64" s="579"/>
      <c r="I64" s="145" t="s">
        <v>536</v>
      </c>
      <c r="J64" s="145" t="s">
        <v>537</v>
      </c>
      <c r="K64" s="145">
        <f>SUM(K65:K70)</f>
        <v>61.5</v>
      </c>
    </row>
    <row r="65" spans="1:11" ht="15" customHeight="1">
      <c r="B65" s="456"/>
      <c r="C65" s="683" t="s">
        <v>522</v>
      </c>
      <c r="D65" s="639" t="s">
        <v>522</v>
      </c>
      <c r="E65" s="39">
        <v>30</v>
      </c>
      <c r="F65" s="555">
        <v>1</v>
      </c>
      <c r="G65" s="547"/>
      <c r="I65" s="145"/>
      <c r="J65" s="145"/>
      <c r="K65" s="145">
        <f t="shared" ref="K65:K70" si="0">E65*F65</f>
        <v>30</v>
      </c>
    </row>
    <row r="66" spans="1:11" ht="15" customHeight="1">
      <c r="B66" s="456"/>
      <c r="C66" s="701" t="s">
        <v>524</v>
      </c>
      <c r="D66" s="702" t="s">
        <v>524</v>
      </c>
      <c r="E66" s="40">
        <v>60</v>
      </c>
      <c r="F66" s="584">
        <v>0.4</v>
      </c>
      <c r="G66" s="585"/>
      <c r="I66" s="145"/>
      <c r="J66" s="145"/>
      <c r="K66" s="145">
        <f t="shared" si="0"/>
        <v>24</v>
      </c>
    </row>
    <row r="67" spans="1:11" ht="15" customHeight="1">
      <c r="B67" s="456"/>
      <c r="C67" s="683" t="s">
        <v>531</v>
      </c>
      <c r="D67" s="639" t="s">
        <v>531</v>
      </c>
      <c r="E67" s="39">
        <v>5</v>
      </c>
      <c r="F67" s="555">
        <v>1</v>
      </c>
      <c r="G67" s="547"/>
      <c r="I67" s="145"/>
      <c r="J67" s="145"/>
      <c r="K67" s="145">
        <f t="shared" si="0"/>
        <v>5</v>
      </c>
    </row>
    <row r="68" spans="1:11" ht="15" customHeight="1">
      <c r="B68" s="456"/>
      <c r="C68" s="596" t="s">
        <v>94</v>
      </c>
      <c r="D68" s="597" t="s">
        <v>94</v>
      </c>
      <c r="E68" s="40">
        <v>5</v>
      </c>
      <c r="F68" s="584">
        <v>0.5</v>
      </c>
      <c r="G68" s="585"/>
      <c r="I68" s="145"/>
      <c r="J68" s="145"/>
      <c r="K68" s="145">
        <f t="shared" si="0"/>
        <v>2.5</v>
      </c>
    </row>
    <row r="69" spans="1:11" ht="15" customHeight="1">
      <c r="B69" s="456"/>
      <c r="C69" s="686" t="s">
        <v>525</v>
      </c>
      <c r="D69" s="687" t="s">
        <v>525</v>
      </c>
      <c r="E69" s="39">
        <v>50</v>
      </c>
      <c r="F69" s="555">
        <v>0</v>
      </c>
      <c r="G69" s="547"/>
      <c r="I69" s="145"/>
      <c r="J69" s="145"/>
      <c r="K69" s="145">
        <f t="shared" si="0"/>
        <v>0</v>
      </c>
    </row>
    <row r="70" spans="1:11" ht="15" customHeight="1">
      <c r="B70" s="456"/>
      <c r="C70" s="586"/>
      <c r="D70" s="585"/>
      <c r="E70" s="40"/>
      <c r="F70" s="586"/>
      <c r="G70" s="585"/>
      <c r="I70" s="145"/>
      <c r="J70" s="145"/>
      <c r="K70" s="145">
        <f t="shared" si="0"/>
        <v>0</v>
      </c>
    </row>
    <row r="71" spans="1:11" ht="15" customHeight="1">
      <c r="B71" s="456"/>
      <c r="C71" s="456"/>
      <c r="D71" s="456"/>
      <c r="E71" s="456"/>
      <c r="F71" s="456"/>
      <c r="H71" s="145"/>
      <c r="I71" s="145"/>
      <c r="J71" s="145"/>
    </row>
    <row r="72" spans="1:11">
      <c r="A72" s="6"/>
      <c r="B72" s="141" t="s">
        <v>51</v>
      </c>
    </row>
    <row r="73" spans="1:11">
      <c r="B73" s="133" t="s">
        <v>52</v>
      </c>
    </row>
    <row r="74" spans="1:11">
      <c r="C74" s="149" t="s">
        <v>544</v>
      </c>
      <c r="D74" s="149"/>
      <c r="E74" s="149"/>
      <c r="F74" s="149"/>
      <c r="G74" s="149"/>
      <c r="H74" s="149"/>
      <c r="I74" s="149"/>
      <c r="J74" s="149"/>
      <c r="K74" s="149"/>
    </row>
    <row r="75" spans="1:11">
      <c r="C75" s="149" t="s">
        <v>542</v>
      </c>
      <c r="D75" s="149"/>
      <c r="E75" s="149"/>
      <c r="F75" s="149"/>
      <c r="G75" s="149"/>
      <c r="H75" s="149"/>
      <c r="I75" s="149"/>
      <c r="J75" s="149"/>
      <c r="K75" s="149"/>
    </row>
    <row r="76" spans="1:11">
      <c r="C76" s="149" t="s">
        <v>546</v>
      </c>
      <c r="D76" s="149"/>
      <c r="E76" s="149"/>
      <c r="F76" s="149"/>
      <c r="G76" s="149"/>
      <c r="H76" s="149"/>
      <c r="I76" s="149"/>
      <c r="J76" s="149"/>
      <c r="K76" s="149"/>
    </row>
    <row r="77" spans="1:11">
      <c r="C77" s="149" t="s">
        <v>545</v>
      </c>
      <c r="D77" s="149"/>
      <c r="E77" s="149"/>
      <c r="F77" s="149"/>
      <c r="G77" s="149"/>
      <c r="H77" s="149"/>
      <c r="I77" s="149"/>
      <c r="J77" s="149"/>
      <c r="K77" s="149"/>
    </row>
    <row r="78" spans="1:11">
      <c r="C78" s="484"/>
      <c r="D78" s="484"/>
      <c r="E78" s="484"/>
      <c r="F78" s="484"/>
      <c r="G78" s="484"/>
      <c r="H78" s="484"/>
      <c r="I78" s="484"/>
      <c r="J78" s="484"/>
      <c r="K78" s="484"/>
    </row>
    <row r="80" spans="1:11">
      <c r="A80" s="6"/>
      <c r="B80" s="141" t="s">
        <v>53</v>
      </c>
    </row>
    <row r="81" spans="2:17" ht="15" customHeight="1">
      <c r="B81" s="545" t="s">
        <v>54</v>
      </c>
      <c r="C81" s="545"/>
      <c r="D81" s="545"/>
      <c r="E81" s="545"/>
      <c r="F81" s="545"/>
      <c r="G81" s="545"/>
      <c r="H81" s="545"/>
    </row>
    <row r="82" spans="2:17" ht="15" customHeight="1">
      <c r="B82" s="456"/>
      <c r="C82" s="456"/>
      <c r="D82" s="456"/>
      <c r="E82" s="456"/>
      <c r="F82" s="456"/>
      <c r="G82" s="456"/>
      <c r="H82" s="456"/>
    </row>
    <row r="83" spans="2:17" ht="15" customHeight="1">
      <c r="B83" s="456"/>
      <c r="C83" s="581" t="s">
        <v>55</v>
      </c>
      <c r="D83" s="582"/>
      <c r="E83" s="581" t="s">
        <v>56</v>
      </c>
      <c r="F83" s="582"/>
      <c r="G83" s="581" t="s">
        <v>57</v>
      </c>
      <c r="H83" s="583"/>
      <c r="I83" s="582"/>
      <c r="J83" s="456"/>
    </row>
    <row r="84" spans="2:17" ht="15" customHeight="1">
      <c r="B84" s="456"/>
      <c r="C84" s="686" t="s">
        <v>1335</v>
      </c>
      <c r="D84" s="687" t="s">
        <v>547</v>
      </c>
      <c r="E84" s="716">
        <v>0.4</v>
      </c>
      <c r="F84" s="717"/>
      <c r="G84" s="716">
        <v>0.6</v>
      </c>
      <c r="H84" s="718"/>
      <c r="I84" s="717"/>
      <c r="J84" s="456"/>
    </row>
    <row r="85" spans="2:17" ht="15" customHeight="1">
      <c r="B85" s="456"/>
      <c r="C85" s="688" t="s">
        <v>543</v>
      </c>
      <c r="D85" s="689" t="s">
        <v>543</v>
      </c>
      <c r="E85" s="719">
        <v>0.4</v>
      </c>
      <c r="F85" s="720"/>
      <c r="G85" s="719">
        <v>0.65</v>
      </c>
      <c r="H85" s="721"/>
      <c r="I85" s="720"/>
      <c r="J85" s="456"/>
    </row>
    <row r="86" spans="2:17" ht="15" customHeight="1">
      <c r="B86" s="456"/>
      <c r="C86" s="688" t="s">
        <v>1337</v>
      </c>
      <c r="D86" s="689" t="s">
        <v>549</v>
      </c>
      <c r="E86" s="719">
        <v>0.1</v>
      </c>
      <c r="F86" s="720"/>
      <c r="G86" s="719">
        <v>0.15</v>
      </c>
      <c r="H86" s="721"/>
      <c r="I86" s="720"/>
      <c r="J86" s="456"/>
    </row>
    <row r="87" spans="2:17" ht="15" customHeight="1">
      <c r="B87" s="456"/>
      <c r="C87" s="722"/>
      <c r="D87" s="639"/>
      <c r="E87" s="546"/>
      <c r="F87" s="547"/>
      <c r="G87" s="546"/>
      <c r="H87" s="587"/>
      <c r="I87" s="547"/>
      <c r="J87" s="456"/>
    </row>
    <row r="88" spans="2:17" ht="15" customHeight="1">
      <c r="B88" s="456"/>
      <c r="C88" s="586"/>
      <c r="D88" s="585"/>
      <c r="E88" s="586"/>
      <c r="F88" s="585"/>
      <c r="G88" s="586"/>
      <c r="H88" s="588"/>
      <c r="I88" s="585"/>
      <c r="J88" s="456"/>
      <c r="O88" s="41"/>
      <c r="P88" s="42"/>
      <c r="Q88" s="41"/>
    </row>
    <row r="89" spans="2:17" ht="15" customHeight="1">
      <c r="B89" s="456"/>
      <c r="C89" s="546"/>
      <c r="D89" s="547"/>
      <c r="E89" s="546"/>
      <c r="F89" s="547"/>
      <c r="G89" s="546"/>
      <c r="H89" s="587"/>
      <c r="I89" s="547"/>
      <c r="J89" s="456"/>
    </row>
    <row r="90" spans="2:17" ht="15" customHeight="1">
      <c r="B90" s="456"/>
      <c r="C90" s="586"/>
      <c r="D90" s="585"/>
      <c r="E90" s="586"/>
      <c r="F90" s="585"/>
      <c r="G90" s="586"/>
      <c r="H90" s="588"/>
      <c r="I90" s="585"/>
      <c r="J90" s="456"/>
    </row>
    <row r="91" spans="2:17">
      <c r="D91" s="43"/>
    </row>
  </sheetData>
  <sheetProtection password="C6A8" sheet="1" objects="1" scenarios="1"/>
  <mergeCells count="70">
    <mergeCell ref="C90:D90"/>
    <mergeCell ref="E90:F90"/>
    <mergeCell ref="G90:I90"/>
    <mergeCell ref="C88:D88"/>
    <mergeCell ref="E88:F88"/>
    <mergeCell ref="G88:I88"/>
    <mergeCell ref="C89:D89"/>
    <mergeCell ref="E89:F89"/>
    <mergeCell ref="G89:I89"/>
    <mergeCell ref="C86:D86"/>
    <mergeCell ref="E86:F86"/>
    <mergeCell ref="G86:I86"/>
    <mergeCell ref="C87:D87"/>
    <mergeCell ref="E87:F87"/>
    <mergeCell ref="G87:I87"/>
    <mergeCell ref="C84:D84"/>
    <mergeCell ref="E84:F84"/>
    <mergeCell ref="G84:I84"/>
    <mergeCell ref="C85:D85"/>
    <mergeCell ref="E85:F85"/>
    <mergeCell ref="G85:I85"/>
    <mergeCell ref="C70:D70"/>
    <mergeCell ref="F70:G70"/>
    <mergeCell ref="B81:H81"/>
    <mergeCell ref="C83:D83"/>
    <mergeCell ref="E83:F83"/>
    <mergeCell ref="G83:I83"/>
    <mergeCell ref="C67:D67"/>
    <mergeCell ref="F67:G67"/>
    <mergeCell ref="C68:D68"/>
    <mergeCell ref="F68:G68"/>
    <mergeCell ref="C69:D69"/>
    <mergeCell ref="F69:G69"/>
    <mergeCell ref="C64:D64"/>
    <mergeCell ref="F64:G64"/>
    <mergeCell ref="C65:D65"/>
    <mergeCell ref="F65:G65"/>
    <mergeCell ref="C66:D66"/>
    <mergeCell ref="F66:G66"/>
    <mergeCell ref="B62:J62"/>
    <mergeCell ref="B45:J45"/>
    <mergeCell ref="B46:J46"/>
    <mergeCell ref="B47:J47"/>
    <mergeCell ref="B48:J48"/>
    <mergeCell ref="B49:J49"/>
    <mergeCell ref="B50:J50"/>
    <mergeCell ref="B51:J51"/>
    <mergeCell ref="B54:J54"/>
    <mergeCell ref="B55:J55"/>
    <mergeCell ref="B56:J56"/>
    <mergeCell ref="B59:J59"/>
    <mergeCell ref="B44:J44"/>
    <mergeCell ref="G12:J12"/>
    <mergeCell ref="B15:B16"/>
    <mergeCell ref="B26:J26"/>
    <mergeCell ref="B27:J27"/>
    <mergeCell ref="B28:J28"/>
    <mergeCell ref="B29:J29"/>
    <mergeCell ref="B30:J30"/>
    <mergeCell ref="B31:J31"/>
    <mergeCell ref="B35:J35"/>
    <mergeCell ref="B37:J37"/>
    <mergeCell ref="B39:J39"/>
    <mergeCell ref="B11:D11"/>
    <mergeCell ref="H11:J11"/>
    <mergeCell ref="A1:J1"/>
    <mergeCell ref="E3:J4"/>
    <mergeCell ref="C7:J7"/>
    <mergeCell ref="C8:J8"/>
    <mergeCell ref="C9:J9"/>
  </mergeCells>
  <dataValidations count="4">
    <dataValidation type="list" allowBlank="1" showInputMessage="1" showErrorMessage="1" sqref="B84:B86">
      <formula1>eval</formula1>
    </dataValidation>
    <dataValidation type="list" allowBlank="1" showInputMessage="1" showErrorMessage="1" sqref="B74:B77">
      <formula1>metdoc</formula1>
    </dataValidation>
    <dataValidation type="list" allowBlank="1" showInputMessage="1" showErrorMessage="1" sqref="B65:B69">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39" max="9" man="1"/>
    <brk id="7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4851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851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851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851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851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852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852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852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852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852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852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852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48527"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8528"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8529"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8530"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8531"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8532"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8533"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8534"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8535"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8536"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8537"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8538"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48539" r:id="rId28" name="Label 27">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8540" r:id="rId29" name="Label 28">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8541" r:id="rId30" name="Label 29">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8542" r:id="rId31" name="Label 30">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8543" r:id="rId32" name="Label 31">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8544" r:id="rId33" name="Label 32">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8545" r:id="rId34" name="Check Box 3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8546" r:id="rId35" name="Check Box 3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8547" r:id="rId36" name="Check Box 3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8548" r:id="rId37" name="Check Box 3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8549" r:id="rId38" name="Check Box 3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8550" r:id="rId39" name="Check Box 3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9">
    <pageSetUpPr fitToPage="1"/>
  </sheetPr>
  <dimension ref="A1:Q100"/>
  <sheetViews>
    <sheetView workbookViewId="0">
      <selection activeCell="G12" sqref="G12:J12"/>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209" t="s">
        <v>104</v>
      </c>
      <c r="D3" s="3" t="s">
        <v>2</v>
      </c>
      <c r="E3" s="646" t="s">
        <v>593</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625</v>
      </c>
      <c r="D7" s="648"/>
      <c r="E7" s="648"/>
      <c r="F7" s="648"/>
      <c r="G7" s="648"/>
      <c r="H7" s="648"/>
      <c r="I7" s="648"/>
      <c r="J7" s="648"/>
      <c r="P7" s="4" t="s">
        <v>10</v>
      </c>
    </row>
    <row r="8" spans="1:16" ht="15.75">
      <c r="B8" s="1" t="s">
        <v>11</v>
      </c>
      <c r="C8" s="648" t="s">
        <v>626</v>
      </c>
      <c r="D8" s="648"/>
      <c r="E8" s="648"/>
      <c r="F8" s="648"/>
      <c r="G8" s="648"/>
      <c r="H8" s="648"/>
      <c r="I8" s="648"/>
      <c r="J8" s="648"/>
      <c r="M8" s="131"/>
      <c r="N8" s="131"/>
      <c r="O8" s="131"/>
      <c r="P8" s="4" t="s">
        <v>12</v>
      </c>
    </row>
    <row r="9" spans="1:16" ht="15.75">
      <c r="B9" s="1" t="s">
        <v>13</v>
      </c>
      <c r="C9" s="648" t="s">
        <v>627</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0"/>
      <c r="G16" s="431" t="s">
        <v>23</v>
      </c>
      <c r="H16" s="520">
        <v>6</v>
      </c>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431" t="s">
        <v>26</v>
      </c>
      <c r="E18" s="520"/>
      <c r="G18" s="431" t="s">
        <v>27</v>
      </c>
      <c r="H18" s="520"/>
      <c r="J18" s="16"/>
      <c r="L18" s="19"/>
      <c r="M18" s="131"/>
      <c r="N18" s="20"/>
      <c r="O18" s="13"/>
      <c r="P18" s="131"/>
    </row>
    <row r="19" spans="1:16">
      <c r="B19" s="1"/>
      <c r="D19" s="24" t="s">
        <v>28</v>
      </c>
      <c r="E19" s="101"/>
      <c r="G19" s="24" t="s">
        <v>29</v>
      </c>
      <c r="H19" s="101"/>
      <c r="J19" s="1"/>
    </row>
    <row r="20" spans="1:16">
      <c r="D20" s="431" t="s">
        <v>30</v>
      </c>
      <c r="E20" s="520"/>
      <c r="G20" s="431" t="s">
        <v>31</v>
      </c>
      <c r="H20" s="52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628</v>
      </c>
      <c r="C26" s="561"/>
      <c r="D26" s="561"/>
      <c r="E26" s="561"/>
      <c r="F26" s="561"/>
      <c r="G26" s="561"/>
      <c r="H26" s="561"/>
      <c r="I26" s="561"/>
      <c r="J26" s="561"/>
      <c r="L26" s="32"/>
      <c r="N26" s="32"/>
    </row>
    <row r="27" spans="1:16" s="29" customFormat="1">
      <c r="A27" s="144">
        <v>2</v>
      </c>
      <c r="B27" s="560" t="s">
        <v>629</v>
      </c>
      <c r="C27" s="561"/>
      <c r="D27" s="561"/>
      <c r="E27" s="561"/>
      <c r="F27" s="561"/>
      <c r="G27" s="561"/>
      <c r="H27" s="561"/>
      <c r="I27" s="561"/>
      <c r="J27" s="561"/>
      <c r="L27" s="32"/>
      <c r="N27" s="32"/>
    </row>
    <row r="28" spans="1:16" s="29" customFormat="1">
      <c r="A28" s="144">
        <v>3</v>
      </c>
      <c r="B28" s="560" t="s">
        <v>103</v>
      </c>
      <c r="C28" s="561"/>
      <c r="D28" s="561"/>
      <c r="E28" s="561"/>
      <c r="F28" s="561"/>
      <c r="G28" s="561"/>
      <c r="H28" s="561"/>
      <c r="I28" s="561"/>
      <c r="J28" s="561"/>
      <c r="L28" s="32"/>
      <c r="N28" s="32"/>
    </row>
    <row r="29" spans="1:16" s="29" customFormat="1">
      <c r="A29" s="144">
        <v>4</v>
      </c>
      <c r="B29" s="560" t="s">
        <v>248</v>
      </c>
      <c r="C29" s="561"/>
      <c r="D29" s="561"/>
      <c r="E29" s="561"/>
      <c r="F29" s="561"/>
      <c r="G29" s="561"/>
      <c r="H29" s="561"/>
      <c r="I29" s="561"/>
      <c r="J29" s="561"/>
      <c r="L29" s="32"/>
      <c r="N29" s="32"/>
    </row>
    <row r="30" spans="1:16" s="29" customFormat="1">
      <c r="A30" s="144">
        <v>5</v>
      </c>
      <c r="B30" s="560" t="s">
        <v>630</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649" t="s">
        <v>631</v>
      </c>
      <c r="C38" s="649"/>
      <c r="D38" s="649"/>
      <c r="E38" s="649"/>
      <c r="F38" s="649"/>
      <c r="G38" s="649"/>
      <c r="H38" s="649"/>
      <c r="I38" s="649"/>
      <c r="J38" s="649"/>
    </row>
    <row r="39" spans="1:14">
      <c r="B39" s="489" t="s">
        <v>39</v>
      </c>
      <c r="C39" s="489"/>
      <c r="D39" s="489"/>
      <c r="E39" s="489"/>
      <c r="F39" s="489"/>
      <c r="G39" s="489"/>
      <c r="H39" s="489"/>
      <c r="I39" s="489"/>
      <c r="J39" s="489"/>
    </row>
    <row r="40" spans="1:14" ht="39.75" customHeight="1">
      <c r="B40" s="649" t="s">
        <v>632</v>
      </c>
      <c r="C40" s="651"/>
      <c r="D40" s="651"/>
      <c r="E40" s="651"/>
      <c r="F40" s="651"/>
      <c r="G40" s="651"/>
      <c r="H40" s="651"/>
      <c r="I40" s="651"/>
      <c r="J40" s="651"/>
    </row>
    <row r="41" spans="1:14">
      <c r="B41" s="489" t="s">
        <v>40</v>
      </c>
      <c r="C41" s="489"/>
      <c r="D41" s="489"/>
      <c r="E41" s="489"/>
      <c r="F41" s="489"/>
      <c r="G41" s="489"/>
      <c r="H41" s="489"/>
      <c r="I41" s="489"/>
      <c r="J41" s="489"/>
    </row>
    <row r="42" spans="1:14" ht="50.25" customHeight="1">
      <c r="B42" s="649" t="s">
        <v>633</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723" t="s">
        <v>447</v>
      </c>
      <c r="C47" s="724"/>
      <c r="D47" s="724"/>
      <c r="E47" s="724"/>
      <c r="F47" s="724"/>
      <c r="G47" s="724"/>
      <c r="H47" s="724"/>
      <c r="I47" s="724"/>
      <c r="J47" s="724"/>
    </row>
    <row r="48" spans="1:14">
      <c r="A48" s="144">
        <v>2</v>
      </c>
      <c r="B48" s="723" t="s">
        <v>60</v>
      </c>
      <c r="C48" s="724"/>
      <c r="D48" s="724"/>
      <c r="E48" s="724"/>
      <c r="F48" s="724"/>
      <c r="G48" s="724"/>
      <c r="H48" s="724"/>
      <c r="I48" s="724"/>
      <c r="J48" s="724"/>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634</v>
      </c>
      <c r="C57" s="563"/>
      <c r="D57" s="563"/>
      <c r="E57" s="563"/>
      <c r="F57" s="563"/>
      <c r="G57" s="563"/>
      <c r="H57" s="563"/>
      <c r="I57" s="563"/>
      <c r="J57" s="563"/>
    </row>
    <row r="58" spans="1:10">
      <c r="A58" s="144">
        <v>2</v>
      </c>
      <c r="B58" s="562" t="s">
        <v>578</v>
      </c>
      <c r="C58" s="628"/>
      <c r="D58" s="628"/>
      <c r="E58" s="628"/>
      <c r="F58" s="628"/>
      <c r="G58" s="628"/>
      <c r="H58" s="628"/>
      <c r="I58" s="628"/>
      <c r="J58" s="628"/>
    </row>
    <row r="59" spans="1:10">
      <c r="A59" s="144">
        <v>3</v>
      </c>
      <c r="B59" s="506"/>
      <c r="C59" s="490"/>
      <c r="D59" s="490"/>
      <c r="E59" s="490"/>
      <c r="F59" s="490"/>
      <c r="G59" s="490"/>
      <c r="H59" s="490"/>
      <c r="I59" s="490"/>
      <c r="J59" s="490"/>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SUM(E71:E77)</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SUM(K71:K77)</f>
        <v>77.5</v>
      </c>
    </row>
    <row r="71" spans="1:11" ht="15" customHeight="1">
      <c r="B71" s="456"/>
      <c r="C71" s="710" t="s">
        <v>522</v>
      </c>
      <c r="D71" s="547" t="s">
        <v>522</v>
      </c>
      <c r="E71" s="39">
        <v>40</v>
      </c>
      <c r="F71" s="555">
        <v>1</v>
      </c>
      <c r="G71" s="547"/>
      <c r="I71" s="145"/>
      <c r="J71" s="145"/>
      <c r="K71" s="145">
        <f t="shared" ref="K71:K77" si="0">E71*F71</f>
        <v>40</v>
      </c>
    </row>
    <row r="72" spans="1:11" ht="15" customHeight="1">
      <c r="B72" s="456"/>
      <c r="C72" s="725" t="s">
        <v>524</v>
      </c>
      <c r="D72" s="726" t="s">
        <v>524</v>
      </c>
      <c r="E72" s="104">
        <v>100</v>
      </c>
      <c r="F72" s="548">
        <v>0.3</v>
      </c>
      <c r="G72" s="654"/>
      <c r="I72" s="145"/>
      <c r="J72" s="145"/>
      <c r="K72" s="145">
        <f t="shared" si="0"/>
        <v>30</v>
      </c>
    </row>
    <row r="73" spans="1:11" ht="15" customHeight="1">
      <c r="B73" s="456"/>
      <c r="C73" s="727" t="s">
        <v>531</v>
      </c>
      <c r="D73" s="654" t="s">
        <v>531</v>
      </c>
      <c r="E73" s="104">
        <v>5</v>
      </c>
      <c r="F73" s="548">
        <v>1</v>
      </c>
      <c r="G73" s="654"/>
      <c r="I73" s="145"/>
      <c r="J73" s="145"/>
      <c r="K73" s="145">
        <f t="shared" si="0"/>
        <v>5</v>
      </c>
    </row>
    <row r="74" spans="1:11" ht="15" customHeight="1">
      <c r="B74" s="456"/>
      <c r="C74" s="710" t="s">
        <v>94</v>
      </c>
      <c r="D74" s="547" t="s">
        <v>94</v>
      </c>
      <c r="E74" s="39">
        <v>5</v>
      </c>
      <c r="F74" s="555">
        <v>0.5</v>
      </c>
      <c r="G74" s="547"/>
      <c r="I74" s="145"/>
      <c r="J74" s="145"/>
      <c r="K74" s="145">
        <f t="shared" si="0"/>
        <v>2.5</v>
      </c>
    </row>
    <row r="75" spans="1:11" ht="15" customHeight="1">
      <c r="B75" s="456"/>
      <c r="C75" s="655"/>
      <c r="D75" s="654"/>
      <c r="E75" s="104"/>
      <c r="F75" s="655"/>
      <c r="G75" s="654"/>
      <c r="I75" s="145"/>
      <c r="J75" s="145"/>
      <c r="K75" s="145">
        <f t="shared" si="0"/>
        <v>0</v>
      </c>
    </row>
    <row r="76" spans="1:11" ht="15" customHeight="1">
      <c r="B76" s="456"/>
      <c r="C76" s="546"/>
      <c r="D76" s="547"/>
      <c r="E76" s="39"/>
      <c r="F76" s="546"/>
      <c r="G76" s="547"/>
      <c r="I76" s="145"/>
      <c r="J76" s="145"/>
      <c r="K76" s="145">
        <f t="shared" si="0"/>
        <v>0</v>
      </c>
    </row>
    <row r="77" spans="1:11" ht="15" customHeight="1">
      <c r="B77" s="456"/>
      <c r="C77" s="655"/>
      <c r="D77" s="654"/>
      <c r="E77" s="104"/>
      <c r="F77" s="655"/>
      <c r="G77" s="654"/>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1">
      <c r="C81" s="514" t="s">
        <v>544</v>
      </c>
      <c r="D81" s="515"/>
      <c r="E81" s="515"/>
      <c r="F81" s="515"/>
      <c r="G81" s="515"/>
      <c r="H81" s="515"/>
      <c r="I81" s="515"/>
      <c r="J81" s="515"/>
      <c r="K81" s="515"/>
    </row>
    <row r="82" spans="1:11">
      <c r="C82" s="514" t="s">
        <v>539</v>
      </c>
      <c r="D82" s="515"/>
      <c r="E82" s="515"/>
      <c r="F82" s="515"/>
      <c r="G82" s="515"/>
      <c r="H82" s="515"/>
      <c r="I82" s="515"/>
      <c r="J82" s="515"/>
      <c r="K82" s="515"/>
    </row>
    <row r="83" spans="1:11">
      <c r="C83" s="514" t="s">
        <v>546</v>
      </c>
      <c r="D83" s="515"/>
      <c r="E83" s="515"/>
      <c r="F83" s="515"/>
      <c r="G83" s="515"/>
      <c r="H83" s="515"/>
      <c r="I83" s="515"/>
      <c r="J83" s="515"/>
      <c r="K83" s="515"/>
    </row>
    <row r="84" spans="1:11">
      <c r="C84" s="514" t="s">
        <v>542</v>
      </c>
      <c r="D84" s="515"/>
      <c r="E84" s="515"/>
      <c r="F84" s="515"/>
      <c r="G84" s="515"/>
      <c r="H84" s="515"/>
      <c r="I84" s="515"/>
      <c r="J84" s="515"/>
      <c r="K84" s="515"/>
    </row>
    <row r="85" spans="1:11">
      <c r="C85" s="514" t="s">
        <v>545</v>
      </c>
      <c r="D85" s="515"/>
      <c r="E85" s="515"/>
      <c r="F85" s="515"/>
      <c r="G85" s="515"/>
      <c r="H85" s="515"/>
      <c r="I85" s="515"/>
      <c r="J85" s="515"/>
      <c r="K85" s="515"/>
    </row>
    <row r="86" spans="1:11">
      <c r="C86" s="515"/>
      <c r="D86" s="515"/>
      <c r="E86" s="515"/>
      <c r="F86" s="515"/>
      <c r="G86" s="515"/>
      <c r="H86" s="515"/>
      <c r="I86" s="515"/>
      <c r="J86" s="515"/>
      <c r="K86" s="515"/>
    </row>
    <row r="87" spans="1:11">
      <c r="C87" s="515"/>
      <c r="D87" s="515"/>
      <c r="E87" s="515"/>
      <c r="F87" s="515"/>
      <c r="G87" s="515"/>
      <c r="H87" s="515"/>
      <c r="I87" s="515"/>
      <c r="J87" s="515"/>
      <c r="K87" s="515"/>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683" t="s">
        <v>1335</v>
      </c>
      <c r="D93" s="639" t="s">
        <v>547</v>
      </c>
      <c r="E93" s="555">
        <v>0.7</v>
      </c>
      <c r="F93" s="547"/>
      <c r="G93" s="555">
        <v>0.8</v>
      </c>
      <c r="H93" s="587"/>
      <c r="I93" s="547"/>
      <c r="J93" s="456"/>
    </row>
    <row r="94" spans="1:11" ht="15" customHeight="1">
      <c r="B94" s="456"/>
      <c r="C94" s="683" t="s">
        <v>1337</v>
      </c>
      <c r="D94" s="639" t="s">
        <v>549</v>
      </c>
      <c r="E94" s="555">
        <v>0.1</v>
      </c>
      <c r="F94" s="547"/>
      <c r="G94" s="555">
        <v>0.1</v>
      </c>
      <c r="H94" s="587"/>
      <c r="I94" s="547"/>
      <c r="J94" s="456"/>
    </row>
    <row r="95" spans="1:11" ht="15" customHeight="1">
      <c r="B95" s="456"/>
      <c r="C95" s="684" t="s">
        <v>543</v>
      </c>
      <c r="D95" s="685" t="s">
        <v>543</v>
      </c>
      <c r="E95" s="548">
        <v>0.1</v>
      </c>
      <c r="F95" s="654"/>
      <c r="G95" s="548">
        <v>0.1</v>
      </c>
      <c r="H95" s="656"/>
      <c r="I95" s="654"/>
      <c r="J95" s="456"/>
    </row>
    <row r="96" spans="1:11" ht="15" customHeight="1">
      <c r="B96" s="456"/>
      <c r="C96" s="546"/>
      <c r="D96" s="547"/>
      <c r="E96" s="546"/>
      <c r="F96" s="547"/>
      <c r="G96" s="546"/>
      <c r="H96" s="587"/>
      <c r="I96" s="547"/>
      <c r="J96" s="456"/>
    </row>
    <row r="97" spans="2:17" ht="15" customHeight="1">
      <c r="B97" s="456"/>
      <c r="C97" s="655"/>
      <c r="D97" s="654"/>
      <c r="E97" s="655"/>
      <c r="F97" s="654"/>
      <c r="G97" s="655"/>
      <c r="H97" s="656"/>
      <c r="I97" s="654"/>
      <c r="J97" s="456"/>
      <c r="O97" s="41"/>
      <c r="P97" s="42"/>
      <c r="Q97" s="41"/>
    </row>
    <row r="98" spans="2:17" ht="15" customHeight="1">
      <c r="B98" s="456"/>
      <c r="C98" s="546"/>
      <c r="D98" s="547"/>
      <c r="E98" s="546"/>
      <c r="F98" s="547"/>
      <c r="G98" s="546"/>
      <c r="H98" s="587"/>
      <c r="I98" s="547"/>
      <c r="J98" s="456"/>
    </row>
    <row r="99" spans="2:17" ht="15" customHeight="1">
      <c r="B99" s="456"/>
      <c r="C99" s="655"/>
      <c r="D99" s="654"/>
      <c r="E99" s="655"/>
      <c r="F99" s="654"/>
      <c r="G99" s="655"/>
      <c r="H99" s="656"/>
      <c r="I99" s="654"/>
      <c r="J99" s="456"/>
    </row>
    <row r="100" spans="2:17">
      <c r="D100" s="43"/>
    </row>
  </sheetData>
  <sheetProtection password="C6A8" sheet="1" objects="1" scenarios="1"/>
  <mergeCells count="72">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C75:D75"/>
    <mergeCell ref="F75:G75"/>
    <mergeCell ref="C76:D76"/>
    <mergeCell ref="F76:G76"/>
    <mergeCell ref="C77:D77"/>
    <mergeCell ref="F77:G77"/>
    <mergeCell ref="B90:H90"/>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4">
      <formula1>act</formula1>
    </dataValidation>
    <dataValidation type="list" allowBlank="1" showInputMessage="1" showErrorMessage="1" sqref="B93:B95">
      <formula1>eval</formula1>
    </dataValidation>
    <dataValidation type="list" allowBlank="1" showInputMessage="1" showErrorMessage="1" sqref="B81:B85">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495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495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495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495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495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495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495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495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4954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495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495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495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0"/>
  <dimension ref="A1:AM100"/>
  <sheetViews>
    <sheetView showGridLines="0" workbookViewId="0">
      <selection activeCell="H62" sqref="H62"/>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33" customHeight="1">
      <c r="C5" s="558" t="s">
        <v>1349</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537" t="s">
        <v>124</v>
      </c>
      <c r="D9" s="537" t="s">
        <v>108</v>
      </c>
      <c r="E9" s="537" t="s">
        <v>125</v>
      </c>
      <c r="AL9" s="48" t="s">
        <v>126</v>
      </c>
      <c r="AM9" s="48" t="s">
        <v>127</v>
      </c>
    </row>
    <row r="10" spans="1:39">
      <c r="AL10" s="48"/>
      <c r="AM10" s="48" t="s">
        <v>130</v>
      </c>
    </row>
    <row r="11" spans="1:39">
      <c r="C11" s="144" t="s">
        <v>128</v>
      </c>
      <c r="D11" s="144" t="s">
        <v>111</v>
      </c>
      <c r="E11" s="144" t="s">
        <v>156</v>
      </c>
      <c r="AL11" s="48"/>
      <c r="AM11" s="48" t="s">
        <v>131</v>
      </c>
    </row>
    <row r="12" spans="1:39">
      <c r="AL12" s="48"/>
      <c r="AM12" s="48" t="s">
        <v>133</v>
      </c>
    </row>
    <row r="13" spans="1:39">
      <c r="AL13" s="48"/>
      <c r="AM13" s="48" t="s">
        <v>135</v>
      </c>
    </row>
    <row r="14" spans="1:39">
      <c r="AL14" s="48"/>
      <c r="AM14" s="48" t="s">
        <v>137</v>
      </c>
    </row>
    <row r="15" spans="1:39">
      <c r="AL15" s="48"/>
      <c r="AM15" s="48" t="s">
        <v>138</v>
      </c>
    </row>
    <row r="16" spans="1:39">
      <c r="AL16" s="48"/>
      <c r="AM16" s="48" t="s">
        <v>139</v>
      </c>
    </row>
    <row r="17" spans="3:39">
      <c r="AL17" s="48"/>
      <c r="AM17" s="48" t="s">
        <v>140</v>
      </c>
    </row>
    <row r="18" spans="3:39">
      <c r="AL18" s="48"/>
      <c r="AM18" s="48"/>
    </row>
    <row r="19" spans="3:39">
      <c r="C19" s="141" t="s">
        <v>307</v>
      </c>
      <c r="D19" s="50">
        <v>18</v>
      </c>
      <c r="E19" s="133" t="s">
        <v>142</v>
      </c>
      <c r="AL19" s="48"/>
      <c r="AM19" s="48" t="s">
        <v>143</v>
      </c>
    </row>
    <row r="20" spans="3:39">
      <c r="AL20" s="48"/>
      <c r="AM20" s="48" t="s">
        <v>144</v>
      </c>
    </row>
    <row r="21" spans="3:39">
      <c r="C21" s="141" t="s">
        <v>145</v>
      </c>
      <c r="D21" s="50" t="s">
        <v>174</v>
      </c>
      <c r="F21" s="13"/>
      <c r="AL21" s="48"/>
      <c r="AM21" s="48" t="s">
        <v>146</v>
      </c>
    </row>
    <row r="22" spans="3:39">
      <c r="C22" s="133" t="s">
        <v>147</v>
      </c>
      <c r="E22" s="13"/>
      <c r="F22" s="13"/>
      <c r="G22" s="133"/>
      <c r="AL22" s="48"/>
      <c r="AM22" s="48" t="s">
        <v>132</v>
      </c>
    </row>
    <row r="23" spans="3:39">
      <c r="C23" s="19" t="s">
        <v>22</v>
      </c>
      <c r="D23" s="50">
        <v>6</v>
      </c>
      <c r="E23" s="19" t="s">
        <v>23</v>
      </c>
      <c r="F23" s="50"/>
      <c r="AL23" s="48"/>
      <c r="AM23" s="48" t="s">
        <v>148</v>
      </c>
    </row>
    <row r="24" spans="3:39">
      <c r="C24" s="19" t="s">
        <v>24</v>
      </c>
      <c r="D24" s="50"/>
      <c r="E24" s="19" t="s">
        <v>25</v>
      </c>
      <c r="F24" s="50">
        <v>6</v>
      </c>
      <c r="AL24" s="48"/>
      <c r="AM24" s="48" t="s">
        <v>149</v>
      </c>
    </row>
    <row r="25" spans="3:39">
      <c r="C25" s="19"/>
      <c r="E25" s="19"/>
      <c r="AL25" s="48"/>
      <c r="AM25" s="48" t="s">
        <v>134</v>
      </c>
    </row>
    <row r="26" spans="3:39">
      <c r="C26" s="19" t="s">
        <v>26</v>
      </c>
      <c r="D26" s="50">
        <v>6</v>
      </c>
      <c r="E26" s="19" t="s">
        <v>27</v>
      </c>
      <c r="F26" s="50"/>
      <c r="AL26" s="48"/>
      <c r="AM26" s="48" t="s">
        <v>150</v>
      </c>
    </row>
    <row r="27" spans="3:39">
      <c r="C27" s="19" t="s">
        <v>28</v>
      </c>
      <c r="D27" s="50"/>
      <c r="E27" s="19" t="s">
        <v>29</v>
      </c>
      <c r="F27" s="50"/>
      <c r="AL27" s="48"/>
      <c r="AM27" s="48" t="s">
        <v>129</v>
      </c>
    </row>
    <row r="28" spans="3:39">
      <c r="C28" s="19"/>
      <c r="E28" s="19"/>
      <c r="AL28" s="48"/>
      <c r="AM28" s="48" t="s">
        <v>151</v>
      </c>
    </row>
    <row r="29" spans="3:39">
      <c r="C29" s="19" t="s">
        <v>30</v>
      </c>
      <c r="D29" s="50"/>
      <c r="E29" s="19" t="s">
        <v>31</v>
      </c>
      <c r="F29" s="50"/>
      <c r="AL29" s="48"/>
      <c r="AM29" s="48" t="s">
        <v>152</v>
      </c>
    </row>
    <row r="30" spans="3:39">
      <c r="C30" s="19" t="s">
        <v>32</v>
      </c>
      <c r="D30" s="50"/>
      <c r="E30" s="19" t="s">
        <v>33</v>
      </c>
      <c r="F30" s="50"/>
      <c r="AL30" s="48"/>
      <c r="AM30" s="48" t="s">
        <v>136</v>
      </c>
    </row>
    <row r="31" spans="3:39">
      <c r="AL31" s="48"/>
      <c r="AM31" s="48" t="s">
        <v>153</v>
      </c>
    </row>
    <row r="32" spans="3:39">
      <c r="AL32" s="48"/>
      <c r="AM32" s="48" t="s">
        <v>154</v>
      </c>
    </row>
    <row r="33" spans="2:39">
      <c r="C33" s="141" t="s">
        <v>155</v>
      </c>
      <c r="AL33" s="48"/>
      <c r="AM33" s="48" t="s">
        <v>156</v>
      </c>
    </row>
    <row r="34" spans="2:39">
      <c r="D34" s="19" t="s">
        <v>157</v>
      </c>
      <c r="E34" s="51" t="s">
        <v>158</v>
      </c>
      <c r="AL34" s="48"/>
      <c r="AM34" s="48" t="s">
        <v>159</v>
      </c>
    </row>
    <row r="35" spans="2:39">
      <c r="D35" s="19" t="s">
        <v>160</v>
      </c>
      <c r="E35" s="51" t="s">
        <v>163</v>
      </c>
      <c r="AL35" s="48"/>
      <c r="AM35" s="48" t="s">
        <v>161</v>
      </c>
    </row>
    <row r="36" spans="2:39">
      <c r="D36" s="19" t="s">
        <v>162</v>
      </c>
      <c r="E36" s="51" t="s">
        <v>163</v>
      </c>
      <c r="AL36" s="48"/>
      <c r="AM36" s="48" t="s">
        <v>164</v>
      </c>
    </row>
    <row r="37" spans="2:39">
      <c r="D37" s="19" t="s">
        <v>165</v>
      </c>
      <c r="E37" s="51" t="s">
        <v>163</v>
      </c>
      <c r="AL37" s="48"/>
      <c r="AM37" s="48" t="s">
        <v>166</v>
      </c>
    </row>
    <row r="38" spans="2:39">
      <c r="D38" s="19" t="s">
        <v>167</v>
      </c>
      <c r="E38" s="50" t="s">
        <v>168</v>
      </c>
    </row>
    <row r="39" spans="2:39">
      <c r="AL39" s="46" t="s">
        <v>169</v>
      </c>
    </row>
    <row r="40" spans="2:39">
      <c r="B40" s="141" t="s">
        <v>170</v>
      </c>
      <c r="C40" s="141" t="s">
        <v>171</v>
      </c>
      <c r="AL40" s="46" t="s">
        <v>172</v>
      </c>
    </row>
    <row r="41" spans="2:39">
      <c r="C41" s="133" t="s">
        <v>173</v>
      </c>
      <c r="AL41" s="46" t="s">
        <v>174</v>
      </c>
    </row>
    <row r="42" spans="2:39" ht="67.5" customHeight="1">
      <c r="C42" s="730" t="s">
        <v>1348</v>
      </c>
      <c r="D42" s="731"/>
      <c r="E42" s="731"/>
      <c r="F42" s="731"/>
      <c r="G42" s="731"/>
      <c r="H42" s="731"/>
      <c r="I42" s="731"/>
      <c r="J42" s="731"/>
      <c r="K42" s="731"/>
      <c r="L42" s="732"/>
    </row>
    <row r="43" spans="2:39">
      <c r="AL43" s="48"/>
    </row>
    <row r="44" spans="2:39">
      <c r="B44" s="141" t="s">
        <v>175</v>
      </c>
      <c r="C44" s="141" t="s">
        <v>41</v>
      </c>
      <c r="AL44" s="48"/>
    </row>
    <row r="45" spans="2:39">
      <c r="B45" s="141" t="s">
        <v>176</v>
      </c>
      <c r="C45" s="141" t="s">
        <v>42</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C46" s="144" t="s">
        <v>43</v>
      </c>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1</v>
      </c>
      <c r="C47" s="615" t="s">
        <v>84</v>
      </c>
      <c r="D47" s="615"/>
      <c r="E47" s="615"/>
      <c r="F47" s="615"/>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2</v>
      </c>
      <c r="C48" s="616" t="s">
        <v>59</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2:39">
      <c r="B49" s="144">
        <v>3</v>
      </c>
      <c r="C49" s="616" t="s">
        <v>60</v>
      </c>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c r="B50" s="144">
        <v>4</v>
      </c>
      <c r="C50" s="616" t="s">
        <v>1347</v>
      </c>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c r="B51" s="144">
        <v>5</v>
      </c>
      <c r="C51" s="616"/>
      <c r="D51" s="617"/>
      <c r="E51" s="617"/>
      <c r="F51" s="617"/>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c r="B52" s="144">
        <v>6</v>
      </c>
      <c r="C52" s="617"/>
      <c r="D52" s="617"/>
      <c r="E52" s="617"/>
      <c r="F52" s="617"/>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B53" s="144">
        <v>7</v>
      </c>
      <c r="C53" s="620"/>
      <c r="D53" s="620"/>
      <c r="E53" s="620"/>
      <c r="F53" s="620"/>
      <c r="G53" s="60"/>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2:39">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M54" s="144"/>
    </row>
    <row r="55" spans="2:39">
      <c r="B55" s="141" t="s">
        <v>177</v>
      </c>
      <c r="C55" s="141" t="s">
        <v>1346</v>
      </c>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7"/>
      <c r="AM55" s="144"/>
    </row>
    <row r="56" spans="2:39">
      <c r="C56" s="144" t="s">
        <v>1345</v>
      </c>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2:39">
      <c r="B57" s="144">
        <v>1</v>
      </c>
      <c r="C57" s="616"/>
      <c r="D57" s="616"/>
      <c r="E57" s="616"/>
      <c r="F57" s="616"/>
      <c r="G57" s="60"/>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2:39">
      <c r="B58" s="144">
        <v>2</v>
      </c>
      <c r="C58" s="617"/>
      <c r="D58" s="617"/>
      <c r="E58" s="617"/>
      <c r="F58" s="617"/>
      <c r="G58" s="60"/>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2:39">
      <c r="G59" s="131"/>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1" t="s">
        <v>315</v>
      </c>
      <c r="C60" s="141" t="s">
        <v>44</v>
      </c>
      <c r="G60" s="131"/>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C61" s="144" t="s">
        <v>45</v>
      </c>
      <c r="G61" s="131"/>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B62" s="144">
        <v>1</v>
      </c>
      <c r="C62" s="616" t="s">
        <v>437</v>
      </c>
      <c r="D62" s="616"/>
      <c r="E62" s="616"/>
      <c r="F62" s="616"/>
      <c r="G62" s="60"/>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4">
        <v>2</v>
      </c>
      <c r="C63" s="616" t="s">
        <v>912</v>
      </c>
      <c r="D63" s="616"/>
      <c r="E63" s="616"/>
      <c r="F63" s="616"/>
      <c r="G63" s="60"/>
      <c r="J63" s="46"/>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M63" s="144"/>
    </row>
    <row r="64" spans="2:39">
      <c r="B64" s="144">
        <v>3</v>
      </c>
      <c r="C64" s="436" t="s">
        <v>913</v>
      </c>
      <c r="D64" s="534"/>
      <c r="E64" s="534"/>
      <c r="F64" s="534"/>
      <c r="G64" s="60"/>
      <c r="J64" s="46"/>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M64" s="144"/>
    </row>
    <row r="65" spans="1:39">
      <c r="B65" s="144">
        <v>4</v>
      </c>
      <c r="C65" s="616"/>
      <c r="D65" s="617"/>
      <c r="E65" s="617"/>
      <c r="F65" s="617"/>
      <c r="G65" s="60"/>
      <c r="J65" s="46"/>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M65" s="144"/>
    </row>
    <row r="66" spans="1:39">
      <c r="B66" s="144">
        <v>5</v>
      </c>
      <c r="C66" s="436"/>
      <c r="D66" s="533"/>
      <c r="E66" s="533"/>
      <c r="F66" s="533"/>
      <c r="G66" s="60"/>
      <c r="J66" s="46"/>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M66" s="144"/>
    </row>
    <row r="67" spans="1:39">
      <c r="J67" s="46"/>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M67" s="144"/>
    </row>
    <row r="68" spans="1:39">
      <c r="B68" s="141" t="s">
        <v>179</v>
      </c>
      <c r="C68" s="141" t="s">
        <v>46</v>
      </c>
      <c r="D68" s="141"/>
      <c r="AL68" s="52"/>
    </row>
    <row r="69" spans="1:39" ht="33" customHeight="1">
      <c r="A69" s="538"/>
      <c r="B69" s="729" t="s">
        <v>47</v>
      </c>
      <c r="C69" s="729"/>
      <c r="D69" s="729"/>
      <c r="E69" s="729"/>
      <c r="F69" s="729"/>
      <c r="G69" s="180"/>
      <c r="H69" s="53"/>
      <c r="I69" s="53"/>
      <c r="J69" s="46"/>
      <c r="AM69" s="144"/>
    </row>
    <row r="70" spans="1:39" s="53" customFormat="1" ht="31.5" customHeight="1">
      <c r="A70" s="539"/>
      <c r="B70" s="540"/>
      <c r="C70" s="540" t="s">
        <v>180</v>
      </c>
      <c r="D70" s="361" t="s">
        <v>181</v>
      </c>
      <c r="E70" s="541" t="s">
        <v>182</v>
      </c>
      <c r="F70" s="540"/>
      <c r="G70" s="540"/>
      <c r="H70" s="144"/>
      <c r="I70" s="144"/>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46"/>
    </row>
    <row r="71" spans="1:39" ht="15" customHeight="1">
      <c r="A71" s="538"/>
      <c r="B71" s="180"/>
      <c r="C71" s="535" t="s">
        <v>329</v>
      </c>
      <c r="D71" s="349">
        <v>65</v>
      </c>
      <c r="E71" s="182">
        <v>1</v>
      </c>
      <c r="F71" s="542"/>
      <c r="G71" s="180"/>
      <c r="J71" s="46"/>
      <c r="AM71" s="144"/>
    </row>
    <row r="72" spans="1:39" ht="30">
      <c r="A72" s="538"/>
      <c r="B72" s="180"/>
      <c r="C72" s="536" t="s">
        <v>189</v>
      </c>
      <c r="D72" s="350">
        <v>105</v>
      </c>
      <c r="E72" s="182">
        <v>1</v>
      </c>
      <c r="F72" s="180"/>
      <c r="G72" s="180"/>
      <c r="J72" s="46"/>
      <c r="AM72" s="144"/>
    </row>
    <row r="73" spans="1:39" ht="30">
      <c r="A73" s="538"/>
      <c r="B73" s="180"/>
      <c r="C73" s="373" t="s">
        <v>328</v>
      </c>
      <c r="D73" s="349">
        <v>55</v>
      </c>
      <c r="E73" s="182">
        <v>0</v>
      </c>
      <c r="F73" s="180"/>
      <c r="G73" s="180"/>
      <c r="J73" s="46"/>
      <c r="AM73" s="144"/>
    </row>
    <row r="74" spans="1:39">
      <c r="A74" s="538"/>
      <c r="B74" s="180"/>
      <c r="C74" s="374" t="s">
        <v>582</v>
      </c>
      <c r="D74" s="350">
        <v>35</v>
      </c>
      <c r="E74" s="182">
        <v>0.5</v>
      </c>
      <c r="F74" s="180"/>
      <c r="G74" s="180"/>
      <c r="J74" s="46"/>
      <c r="AM74" s="144"/>
    </row>
    <row r="75" spans="1:39">
      <c r="A75" s="538"/>
      <c r="B75" s="180"/>
      <c r="C75" s="180" t="s">
        <v>583</v>
      </c>
      <c r="D75" s="177">
        <v>190</v>
      </c>
      <c r="E75" s="182">
        <v>0</v>
      </c>
      <c r="F75" s="180"/>
      <c r="G75" s="180"/>
      <c r="J75" s="46"/>
      <c r="AM75" s="144"/>
    </row>
    <row r="76" spans="1:39">
      <c r="A76" s="538"/>
      <c r="B76" s="180"/>
      <c r="C76" s="180"/>
      <c r="D76" s="177"/>
      <c r="E76" s="182"/>
      <c r="F76" s="180"/>
      <c r="G76" s="180"/>
      <c r="J76" s="46"/>
      <c r="AM76" s="144"/>
    </row>
    <row r="77" spans="1:39">
      <c r="A77" s="538"/>
      <c r="B77" s="180"/>
      <c r="C77" s="180"/>
      <c r="D77" s="177"/>
      <c r="E77" s="182"/>
      <c r="F77" s="180"/>
      <c r="G77" s="180"/>
      <c r="J77" s="46"/>
      <c r="AM77" s="144"/>
    </row>
    <row r="78" spans="1:39">
      <c r="A78" s="538"/>
      <c r="B78" s="180"/>
      <c r="C78" s="180"/>
      <c r="D78" s="177"/>
      <c r="E78" s="182"/>
      <c r="F78" s="180"/>
      <c r="G78" s="180"/>
      <c r="J78" s="46"/>
      <c r="AM78" s="144"/>
    </row>
    <row r="79" spans="1:39">
      <c r="A79" s="538"/>
      <c r="B79" s="180"/>
      <c r="C79" s="180"/>
      <c r="D79" s="180"/>
      <c r="E79" s="180"/>
      <c r="F79" s="180"/>
      <c r="G79" s="180"/>
      <c r="J79" s="46"/>
      <c r="AM79" s="144"/>
    </row>
    <row r="80" spans="1:39">
      <c r="A80" s="538"/>
      <c r="B80" s="543" t="s">
        <v>188</v>
      </c>
      <c r="C80" s="543" t="s">
        <v>51</v>
      </c>
      <c r="D80" s="180"/>
      <c r="E80" s="180"/>
      <c r="F80" s="180"/>
      <c r="G80" s="180"/>
      <c r="AM80" s="57"/>
    </row>
    <row r="81" spans="1:39">
      <c r="A81" s="538"/>
      <c r="B81" s="180"/>
      <c r="C81" s="542" t="s">
        <v>52</v>
      </c>
      <c r="D81" s="180"/>
      <c r="E81" s="180"/>
      <c r="F81" s="180"/>
      <c r="G81" s="180"/>
    </row>
    <row r="82" spans="1:39">
      <c r="A82" s="538"/>
      <c r="B82" s="180">
        <v>1</v>
      </c>
      <c r="C82" s="553" t="s">
        <v>329</v>
      </c>
      <c r="D82" s="553"/>
      <c r="E82" s="553"/>
      <c r="F82" s="553"/>
      <c r="G82" s="183"/>
      <c r="H82" s="60"/>
    </row>
    <row r="83" spans="1:39">
      <c r="A83" s="538"/>
      <c r="B83" s="180">
        <v>2</v>
      </c>
      <c r="C83" s="553" t="s">
        <v>1009</v>
      </c>
      <c r="D83" s="554"/>
      <c r="E83" s="554"/>
      <c r="F83" s="554"/>
      <c r="G83" s="183"/>
      <c r="H83" s="60"/>
    </row>
    <row r="84" spans="1:39">
      <c r="A84" s="538"/>
      <c r="B84" s="180">
        <v>3</v>
      </c>
      <c r="C84" s="553" t="s">
        <v>328</v>
      </c>
      <c r="D84" s="553"/>
      <c r="E84" s="553"/>
      <c r="F84" s="553"/>
      <c r="G84" s="183"/>
      <c r="H84" s="60"/>
    </row>
    <row r="85" spans="1:39">
      <c r="A85" s="538"/>
      <c r="B85" s="180">
        <v>4</v>
      </c>
      <c r="C85" s="553" t="s">
        <v>94</v>
      </c>
      <c r="D85" s="553"/>
      <c r="E85" s="553"/>
      <c r="F85" s="553"/>
      <c r="G85" s="183"/>
      <c r="H85" s="60"/>
    </row>
    <row r="86" spans="1:39">
      <c r="A86" s="538"/>
      <c r="B86" s="180">
        <v>5</v>
      </c>
      <c r="C86" s="553" t="s">
        <v>941</v>
      </c>
      <c r="D86" s="554"/>
      <c r="E86" s="554"/>
      <c r="F86" s="554"/>
      <c r="G86" s="183"/>
      <c r="H86" s="60"/>
    </row>
    <row r="87" spans="1:39">
      <c r="A87" s="538"/>
      <c r="B87" s="180">
        <v>6</v>
      </c>
      <c r="C87" s="553" t="s">
        <v>1008</v>
      </c>
      <c r="D87" s="554"/>
      <c r="E87" s="554"/>
      <c r="F87" s="554"/>
      <c r="G87" s="183"/>
      <c r="H87" s="60"/>
    </row>
    <row r="88" spans="1:39">
      <c r="A88" s="538"/>
      <c r="B88" s="180">
        <v>7</v>
      </c>
      <c r="C88" s="728"/>
      <c r="D88" s="728"/>
      <c r="E88" s="728"/>
      <c r="F88" s="728"/>
      <c r="G88" s="183"/>
      <c r="H88" s="60"/>
    </row>
    <row r="89" spans="1:39">
      <c r="A89" s="538"/>
      <c r="B89" s="180"/>
      <c r="C89" s="180"/>
      <c r="D89" s="180"/>
      <c r="E89" s="180"/>
      <c r="F89" s="180"/>
      <c r="G89" s="180"/>
    </row>
    <row r="90" spans="1:39">
      <c r="A90" s="538"/>
      <c r="B90" s="543" t="s">
        <v>191</v>
      </c>
      <c r="C90" s="543" t="s">
        <v>53</v>
      </c>
      <c r="D90" s="180"/>
      <c r="E90" s="180"/>
      <c r="F90" s="180"/>
      <c r="G90" s="180"/>
    </row>
    <row r="91" spans="1:39" ht="31.5" customHeight="1">
      <c r="A91" s="538"/>
      <c r="B91" s="180"/>
      <c r="C91" s="729" t="s">
        <v>54</v>
      </c>
      <c r="D91" s="729"/>
      <c r="E91" s="729"/>
      <c r="F91" s="729"/>
      <c r="G91" s="729"/>
      <c r="I91" s="53"/>
      <c r="J91" s="53"/>
    </row>
    <row r="92" spans="1:39" s="53" customFormat="1" ht="30.75" customHeight="1">
      <c r="A92" s="539"/>
      <c r="B92" s="540"/>
      <c r="C92" s="540" t="s">
        <v>53</v>
      </c>
      <c r="D92" s="544" t="s">
        <v>192</v>
      </c>
      <c r="E92" s="541" t="s">
        <v>193</v>
      </c>
      <c r="F92" s="540"/>
      <c r="G92" s="540"/>
      <c r="H92" s="144"/>
      <c r="I92" s="144"/>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46"/>
    </row>
    <row r="93" spans="1:39">
      <c r="A93" s="538"/>
      <c r="B93" s="180"/>
      <c r="C93" s="180" t="s">
        <v>221</v>
      </c>
      <c r="D93" s="180">
        <v>50</v>
      </c>
      <c r="E93" s="188">
        <v>60</v>
      </c>
      <c r="F93" s="542"/>
      <c r="G93" s="180"/>
      <c r="J93" s="46"/>
      <c r="AM93" s="144"/>
    </row>
    <row r="94" spans="1:39">
      <c r="A94" s="538"/>
      <c r="B94" s="180"/>
      <c r="C94" s="180" t="s">
        <v>589</v>
      </c>
      <c r="D94" s="180">
        <v>50</v>
      </c>
      <c r="E94" s="188">
        <v>60</v>
      </c>
      <c r="F94" s="180"/>
      <c r="G94" s="180"/>
      <c r="J94" s="46"/>
      <c r="AM94" s="144"/>
    </row>
    <row r="95" spans="1:39">
      <c r="A95" s="538"/>
      <c r="B95" s="180"/>
      <c r="C95" s="180" t="s">
        <v>584</v>
      </c>
      <c r="D95" s="180">
        <v>40</v>
      </c>
      <c r="E95" s="188">
        <v>50</v>
      </c>
      <c r="F95" s="180"/>
      <c r="G95" s="180"/>
      <c r="J95" s="46"/>
      <c r="AM95" s="144"/>
    </row>
    <row r="96" spans="1:39">
      <c r="A96" s="538"/>
      <c r="B96" s="180"/>
      <c r="C96" s="180" t="s">
        <v>560</v>
      </c>
      <c r="D96" s="180">
        <v>5</v>
      </c>
      <c r="E96" s="188">
        <v>10</v>
      </c>
      <c r="F96" s="180"/>
      <c r="G96" s="180"/>
      <c r="J96" s="46"/>
      <c r="AM96" s="144"/>
    </row>
    <row r="97" spans="1:39">
      <c r="A97" s="538"/>
      <c r="B97" s="180"/>
      <c r="C97" s="180"/>
      <c r="D97" s="180"/>
      <c r="E97" s="188"/>
      <c r="F97" s="180"/>
      <c r="G97" s="180"/>
      <c r="J97" s="46"/>
      <c r="AM97" s="144"/>
    </row>
    <row r="98" spans="1:39">
      <c r="E98" s="43"/>
      <c r="J98" s="46"/>
      <c r="AM98" s="144"/>
    </row>
    <row r="99" spans="1:39">
      <c r="E99" s="43"/>
      <c r="J99" s="46"/>
      <c r="AM99" s="144"/>
    </row>
    <row r="100" spans="1:39">
      <c r="E100" s="43"/>
      <c r="J100" s="46"/>
      <c r="AM100" s="144"/>
    </row>
  </sheetData>
  <sheetProtection password="C6A8" sheet="1" objects="1" scenarios="1"/>
  <mergeCells count="24">
    <mergeCell ref="C58:F58"/>
    <mergeCell ref="C63:F63"/>
    <mergeCell ref="C62:F62"/>
    <mergeCell ref="C49:F49"/>
    <mergeCell ref="A1:G1"/>
    <mergeCell ref="C5:F5"/>
    <mergeCell ref="C42:L42"/>
    <mergeCell ref="C47:F47"/>
    <mergeCell ref="C48:F48"/>
    <mergeCell ref="C50:F50"/>
    <mergeCell ref="C51:F51"/>
    <mergeCell ref="C52:F52"/>
    <mergeCell ref="C53:F53"/>
    <mergeCell ref="C57:F57"/>
    <mergeCell ref="C88:F88"/>
    <mergeCell ref="C91:G91"/>
    <mergeCell ref="C65:F65"/>
    <mergeCell ref="B69:F69"/>
    <mergeCell ref="C82:F82"/>
    <mergeCell ref="C85:F85"/>
    <mergeCell ref="C86:F86"/>
    <mergeCell ref="C87:F87"/>
    <mergeCell ref="C83:F83"/>
    <mergeCell ref="C84:F84"/>
  </mergeCells>
  <pageMargins left="0.7" right="0.7" top="0.75" bottom="0.75" header="0.3" footer="0.3"/>
  <pageSetup paperSize="9" scale="74" orientation="portrait"/>
  <headerFooter>
    <oddHeader>&amp;C&amp;12&amp;F</oddHeader>
  </headerFooter>
  <rowBreaks count="2" manualBreakCount="2">
    <brk id="16" max="16383" man="1"/>
    <brk id="67" max="16383" man="1"/>
  </rowBreaks>
  <colBreaks count="1" manualBreakCount="1">
    <brk id="7" max="1048575" man="1"/>
  </colBreaks>
  <tableParts count="3">
    <tablePart r:id="rId1"/>
    <tablePart r:id="rId2"/>
    <tablePart r:id="rId3"/>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1">
    <pageSetUpPr fitToPage="1"/>
  </sheetPr>
  <dimension ref="A1:Q102"/>
  <sheetViews>
    <sheetView workbookViewId="0">
      <selection activeCell="T42" sqref="T42"/>
    </sheetView>
  </sheetViews>
  <sheetFormatPr defaultColWidth="8.71093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7109375" style="144"/>
    <col min="10" max="10" width="16.85546875" style="144" customWidth="1"/>
    <col min="11" max="16384" width="8.710937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336" t="s">
        <v>194</v>
      </c>
      <c r="D3" s="66" t="s">
        <v>2</v>
      </c>
      <c r="E3" s="753" t="s">
        <v>900</v>
      </c>
      <c r="F3" s="647"/>
      <c r="G3" s="647"/>
      <c r="H3" s="647"/>
      <c r="I3" s="647"/>
      <c r="J3" s="647"/>
      <c r="P3" s="67" t="s">
        <v>3</v>
      </c>
    </row>
    <row r="4" spans="1:16">
      <c r="B4" s="64"/>
      <c r="D4" s="64"/>
      <c r="E4" s="647"/>
      <c r="F4" s="647"/>
      <c r="G4" s="647"/>
      <c r="H4" s="647"/>
      <c r="I4" s="647"/>
      <c r="J4" s="647"/>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754" t="s">
        <v>901</v>
      </c>
      <c r="D7" s="754"/>
      <c r="E7" s="754"/>
      <c r="F7" s="754"/>
      <c r="G7" s="754"/>
      <c r="H7" s="754"/>
      <c r="I7" s="754"/>
      <c r="J7" s="754"/>
      <c r="P7" s="67" t="s">
        <v>10</v>
      </c>
    </row>
    <row r="8" spans="1:16" ht="15.75">
      <c r="B8" s="64" t="s">
        <v>11</v>
      </c>
      <c r="C8" s="754" t="s">
        <v>902</v>
      </c>
      <c r="D8" s="754"/>
      <c r="E8" s="754"/>
      <c r="F8" s="754"/>
      <c r="G8" s="754"/>
      <c r="H8" s="754"/>
      <c r="I8" s="754"/>
      <c r="J8" s="754"/>
      <c r="M8" s="71"/>
      <c r="N8" s="71"/>
      <c r="O8" s="71"/>
      <c r="P8" s="67" t="s">
        <v>12</v>
      </c>
    </row>
    <row r="9" spans="1:16" ht="15.75">
      <c r="B9" s="64" t="s">
        <v>13</v>
      </c>
      <c r="C9" s="754" t="s">
        <v>903</v>
      </c>
      <c r="D9" s="754"/>
      <c r="E9" s="754"/>
      <c r="F9" s="754"/>
      <c r="G9" s="754"/>
      <c r="H9" s="754"/>
      <c r="I9" s="754"/>
      <c r="J9" s="754"/>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99">
        <v>6</v>
      </c>
      <c r="G11" s="74" t="s">
        <v>15</v>
      </c>
      <c r="H11" s="645" t="s">
        <v>4</v>
      </c>
      <c r="I11" s="645"/>
      <c r="J11" s="64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93" t="s">
        <v>22</v>
      </c>
      <c r="E16" s="337"/>
      <c r="G16" s="93" t="s">
        <v>23</v>
      </c>
      <c r="H16" s="338"/>
      <c r="J16" s="79"/>
      <c r="L16" s="19"/>
      <c r="M16" s="76"/>
      <c r="N16" s="82"/>
      <c r="O16" s="76"/>
      <c r="P16" s="71"/>
    </row>
    <row r="17" spans="1:16">
      <c r="B17" s="83"/>
      <c r="D17" s="24" t="s">
        <v>24</v>
      </c>
      <c r="E17" s="339"/>
      <c r="F17" s="78"/>
      <c r="G17" s="24" t="s">
        <v>25</v>
      </c>
      <c r="H17" s="101">
        <v>6</v>
      </c>
      <c r="J17" s="79"/>
      <c r="L17" s="19"/>
      <c r="M17" s="71"/>
      <c r="N17" s="82"/>
      <c r="O17" s="76"/>
      <c r="P17" s="71"/>
    </row>
    <row r="18" spans="1:16">
      <c r="B18" s="26"/>
      <c r="D18" s="93" t="s">
        <v>26</v>
      </c>
      <c r="E18" s="337"/>
      <c r="G18" s="93" t="s">
        <v>27</v>
      </c>
      <c r="H18" s="338"/>
      <c r="J18" s="79"/>
      <c r="L18" s="19"/>
      <c r="M18" s="71"/>
      <c r="N18" s="82"/>
      <c r="O18" s="76"/>
      <c r="P18" s="71"/>
    </row>
    <row r="19" spans="1:16">
      <c r="B19" s="128"/>
      <c r="C19" s="327"/>
      <c r="D19" s="24" t="s">
        <v>28</v>
      </c>
      <c r="E19" s="339"/>
      <c r="G19" s="24" t="s">
        <v>29</v>
      </c>
      <c r="H19" s="101"/>
      <c r="J19" s="64"/>
    </row>
    <row r="20" spans="1:16">
      <c r="D20" s="93" t="s">
        <v>30</v>
      </c>
      <c r="E20" s="338"/>
      <c r="G20" s="93" t="s">
        <v>31</v>
      </c>
      <c r="H20" s="338"/>
      <c r="J20" s="79"/>
      <c r="L20" s="19"/>
      <c r="N20" s="19"/>
    </row>
    <row r="21" spans="1:16">
      <c r="D21" s="24" t="s">
        <v>32</v>
      </c>
      <c r="E21" s="101"/>
      <c r="G21" s="24" t="s">
        <v>33</v>
      </c>
      <c r="H21" s="101"/>
      <c r="J21" s="79"/>
      <c r="L21" s="19"/>
      <c r="N21" s="19"/>
    </row>
    <row r="22" spans="1:16">
      <c r="D22" s="27"/>
      <c r="E22" s="102"/>
      <c r="F22" s="29"/>
      <c r="G22" s="30"/>
      <c r="H22" s="102"/>
      <c r="J22" s="79"/>
      <c r="L22" s="19"/>
      <c r="N22" s="19"/>
    </row>
    <row r="23" spans="1:16">
      <c r="D23" s="27"/>
      <c r="E23" s="102"/>
      <c r="F23" s="29"/>
      <c r="G23" s="30"/>
      <c r="H23" s="102"/>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752" t="s">
        <v>904</v>
      </c>
      <c r="C26" s="561"/>
      <c r="D26" s="561"/>
      <c r="E26" s="561"/>
      <c r="F26" s="561"/>
      <c r="G26" s="561"/>
      <c r="H26" s="561"/>
      <c r="I26" s="561"/>
      <c r="J26" s="561"/>
      <c r="L26" s="32"/>
      <c r="N26" s="32"/>
    </row>
    <row r="27" spans="1:16" s="29" customFormat="1">
      <c r="A27" s="144">
        <v>2</v>
      </c>
      <c r="B27" s="752" t="s">
        <v>905</v>
      </c>
      <c r="C27" s="561"/>
      <c r="D27" s="561"/>
      <c r="E27" s="561"/>
      <c r="F27" s="561"/>
      <c r="G27" s="561"/>
      <c r="H27" s="561"/>
      <c r="I27" s="561"/>
      <c r="J27" s="561"/>
      <c r="L27" s="32"/>
      <c r="N27" s="32"/>
    </row>
    <row r="28" spans="1:16" s="29" customFormat="1">
      <c r="A28" s="144">
        <v>3</v>
      </c>
      <c r="B28" s="752" t="s">
        <v>906</v>
      </c>
      <c r="C28" s="561"/>
      <c r="D28" s="561"/>
      <c r="E28" s="561"/>
      <c r="F28" s="561"/>
      <c r="G28" s="561"/>
      <c r="H28" s="561"/>
      <c r="I28" s="561"/>
      <c r="J28" s="561"/>
      <c r="L28" s="32"/>
      <c r="N28" s="32"/>
    </row>
    <row r="29" spans="1:16" s="29" customFormat="1">
      <c r="A29" s="144">
        <v>4</v>
      </c>
      <c r="B29" s="752" t="s">
        <v>907</v>
      </c>
      <c r="C29" s="561"/>
      <c r="D29" s="561"/>
      <c r="E29" s="561"/>
      <c r="F29" s="561"/>
      <c r="G29" s="561"/>
      <c r="H29" s="561"/>
      <c r="I29" s="561"/>
      <c r="J29" s="561"/>
      <c r="L29" s="32"/>
      <c r="N29" s="32"/>
    </row>
    <row r="30" spans="1:16" s="29" customFormat="1">
      <c r="A30" s="144">
        <v>5</v>
      </c>
      <c r="B30" s="748" t="s">
        <v>908</v>
      </c>
      <c r="C30" s="561"/>
      <c r="D30" s="561"/>
      <c r="E30" s="561"/>
      <c r="F30" s="561"/>
      <c r="G30" s="561"/>
      <c r="H30" s="561"/>
      <c r="I30" s="561"/>
      <c r="J30" s="561"/>
      <c r="L30" s="32"/>
      <c r="N30" s="32"/>
    </row>
    <row r="31" spans="1:16" s="29" customFormat="1">
      <c r="A31" s="144">
        <v>6</v>
      </c>
      <c r="B31" s="749"/>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49.5" customHeight="1">
      <c r="B38" s="750" t="s">
        <v>909</v>
      </c>
      <c r="C38" s="750"/>
      <c r="D38" s="750"/>
      <c r="E38" s="750"/>
      <c r="F38" s="750"/>
      <c r="G38" s="750"/>
      <c r="H38" s="750"/>
      <c r="I38" s="750"/>
      <c r="J38" s="750"/>
    </row>
    <row r="39" spans="1:14">
      <c r="B39" s="88" t="s">
        <v>39</v>
      </c>
      <c r="C39" s="88"/>
      <c r="D39" s="88"/>
      <c r="E39" s="88"/>
      <c r="F39" s="88"/>
      <c r="G39" s="88"/>
      <c r="H39" s="88"/>
      <c r="I39" s="88"/>
      <c r="J39" s="88"/>
    </row>
    <row r="40" spans="1:14" ht="55.5" customHeight="1">
      <c r="B40" s="751" t="s">
        <v>910</v>
      </c>
      <c r="C40" s="651"/>
      <c r="D40" s="651"/>
      <c r="E40" s="651"/>
      <c r="F40" s="651"/>
      <c r="G40" s="651"/>
      <c r="H40" s="651"/>
      <c r="I40" s="651"/>
      <c r="J40" s="651"/>
    </row>
    <row r="41" spans="1:14">
      <c r="B41" s="88" t="s">
        <v>40</v>
      </c>
      <c r="C41" s="88"/>
      <c r="D41" s="88"/>
      <c r="E41" s="88"/>
      <c r="F41" s="88"/>
      <c r="G41" s="88"/>
      <c r="H41" s="88"/>
      <c r="I41" s="88"/>
      <c r="J41" s="88"/>
    </row>
    <row r="42" spans="1:14" ht="50.25" customHeight="1">
      <c r="B42" s="750" t="s">
        <v>911</v>
      </c>
      <c r="C42" s="750"/>
      <c r="D42" s="750"/>
      <c r="E42" s="750"/>
      <c r="F42" s="750"/>
      <c r="G42" s="750"/>
      <c r="H42" s="750"/>
      <c r="I42" s="750"/>
      <c r="J42" s="750"/>
    </row>
    <row r="43" spans="1:14">
      <c r="B43" s="340"/>
      <c r="C43" s="340"/>
      <c r="D43" s="340"/>
      <c r="E43" s="340"/>
      <c r="F43" s="340"/>
      <c r="G43" s="340"/>
      <c r="H43" s="340"/>
      <c r="I43" s="340"/>
      <c r="J43" s="340"/>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752" t="s">
        <v>59</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85" t="s">
        <v>44</v>
      </c>
      <c r="G55" s="71"/>
      <c r="H55" s="35"/>
      <c r="I55" s="35"/>
      <c r="J55" s="35"/>
    </row>
    <row r="56" spans="1:10">
      <c r="B56" s="341"/>
      <c r="G56" s="71"/>
      <c r="H56" s="145"/>
      <c r="I56" s="145"/>
      <c r="J56" s="145"/>
    </row>
    <row r="57" spans="1:10">
      <c r="A57" s="144">
        <v>1</v>
      </c>
      <c r="B57" s="743" t="s">
        <v>437</v>
      </c>
      <c r="C57" s="744"/>
      <c r="D57" s="744"/>
      <c r="E57" s="744"/>
      <c r="F57" s="744"/>
      <c r="G57" s="744"/>
      <c r="H57" s="744"/>
      <c r="I57" s="744"/>
      <c r="J57" s="744"/>
    </row>
    <row r="58" spans="1:10">
      <c r="A58" s="144">
        <v>2</v>
      </c>
      <c r="B58" s="745" t="s">
        <v>912</v>
      </c>
      <c r="C58" s="746"/>
      <c r="D58" s="746"/>
      <c r="E58" s="746"/>
      <c r="F58" s="746"/>
      <c r="G58" s="746"/>
      <c r="H58" s="746"/>
      <c r="I58" s="746"/>
      <c r="J58" s="746"/>
    </row>
    <row r="59" spans="1:10">
      <c r="A59" s="144">
        <v>3</v>
      </c>
      <c r="B59" s="747" t="s">
        <v>913</v>
      </c>
      <c r="C59" s="746"/>
      <c r="D59" s="746"/>
      <c r="E59" s="746"/>
      <c r="F59" s="746"/>
      <c r="G59" s="746"/>
      <c r="H59" s="746"/>
      <c r="I59" s="746"/>
      <c r="J59" s="746"/>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314"/>
      <c r="C69" s="314"/>
      <c r="D69" s="314"/>
      <c r="E69" s="314"/>
      <c r="F69" s="314"/>
      <c r="H69" s="334">
        <f>SUM(E71:E78)</f>
        <v>150</v>
      </c>
      <c r="I69" s="145" t="str">
        <f>IF(H69=E$11*25,"perfecte","cal revisar")</f>
        <v>perfecte</v>
      </c>
      <c r="J69" s="145" t="str">
        <f>IF(E$11*7&lt;K70,"perfecte","cal revisar")</f>
        <v>perfecte</v>
      </c>
    </row>
    <row r="70" spans="1:11" ht="15" customHeight="1">
      <c r="B70" s="314"/>
      <c r="C70" s="664" t="s">
        <v>48</v>
      </c>
      <c r="D70" s="665"/>
      <c r="E70" s="90" t="s">
        <v>49</v>
      </c>
      <c r="F70" s="664" t="s">
        <v>50</v>
      </c>
      <c r="G70" s="665"/>
      <c r="I70" s="145" t="s">
        <v>536</v>
      </c>
      <c r="J70" s="145" t="s">
        <v>537</v>
      </c>
      <c r="K70" s="145">
        <f>SUM(K71:K78)</f>
        <v>50</v>
      </c>
    </row>
    <row r="71" spans="1:11" ht="15" customHeight="1">
      <c r="B71" s="334"/>
      <c r="C71" s="739" t="s">
        <v>189</v>
      </c>
      <c r="D71" s="740"/>
      <c r="E71" s="342">
        <v>35</v>
      </c>
      <c r="F71" s="668">
        <v>1</v>
      </c>
      <c r="G71" s="669"/>
      <c r="I71" s="145"/>
      <c r="J71" s="145"/>
      <c r="K71" s="145">
        <f t="shared" ref="K71:K78" si="0">E71*F71</f>
        <v>35</v>
      </c>
    </row>
    <row r="72" spans="1:11" ht="15" customHeight="1">
      <c r="B72" s="334"/>
      <c r="C72" s="736" t="s">
        <v>914</v>
      </c>
      <c r="D72" s="737"/>
      <c r="E72" s="342">
        <v>10</v>
      </c>
      <c r="F72" s="738">
        <v>1</v>
      </c>
      <c r="G72" s="734"/>
      <c r="I72" s="145"/>
      <c r="J72" s="145"/>
      <c r="K72" s="145">
        <f t="shared" si="0"/>
        <v>10</v>
      </c>
    </row>
    <row r="73" spans="1:11" ht="15" customHeight="1">
      <c r="B73" s="334"/>
      <c r="C73" s="739" t="s">
        <v>94</v>
      </c>
      <c r="D73" s="740"/>
      <c r="E73" s="342">
        <v>10</v>
      </c>
      <c r="F73" s="668">
        <v>0.5</v>
      </c>
      <c r="G73" s="669"/>
      <c r="I73" s="145"/>
      <c r="J73" s="145"/>
      <c r="K73" s="145">
        <f t="shared" si="0"/>
        <v>5</v>
      </c>
    </row>
    <row r="74" spans="1:11" ht="15" customHeight="1">
      <c r="B74" s="334"/>
      <c r="C74" s="736" t="s">
        <v>583</v>
      </c>
      <c r="D74" s="737"/>
      <c r="E74" s="342">
        <v>95</v>
      </c>
      <c r="F74" s="738">
        <v>0</v>
      </c>
      <c r="G74" s="734"/>
      <c r="I74" s="145"/>
      <c r="J74" s="145"/>
      <c r="K74" s="145">
        <f t="shared" si="0"/>
        <v>0</v>
      </c>
    </row>
    <row r="75" spans="1:11" ht="15" customHeight="1">
      <c r="B75" s="314"/>
      <c r="C75" s="742"/>
      <c r="D75" s="669"/>
      <c r="E75" s="342"/>
      <c r="F75" s="668"/>
      <c r="G75" s="669"/>
      <c r="I75" s="145"/>
      <c r="J75" s="145"/>
      <c r="K75" s="145">
        <f t="shared" si="0"/>
        <v>0</v>
      </c>
    </row>
    <row r="76" spans="1:11" ht="15" customHeight="1">
      <c r="B76" s="314"/>
      <c r="C76" s="741"/>
      <c r="D76" s="734"/>
      <c r="E76" s="342"/>
      <c r="F76" s="738"/>
      <c r="G76" s="734"/>
      <c r="I76" s="145"/>
      <c r="J76" s="145"/>
      <c r="K76" s="145">
        <f t="shared" si="0"/>
        <v>0</v>
      </c>
    </row>
    <row r="77" spans="1:11" ht="15" customHeight="1">
      <c r="B77" s="314"/>
      <c r="C77" s="742"/>
      <c r="D77" s="669"/>
      <c r="E77" s="342"/>
      <c r="F77" s="672"/>
      <c r="G77" s="669"/>
      <c r="I77" s="145"/>
      <c r="J77" s="145"/>
      <c r="K77" s="145">
        <f t="shared" si="0"/>
        <v>0</v>
      </c>
    </row>
    <row r="78" spans="1:11" ht="15" customHeight="1">
      <c r="B78" s="314"/>
      <c r="C78" s="741"/>
      <c r="D78" s="734"/>
      <c r="E78" s="343"/>
      <c r="F78" s="733"/>
      <c r="G78" s="734"/>
      <c r="I78" s="145"/>
      <c r="J78" s="145"/>
      <c r="K78" s="145">
        <f t="shared" si="0"/>
        <v>0</v>
      </c>
    </row>
    <row r="79" spans="1:11" ht="15" customHeight="1">
      <c r="B79" s="314"/>
      <c r="C79" s="314"/>
      <c r="D79" s="314"/>
      <c r="E79" s="314"/>
      <c r="F79" s="314"/>
      <c r="H79" s="145"/>
      <c r="I79" s="145"/>
      <c r="J79" s="145"/>
    </row>
    <row r="80" spans="1:11">
      <c r="A80" s="69"/>
      <c r="B80" s="85" t="s">
        <v>51</v>
      </c>
    </row>
    <row r="81" spans="1:11">
      <c r="B81" s="86" t="s">
        <v>52</v>
      </c>
    </row>
    <row r="82" spans="1:11">
      <c r="C82" s="444" t="s">
        <v>915</v>
      </c>
      <c r="D82" s="420"/>
      <c r="E82" s="420"/>
      <c r="F82" s="420"/>
      <c r="G82" s="420"/>
      <c r="H82" s="420"/>
      <c r="I82" s="420"/>
      <c r="J82" s="420"/>
      <c r="K82" s="420"/>
    </row>
    <row r="83" spans="1:11">
      <c r="C83" s="444" t="s">
        <v>916</v>
      </c>
      <c r="D83" s="420"/>
      <c r="E83" s="420"/>
      <c r="F83" s="420"/>
      <c r="G83" s="420"/>
      <c r="H83" s="420"/>
      <c r="I83" s="420"/>
      <c r="J83" s="420"/>
      <c r="K83" s="420"/>
    </row>
    <row r="84" spans="1:11">
      <c r="C84" s="445" t="s">
        <v>917</v>
      </c>
      <c r="D84" s="420"/>
      <c r="E84" s="420"/>
      <c r="F84" s="420"/>
      <c r="G84" s="420"/>
      <c r="H84" s="420"/>
      <c r="I84" s="420"/>
      <c r="J84" s="420"/>
      <c r="K84" s="420"/>
    </row>
    <row r="85" spans="1:11">
      <c r="C85" s="420"/>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9"/>
      <c r="B90" s="85" t="s">
        <v>53</v>
      </c>
    </row>
    <row r="91" spans="1:11" ht="15" customHeight="1">
      <c r="B91" s="667" t="s">
        <v>54</v>
      </c>
      <c r="C91" s="667"/>
      <c r="D91" s="667"/>
      <c r="E91" s="667"/>
      <c r="F91" s="667"/>
      <c r="G91" s="667"/>
      <c r="H91" s="667"/>
    </row>
    <row r="92" spans="1:11" ht="15" customHeight="1">
      <c r="B92" s="314"/>
      <c r="C92" s="314"/>
      <c r="D92" s="314"/>
      <c r="E92" s="314"/>
      <c r="F92" s="314"/>
      <c r="G92" s="314"/>
      <c r="H92" s="314"/>
    </row>
    <row r="93" spans="1:11" ht="15" customHeight="1">
      <c r="B93" s="314"/>
      <c r="C93" s="673" t="s">
        <v>55</v>
      </c>
      <c r="D93" s="674"/>
      <c r="E93" s="673" t="s">
        <v>56</v>
      </c>
      <c r="F93" s="674"/>
      <c r="G93" s="673" t="s">
        <v>57</v>
      </c>
      <c r="H93" s="675"/>
      <c r="I93" s="674"/>
      <c r="J93" s="314"/>
    </row>
    <row r="94" spans="1:11" ht="15" customHeight="1">
      <c r="B94" s="334"/>
      <c r="C94" s="739" t="s">
        <v>918</v>
      </c>
      <c r="D94" s="740"/>
      <c r="E94" s="668">
        <v>0.3</v>
      </c>
      <c r="F94" s="669"/>
      <c r="G94" s="668">
        <v>0.5</v>
      </c>
      <c r="H94" s="676"/>
      <c r="I94" s="669"/>
      <c r="J94" s="314"/>
    </row>
    <row r="95" spans="1:11" ht="15" customHeight="1">
      <c r="B95" s="334"/>
      <c r="C95" s="736" t="s">
        <v>919</v>
      </c>
      <c r="D95" s="737"/>
      <c r="E95" s="738">
        <v>0.5</v>
      </c>
      <c r="F95" s="734"/>
      <c r="G95" s="738">
        <v>0.7</v>
      </c>
      <c r="H95" s="735"/>
      <c r="I95" s="734"/>
      <c r="J95" s="314"/>
    </row>
    <row r="96" spans="1:11" ht="15" customHeight="1">
      <c r="B96" s="314"/>
      <c r="C96" s="672"/>
      <c r="D96" s="669"/>
      <c r="E96" s="672"/>
      <c r="F96" s="669"/>
      <c r="G96" s="672"/>
      <c r="H96" s="676"/>
      <c r="I96" s="669"/>
      <c r="J96" s="314"/>
    </row>
    <row r="97" spans="2:17" ht="15" customHeight="1">
      <c r="B97" s="314"/>
      <c r="C97" s="733"/>
      <c r="D97" s="734"/>
      <c r="E97" s="733"/>
      <c r="F97" s="734"/>
      <c r="G97" s="733"/>
      <c r="H97" s="735"/>
      <c r="I97" s="734"/>
      <c r="J97" s="314"/>
    </row>
    <row r="98" spans="2:17" ht="15" customHeight="1">
      <c r="B98" s="314"/>
      <c r="C98" s="672"/>
      <c r="D98" s="669"/>
      <c r="E98" s="672"/>
      <c r="F98" s="669"/>
      <c r="G98" s="672"/>
      <c r="H98" s="676"/>
      <c r="I98" s="669"/>
      <c r="J98" s="314"/>
    </row>
    <row r="99" spans="2:17" ht="15" customHeight="1">
      <c r="B99" s="314"/>
      <c r="C99" s="733"/>
      <c r="D99" s="734"/>
      <c r="E99" s="733"/>
      <c r="F99" s="734"/>
      <c r="G99" s="733"/>
      <c r="H99" s="735"/>
      <c r="I99" s="734"/>
      <c r="J99" s="314"/>
      <c r="O99" s="41"/>
      <c r="P99" s="92"/>
      <c r="Q99" s="41"/>
    </row>
    <row r="100" spans="2:17" ht="15" customHeight="1">
      <c r="B100" s="314"/>
      <c r="C100" s="672"/>
      <c r="D100" s="669"/>
      <c r="E100" s="672"/>
      <c r="F100" s="669"/>
      <c r="G100" s="672"/>
      <c r="H100" s="676"/>
      <c r="I100" s="669"/>
      <c r="J100" s="314"/>
    </row>
    <row r="101" spans="2:17" ht="15" customHeight="1">
      <c r="B101" s="314"/>
      <c r="C101" s="733"/>
      <c r="D101" s="734"/>
      <c r="E101" s="733"/>
      <c r="F101" s="734"/>
      <c r="G101" s="733"/>
      <c r="H101" s="735"/>
      <c r="I101" s="734"/>
      <c r="J101" s="314"/>
    </row>
    <row r="102" spans="2:17">
      <c r="D102" s="344"/>
    </row>
  </sheetData>
  <sheetProtection password="C6A8" sheet="1" objects="1" scenarios="1"/>
  <mergeCells count="7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4">
      <formula1>metdoc</formula1>
    </dataValidation>
    <dataValidation type="list" allowBlank="1" showInputMessage="1" showErrorMessage="1" sqref="B94: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0929" r:id="rId3" name="Label 1">
              <controlPr defaultSize="0" autoFill="0" autoLine="0" autoPict="0">
                <anchor moveWithCells="1" sizeWithCells="1">
                  <from>
                    <xdr:col>3</xdr:col>
                    <xdr:colOff>76200</xdr:colOff>
                    <xdr:row>15</xdr:row>
                    <xdr:rowOff>66675</xdr:rowOff>
                  </from>
                  <to>
                    <xdr:col>3</xdr:col>
                    <xdr:colOff>219075</xdr:colOff>
                    <xdr:row>16</xdr:row>
                    <xdr:rowOff>85725</xdr:rowOff>
                  </to>
                </anchor>
              </controlPr>
            </control>
          </mc:Choice>
        </mc:AlternateContent>
        <mc:AlternateContent xmlns:mc="http://schemas.openxmlformats.org/markup-compatibility/2006">
          <mc:Choice Requires="x14">
            <control shapeId="380930" r:id="rId4" name="Label 2">
              <controlPr defaultSize="0" autoFill="0" autoLine="0" autoPict="0">
                <anchor moveWithCells="1" sizeWithCells="1">
                  <from>
                    <xdr:col>6</xdr:col>
                    <xdr:colOff>85725</xdr:colOff>
                    <xdr:row>15</xdr:row>
                    <xdr:rowOff>38100</xdr:rowOff>
                  </from>
                  <to>
                    <xdr:col>6</xdr:col>
                    <xdr:colOff>219075</xdr:colOff>
                    <xdr:row>16</xdr:row>
                    <xdr:rowOff>66675</xdr:rowOff>
                  </to>
                </anchor>
              </controlPr>
            </control>
          </mc:Choice>
        </mc:AlternateContent>
        <mc:AlternateContent xmlns:mc="http://schemas.openxmlformats.org/markup-compatibility/2006">
          <mc:Choice Requires="x14">
            <control shapeId="380931" r:id="rId5" name="Label 3">
              <controlPr defaultSize="0" autoFill="0" autoLine="0" autoPict="0">
                <anchor moveWithCells="1" sizeWithCells="1">
                  <from>
                    <xdr:col>6</xdr:col>
                    <xdr:colOff>85725</xdr:colOff>
                    <xdr:row>17</xdr:row>
                    <xdr:rowOff>38100</xdr:rowOff>
                  </from>
                  <to>
                    <xdr:col>6</xdr:col>
                    <xdr:colOff>219075</xdr:colOff>
                    <xdr:row>18</xdr:row>
                    <xdr:rowOff>66675</xdr:rowOff>
                  </to>
                </anchor>
              </controlPr>
            </control>
          </mc:Choice>
        </mc:AlternateContent>
        <mc:AlternateContent xmlns:mc="http://schemas.openxmlformats.org/markup-compatibility/2006">
          <mc:Choice Requires="x14">
            <control shapeId="380932" r:id="rId6" name="Label 4">
              <controlPr defaultSize="0" autoFill="0" autoLine="0" autoPict="0">
                <anchor moveWithCells="1" sizeWithCells="1">
                  <from>
                    <xdr:col>6</xdr:col>
                    <xdr:colOff>76200</xdr:colOff>
                    <xdr:row>19</xdr:row>
                    <xdr:rowOff>47625</xdr:rowOff>
                  </from>
                  <to>
                    <xdr:col>6</xdr:col>
                    <xdr:colOff>219075</xdr:colOff>
                    <xdr:row>20</xdr:row>
                    <xdr:rowOff>76200</xdr:rowOff>
                  </to>
                </anchor>
              </controlPr>
            </control>
          </mc:Choice>
        </mc:AlternateContent>
        <mc:AlternateContent xmlns:mc="http://schemas.openxmlformats.org/markup-compatibility/2006">
          <mc:Choice Requires="x14">
            <control shapeId="380933" r:id="rId7" name="Label 5">
              <controlPr defaultSize="0" autoFill="0" autoLine="0" autoPict="0">
                <anchor moveWithCells="1" sizeWithCells="1">
                  <from>
                    <xdr:col>3</xdr:col>
                    <xdr:colOff>66675</xdr:colOff>
                    <xdr:row>17</xdr:row>
                    <xdr:rowOff>47625</xdr:rowOff>
                  </from>
                  <to>
                    <xdr:col>3</xdr:col>
                    <xdr:colOff>200025</xdr:colOff>
                    <xdr:row>18</xdr:row>
                    <xdr:rowOff>76200</xdr:rowOff>
                  </to>
                </anchor>
              </controlPr>
            </control>
          </mc:Choice>
        </mc:AlternateContent>
        <mc:AlternateContent xmlns:mc="http://schemas.openxmlformats.org/markup-compatibility/2006">
          <mc:Choice Requires="x14">
            <control shapeId="380934" r:id="rId8" name="Label 6">
              <controlPr defaultSize="0" autoFill="0" autoLine="0" autoPict="0">
                <anchor moveWithCells="1" sizeWithCells="1">
                  <from>
                    <xdr:col>3</xdr:col>
                    <xdr:colOff>66675</xdr:colOff>
                    <xdr:row>19</xdr:row>
                    <xdr:rowOff>38100</xdr:rowOff>
                  </from>
                  <to>
                    <xdr:col>3</xdr:col>
                    <xdr:colOff>200025</xdr:colOff>
                    <xdr:row>20</xdr:row>
                    <xdr:rowOff>66675</xdr:rowOff>
                  </to>
                </anchor>
              </controlPr>
            </control>
          </mc:Choice>
        </mc:AlternateContent>
        <mc:AlternateContent xmlns:mc="http://schemas.openxmlformats.org/markup-compatibility/2006">
          <mc:Choice Requires="x14">
            <control shapeId="380935" r:id="rId9" name="Check Box 7">
              <controlPr defaultSize="0" autoFill="0" autoLine="0" autoPict="0">
                <anchor moveWithCells="1">
                  <from>
                    <xdr:col>3</xdr:col>
                    <xdr:colOff>333375</xdr:colOff>
                    <xdr:row>12</xdr:row>
                    <xdr:rowOff>9525</xdr:rowOff>
                  </from>
                  <to>
                    <xdr:col>3</xdr:col>
                    <xdr:colOff>600075</xdr:colOff>
                    <xdr:row>13</xdr:row>
                    <xdr:rowOff>9525</xdr:rowOff>
                  </to>
                </anchor>
              </controlPr>
            </control>
          </mc:Choice>
        </mc:AlternateContent>
        <mc:AlternateContent xmlns:mc="http://schemas.openxmlformats.org/markup-compatibility/2006">
          <mc:Choice Requires="x14">
            <control shapeId="380936" r:id="rId10" name="Check Box 8">
              <controlPr defaultSize="0" autoFill="0" autoLine="0" autoPict="0">
                <anchor moveWithCells="1">
                  <from>
                    <xdr:col>3</xdr:col>
                    <xdr:colOff>647700</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380937" r:id="rId11" name="Check Box 9">
              <controlPr defaultSize="0" autoFill="0" autoLine="0" autoPict="0">
                <anchor moveWithCells="1">
                  <from>
                    <xdr:col>4</xdr:col>
                    <xdr:colOff>85725</xdr:colOff>
                    <xdr:row>12</xdr:row>
                    <xdr:rowOff>9525</xdr:rowOff>
                  </from>
                  <to>
                    <xdr:col>4</xdr:col>
                    <xdr:colOff>352425</xdr:colOff>
                    <xdr:row>13</xdr:row>
                    <xdr:rowOff>9525</xdr:rowOff>
                  </to>
                </anchor>
              </controlPr>
            </control>
          </mc:Choice>
        </mc:AlternateContent>
        <mc:AlternateContent xmlns:mc="http://schemas.openxmlformats.org/markup-compatibility/2006">
          <mc:Choice Requires="x14">
            <control shapeId="380938" r:id="rId12" name="Check Box 10">
              <controlPr defaultSize="0" autoFill="0" autoLine="0" autoPict="0">
                <anchor moveWithCells="1">
                  <from>
                    <xdr:col>4</xdr:col>
                    <xdr:colOff>409575</xdr:colOff>
                    <xdr:row>12</xdr:row>
                    <xdr:rowOff>9525</xdr:rowOff>
                  </from>
                  <to>
                    <xdr:col>4</xdr:col>
                    <xdr:colOff>676275</xdr:colOff>
                    <xdr:row>13</xdr:row>
                    <xdr:rowOff>9525</xdr:rowOff>
                  </to>
                </anchor>
              </controlPr>
            </control>
          </mc:Choice>
        </mc:AlternateContent>
        <mc:AlternateContent xmlns:mc="http://schemas.openxmlformats.org/markup-compatibility/2006">
          <mc:Choice Requires="x14">
            <control shapeId="380939" r:id="rId13" name="Check Box 11">
              <controlPr defaultSize="0" autoFill="0" autoLine="0" autoPict="0">
                <anchor moveWithCells="1">
                  <from>
                    <xdr:col>6</xdr:col>
                    <xdr:colOff>28575</xdr:colOff>
                    <xdr:row>12</xdr:row>
                    <xdr:rowOff>9525</xdr:rowOff>
                  </from>
                  <to>
                    <xdr:col>6</xdr:col>
                    <xdr:colOff>295275</xdr:colOff>
                    <xdr:row>13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AM97"/>
  <sheetViews>
    <sheetView topLeftCell="A79" workbookViewId="0">
      <selection activeCell="C91" sqref="C91"/>
    </sheetView>
  </sheetViews>
  <sheetFormatPr defaultColWidth="9.140625" defaultRowHeight="15.75"/>
  <cols>
    <col min="1" max="1" width="4.28515625" style="136" customWidth="1"/>
    <col min="2" max="2" width="11" style="144" customWidth="1"/>
    <col min="3" max="3" width="31" style="144" customWidth="1"/>
    <col min="4" max="4" width="25" style="144" customWidth="1"/>
    <col min="5" max="5" width="26.28515625" style="144" customWidth="1"/>
    <col min="6" max="6" width="17.42578125" style="144" customWidth="1"/>
    <col min="7" max="7" width="9.140625" style="144"/>
    <col min="8" max="8" width="27.42578125" style="144" bestFit="1" customWidth="1"/>
    <col min="9" max="9" width="25.42578125" style="144" bestFit="1" customWidth="1"/>
    <col min="10" max="10" width="47.42578125" style="144" bestFit="1" customWidth="1"/>
    <col min="11" max="37" width="9.140625" style="46"/>
    <col min="38" max="38" width="25.42578125" style="46" bestFit="1" customWidth="1"/>
    <col min="39" max="39" width="47.42578125" style="46" bestFit="1" customWidth="1"/>
    <col min="40" max="16384" width="9.14062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381</v>
      </c>
    </row>
    <row r="4" spans="1:39">
      <c r="A4" s="136" t="s">
        <v>106</v>
      </c>
      <c r="B4" s="136" t="s">
        <v>107</v>
      </c>
      <c r="AL4" s="47" t="s">
        <v>108</v>
      </c>
      <c r="AM4" s="47" t="s">
        <v>109</v>
      </c>
    </row>
    <row r="5" spans="1:39" ht="35.25" customHeight="1">
      <c r="C5" s="558" t="s">
        <v>264</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306</v>
      </c>
      <c r="D10" s="144" t="s">
        <v>111</v>
      </c>
      <c r="E10" s="144" t="s">
        <v>129</v>
      </c>
      <c r="AL10" s="48"/>
      <c r="AM10" s="48" t="s">
        <v>130</v>
      </c>
    </row>
    <row r="11" spans="1:39">
      <c r="C11" s="144" t="s">
        <v>306</v>
      </c>
      <c r="D11" s="144" t="s">
        <v>111</v>
      </c>
      <c r="E11" s="144" t="s">
        <v>123</v>
      </c>
      <c r="AL11" s="48"/>
      <c r="AM11" s="48" t="s">
        <v>131</v>
      </c>
    </row>
    <row r="12" spans="1:39">
      <c r="C12" s="144" t="s">
        <v>306</v>
      </c>
      <c r="D12" s="144" t="s">
        <v>111</v>
      </c>
      <c r="E12" s="144" t="s">
        <v>132</v>
      </c>
      <c r="AL12" s="48"/>
      <c r="AM12" s="48" t="s">
        <v>133</v>
      </c>
    </row>
    <row r="13" spans="1:39">
      <c r="C13" s="144" t="s">
        <v>306</v>
      </c>
      <c r="D13" s="144" t="s">
        <v>111</v>
      </c>
      <c r="E13" s="144" t="s">
        <v>134</v>
      </c>
      <c r="AL13" s="48"/>
      <c r="AM13" s="48" t="s">
        <v>135</v>
      </c>
    </row>
    <row r="14" spans="1:39">
      <c r="C14" s="144" t="s">
        <v>306</v>
      </c>
      <c r="D14" s="144" t="s">
        <v>111</v>
      </c>
      <c r="E14" s="144" t="s">
        <v>136</v>
      </c>
      <c r="AL14" s="48"/>
      <c r="AM14" s="48" t="s">
        <v>137</v>
      </c>
    </row>
    <row r="15" spans="1:39">
      <c r="AL15" s="48"/>
      <c r="AM15" s="48" t="s">
        <v>138</v>
      </c>
    </row>
    <row r="16" spans="1:39">
      <c r="AL16" s="48"/>
      <c r="AM16" s="48" t="s">
        <v>139</v>
      </c>
    </row>
    <row r="17" spans="3:39" s="144" customFormat="1" ht="15">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t="s">
        <v>140</v>
      </c>
    </row>
    <row r="18" spans="3:39" s="144" customFormat="1" ht="15">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row>
    <row r="19" spans="3:39" s="144" customFormat="1" ht="15">
      <c r="C19" s="141" t="s">
        <v>141</v>
      </c>
      <c r="D19" s="50">
        <v>36</v>
      </c>
      <c r="E19" s="133" t="s">
        <v>142</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143</v>
      </c>
    </row>
    <row r="20" spans="3:39" s="144" customFormat="1" ht="15">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144</v>
      </c>
    </row>
    <row r="21" spans="3:39" s="144" customFormat="1" ht="15">
      <c r="C21" s="141" t="s">
        <v>145</v>
      </c>
      <c r="D21" s="50"/>
      <c r="F21" s="1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146</v>
      </c>
    </row>
    <row r="22" spans="3:39" s="144" customFormat="1" ht="15">
      <c r="C22" s="133" t="s">
        <v>147</v>
      </c>
      <c r="E22" s="13"/>
      <c r="F22" s="13"/>
      <c r="G22" s="13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132</v>
      </c>
    </row>
    <row r="23" spans="3:39" s="144" customFormat="1" ht="15">
      <c r="C23" s="19" t="s">
        <v>22</v>
      </c>
      <c r="D23" s="50">
        <v>12</v>
      </c>
      <c r="E23" s="19" t="s">
        <v>23</v>
      </c>
      <c r="F23" s="50">
        <v>6</v>
      </c>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148</v>
      </c>
    </row>
    <row r="24" spans="3:39" s="144" customFormat="1" ht="15">
      <c r="C24" s="19" t="s">
        <v>24</v>
      </c>
      <c r="D24" s="50">
        <v>12</v>
      </c>
      <c r="E24" s="19" t="s">
        <v>25</v>
      </c>
      <c r="F24" s="50">
        <v>6</v>
      </c>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149</v>
      </c>
    </row>
    <row r="25" spans="3:39" s="144" customFormat="1" ht="15">
      <c r="C25" s="19"/>
      <c r="E25" s="19"/>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134</v>
      </c>
    </row>
    <row r="26" spans="3:39" s="144" customFormat="1" ht="15">
      <c r="C26" s="19" t="s">
        <v>26</v>
      </c>
      <c r="D26" s="50"/>
      <c r="E26" s="19" t="s">
        <v>27</v>
      </c>
      <c r="F26" s="50"/>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150</v>
      </c>
    </row>
    <row r="27" spans="3:39" s="144" customFormat="1" ht="15">
      <c r="C27" s="19" t="s">
        <v>28</v>
      </c>
      <c r="D27" s="50"/>
      <c r="E27" s="19" t="s">
        <v>29</v>
      </c>
      <c r="F27" s="50"/>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129</v>
      </c>
    </row>
    <row r="28" spans="3:39" s="144" customFormat="1" ht="15">
      <c r="C28" s="19"/>
      <c r="E28" s="19"/>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151</v>
      </c>
    </row>
    <row r="29" spans="3:39" s="144" customFormat="1" ht="15">
      <c r="C29" s="19" t="s">
        <v>30</v>
      </c>
      <c r="D29" s="50"/>
      <c r="E29" s="19" t="s">
        <v>31</v>
      </c>
      <c r="F29" s="50"/>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152</v>
      </c>
    </row>
    <row r="30" spans="3:39" s="144" customFormat="1" ht="15">
      <c r="C30" s="19" t="s">
        <v>32</v>
      </c>
      <c r="D30" s="50"/>
      <c r="E30" s="19" t="s">
        <v>33</v>
      </c>
      <c r="F30" s="50"/>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136</v>
      </c>
    </row>
    <row r="31" spans="3:39" s="144" customFormat="1" ht="1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153</v>
      </c>
    </row>
    <row r="32" spans="3:39" s="144" customFormat="1" ht="15">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154</v>
      </c>
    </row>
    <row r="33" spans="2:39" s="144" customFormat="1" ht="15">
      <c r="C33" s="141" t="s">
        <v>155</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8"/>
      <c r="AM33" s="48" t="s">
        <v>156</v>
      </c>
    </row>
    <row r="34" spans="2:39" s="144" customFormat="1" ht="15">
      <c r="D34" s="19" t="s">
        <v>157</v>
      </c>
      <c r="E34" s="51" t="s">
        <v>158</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8"/>
      <c r="AM34" s="48" t="s">
        <v>159</v>
      </c>
    </row>
    <row r="35" spans="2:39" s="144" customFormat="1" ht="15">
      <c r="D35" s="19" t="s">
        <v>160</v>
      </c>
      <c r="E35" s="51" t="s">
        <v>158</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8"/>
      <c r="AM35" s="48" t="s">
        <v>161</v>
      </c>
    </row>
    <row r="36" spans="2:39" s="144" customFormat="1" ht="15">
      <c r="D36" s="19" t="s">
        <v>162</v>
      </c>
      <c r="E36" s="51" t="s">
        <v>163</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8" t="s">
        <v>164</v>
      </c>
    </row>
    <row r="37" spans="2:39" s="144" customFormat="1" ht="15">
      <c r="D37" s="19" t="s">
        <v>165</v>
      </c>
      <c r="E37" s="51" t="s">
        <v>163</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8"/>
      <c r="AM37" s="48" t="s">
        <v>166</v>
      </c>
    </row>
    <row r="38" spans="2:39" s="144" customFormat="1" ht="15">
      <c r="D38" s="19" t="s">
        <v>167</v>
      </c>
      <c r="E38" s="50" t="s">
        <v>168</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row>
    <row r="39" spans="2:39" s="144" customFormat="1" ht="15">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t="s">
        <v>169</v>
      </c>
      <c r="AM39" s="46"/>
    </row>
    <row r="40" spans="2:39" s="144" customFormat="1" ht="15">
      <c r="B40" s="141" t="s">
        <v>170</v>
      </c>
      <c r="C40" s="141" t="s">
        <v>171</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t="s">
        <v>172</v>
      </c>
      <c r="AM40" s="46"/>
    </row>
    <row r="41" spans="2:39" s="144" customFormat="1" ht="15">
      <c r="C41" s="133" t="s">
        <v>173</v>
      </c>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t="s">
        <v>174</v>
      </c>
      <c r="AM41" s="46"/>
    </row>
    <row r="42" spans="2:39" s="144" customFormat="1" ht="67.5" customHeight="1">
      <c r="C42" s="559" t="s">
        <v>265</v>
      </c>
      <c r="D42" s="559"/>
      <c r="E42" s="559"/>
      <c r="F42" s="559"/>
      <c r="G42" s="559"/>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row>
    <row r="43" spans="2:39" s="144" customFormat="1" ht="15">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8"/>
      <c r="AM43" s="46"/>
    </row>
    <row r="44" spans="2:39" s="144" customFormat="1" ht="15">
      <c r="B44" s="141" t="s">
        <v>175</v>
      </c>
      <c r="C44" s="141" t="s">
        <v>41</v>
      </c>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8"/>
      <c r="AM44" s="46"/>
    </row>
    <row r="45" spans="2:39" s="144" customFormat="1" ht="15">
      <c r="B45" s="141" t="s">
        <v>176</v>
      </c>
      <c r="C45" s="141" t="s">
        <v>42</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2:39" s="144" customFormat="1" ht="15">
      <c r="C46" s="144" t="s">
        <v>43</v>
      </c>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6"/>
    </row>
    <row r="47" spans="2:39" s="144" customFormat="1" ht="15">
      <c r="B47" s="144">
        <v>1</v>
      </c>
      <c r="C47" s="560" t="s">
        <v>266</v>
      </c>
      <c r="D47" s="561"/>
      <c r="E47" s="561"/>
      <c r="F47" s="561"/>
      <c r="G47" s="561"/>
      <c r="H47" s="561"/>
      <c r="I47" s="561"/>
      <c r="J47" s="561"/>
      <c r="K47" s="561"/>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6"/>
    </row>
    <row r="48" spans="2:39" s="144" customFormat="1" ht="15">
      <c r="B48" s="144">
        <v>2</v>
      </c>
      <c r="C48" s="560" t="s">
        <v>59</v>
      </c>
      <c r="D48" s="561"/>
      <c r="E48" s="561"/>
      <c r="F48" s="561"/>
      <c r="G48" s="561"/>
      <c r="H48" s="561"/>
      <c r="I48" s="561"/>
      <c r="J48" s="561"/>
      <c r="K48" s="561"/>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6"/>
    </row>
    <row r="49" spans="1:39" ht="15">
      <c r="A49" s="144"/>
      <c r="B49" s="144">
        <v>3</v>
      </c>
      <c r="C49" s="560" t="s">
        <v>60</v>
      </c>
      <c r="D49" s="561"/>
      <c r="E49" s="561"/>
      <c r="F49" s="561"/>
      <c r="G49" s="561"/>
      <c r="H49" s="561"/>
      <c r="I49" s="561"/>
      <c r="J49" s="561"/>
      <c r="K49" s="561"/>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ht="15">
      <c r="A50" s="144"/>
      <c r="B50" s="144">
        <v>4</v>
      </c>
      <c r="C50" s="560" t="s">
        <v>267</v>
      </c>
      <c r="D50" s="561"/>
      <c r="E50" s="561"/>
      <c r="F50" s="561"/>
      <c r="G50" s="561"/>
      <c r="H50" s="561"/>
      <c r="I50" s="561"/>
      <c r="J50" s="561"/>
      <c r="K50" s="561"/>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ht="15" customHeight="1">
      <c r="A51" s="144"/>
      <c r="B51" s="144">
        <v>5</v>
      </c>
      <c r="C51" s="562"/>
      <c r="D51" s="563"/>
      <c r="E51" s="563"/>
      <c r="F51" s="563"/>
      <c r="G51" s="563"/>
      <c r="H51" s="563"/>
      <c r="I51" s="563"/>
      <c r="J51" s="563"/>
      <c r="K51" s="563"/>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ht="15">
      <c r="A52" s="14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1:39" ht="15">
      <c r="A53" s="144"/>
      <c r="B53" s="141" t="s">
        <v>177</v>
      </c>
      <c r="C53" s="141" t="s">
        <v>44</v>
      </c>
      <c r="G53" s="13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1:39" ht="15">
      <c r="A54" s="144"/>
      <c r="C54" s="144" t="s">
        <v>178</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ht="15" customHeight="1">
      <c r="A55" s="144"/>
      <c r="B55" s="144">
        <v>1</v>
      </c>
      <c r="C55" s="562"/>
      <c r="D55" s="562"/>
      <c r="E55" s="562"/>
      <c r="F55" s="562"/>
      <c r="G55" s="562"/>
      <c r="H55" s="562"/>
      <c r="I55" s="562"/>
      <c r="J55" s="562"/>
      <c r="K55" s="56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ht="15" customHeight="1">
      <c r="A56" s="144"/>
      <c r="B56" s="144">
        <v>2</v>
      </c>
      <c r="C56" s="562"/>
      <c r="D56" s="562"/>
      <c r="E56" s="562"/>
      <c r="F56" s="562"/>
      <c r="G56" s="562"/>
      <c r="H56" s="562"/>
      <c r="I56" s="562"/>
      <c r="J56" s="562"/>
      <c r="K56" s="56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ht="15">
      <c r="A57" s="144"/>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B58" s="141" t="s">
        <v>179</v>
      </c>
      <c r="C58" s="141" t="s">
        <v>46</v>
      </c>
      <c r="D58" s="141"/>
      <c r="AL58" s="52"/>
    </row>
    <row r="59" spans="1:39" ht="33" customHeight="1">
      <c r="B59" s="545" t="s">
        <v>47</v>
      </c>
      <c r="C59" s="545"/>
      <c r="D59" s="545"/>
      <c r="E59" s="545"/>
      <c r="F59" s="545"/>
      <c r="H59" s="53"/>
      <c r="I59" s="53"/>
      <c r="J59" s="46"/>
      <c r="AM59" s="144"/>
    </row>
    <row r="60" spans="1:39" s="53" customFormat="1" ht="31.5" customHeight="1">
      <c r="A60" s="54"/>
      <c r="C60" s="53" t="s">
        <v>180</v>
      </c>
      <c r="D60" s="55" t="s">
        <v>181</v>
      </c>
      <c r="E60" s="56" t="s">
        <v>182</v>
      </c>
      <c r="H60" s="144"/>
      <c r="I60" s="144"/>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46"/>
    </row>
    <row r="61" spans="1:39">
      <c r="C61" s="174" t="s">
        <v>183</v>
      </c>
      <c r="D61" s="175">
        <v>147</v>
      </c>
      <c r="E61" s="176">
        <v>0.3</v>
      </c>
      <c r="F61" s="555"/>
      <c r="G61" s="556"/>
      <c r="J61" s="46"/>
      <c r="AM61" s="144"/>
    </row>
    <row r="62" spans="1:39" ht="15.75" customHeight="1">
      <c r="C62" s="317" t="s">
        <v>184</v>
      </c>
      <c r="D62" s="317" t="s">
        <v>268</v>
      </c>
      <c r="E62" s="351" t="s">
        <v>269</v>
      </c>
      <c r="F62" s="311"/>
      <c r="G62" s="311"/>
      <c r="H62" s="311"/>
      <c r="I62" s="311"/>
      <c r="J62" s="311"/>
      <c r="K62" s="311"/>
      <c r="AM62" s="144"/>
    </row>
    <row r="63" spans="1:39" ht="15.75" customHeight="1">
      <c r="C63" s="174" t="s">
        <v>185</v>
      </c>
      <c r="D63" s="175">
        <v>10</v>
      </c>
      <c r="E63" s="177">
        <v>0</v>
      </c>
      <c r="F63" s="546"/>
      <c r="G63" s="547"/>
      <c r="J63" s="46"/>
      <c r="AM63" s="144"/>
    </row>
    <row r="64" spans="1:39">
      <c r="C64" s="204" t="s">
        <v>78</v>
      </c>
      <c r="D64" s="352">
        <v>80</v>
      </c>
      <c r="E64" s="176">
        <v>0.5</v>
      </c>
      <c r="F64" s="548"/>
      <c r="G64" s="549"/>
      <c r="J64" s="46"/>
      <c r="AM64" s="144"/>
    </row>
    <row r="65" spans="2:39">
      <c r="C65" s="180" t="s">
        <v>81</v>
      </c>
      <c r="D65" s="181">
        <v>200</v>
      </c>
      <c r="E65" s="182">
        <v>0.7</v>
      </c>
      <c r="J65" s="46"/>
      <c r="AM65" s="144"/>
    </row>
    <row r="66" spans="2:39">
      <c r="C66" s="180" t="s">
        <v>186</v>
      </c>
      <c r="D66" s="181">
        <v>124</v>
      </c>
      <c r="E66" s="182">
        <v>0.5</v>
      </c>
      <c r="J66" s="46"/>
      <c r="AM66" s="144"/>
    </row>
    <row r="67" spans="2:39">
      <c r="C67" s="180" t="s">
        <v>76</v>
      </c>
      <c r="D67" s="181">
        <v>6</v>
      </c>
      <c r="E67" s="182">
        <v>0</v>
      </c>
      <c r="J67" s="46"/>
      <c r="AM67" s="144"/>
    </row>
    <row r="68" spans="2:39">
      <c r="C68" s="180" t="s">
        <v>187</v>
      </c>
      <c r="D68" s="181">
        <v>18</v>
      </c>
      <c r="E68" s="182">
        <v>0.3</v>
      </c>
      <c r="J68" s="46"/>
      <c r="AM68" s="144"/>
    </row>
    <row r="69" spans="2:39">
      <c r="C69" s="180" t="s">
        <v>95</v>
      </c>
      <c r="D69" s="181">
        <v>202</v>
      </c>
      <c r="E69" s="182">
        <v>0.08</v>
      </c>
      <c r="J69" s="46"/>
      <c r="AM69" s="144"/>
    </row>
    <row r="70" spans="2:39">
      <c r="C70" s="180" t="s">
        <v>94</v>
      </c>
      <c r="D70" s="181">
        <v>13</v>
      </c>
      <c r="E70" s="182">
        <v>1</v>
      </c>
      <c r="J70" s="46"/>
      <c r="AM70" s="144"/>
    </row>
    <row r="71" spans="2:39">
      <c r="D71" s="550"/>
      <c r="E71" s="551"/>
      <c r="J71" s="46"/>
      <c r="AM71" s="144"/>
    </row>
    <row r="72" spans="2:39">
      <c r="B72" s="141" t="s">
        <v>188</v>
      </c>
      <c r="C72" s="141" t="s">
        <v>51</v>
      </c>
      <c r="AM72" s="57"/>
    </row>
    <row r="73" spans="2:39">
      <c r="C73" s="133" t="s">
        <v>52</v>
      </c>
    </row>
    <row r="74" spans="2:39">
      <c r="B74" s="144">
        <v>1</v>
      </c>
      <c r="C74" s="552" t="s">
        <v>183</v>
      </c>
      <c r="D74" s="552"/>
      <c r="E74" s="552"/>
      <c r="F74" s="552"/>
      <c r="G74" s="552"/>
      <c r="H74" s="552"/>
      <c r="I74" s="552"/>
      <c r="J74" s="552"/>
      <c r="K74" s="552"/>
    </row>
    <row r="75" spans="2:39">
      <c r="B75" s="144">
        <v>2</v>
      </c>
      <c r="C75" s="552" t="s">
        <v>270</v>
      </c>
      <c r="D75" s="552"/>
      <c r="E75" s="552"/>
      <c r="F75" s="552"/>
      <c r="G75" s="552"/>
      <c r="H75" s="552"/>
      <c r="I75" s="552"/>
      <c r="J75" s="552"/>
      <c r="K75" s="552"/>
    </row>
    <row r="76" spans="2:39">
      <c r="B76" s="144">
        <v>3</v>
      </c>
      <c r="C76" s="552" t="s">
        <v>185</v>
      </c>
      <c r="D76" s="552"/>
      <c r="E76" s="552"/>
      <c r="F76" s="552"/>
      <c r="G76" s="552"/>
      <c r="H76" s="552"/>
      <c r="I76" s="552"/>
      <c r="J76" s="552"/>
      <c r="K76" s="552"/>
    </row>
    <row r="77" spans="2:39">
      <c r="B77" s="144">
        <v>4</v>
      </c>
      <c r="C77" s="552" t="s">
        <v>78</v>
      </c>
      <c r="D77" s="552"/>
      <c r="E77" s="552"/>
      <c r="F77" s="552"/>
      <c r="G77" s="552"/>
      <c r="H77" s="552"/>
      <c r="I77" s="552"/>
      <c r="J77" s="552"/>
      <c r="K77" s="552"/>
    </row>
    <row r="78" spans="2:39">
      <c r="B78" s="144">
        <v>5</v>
      </c>
      <c r="C78" s="317" t="s">
        <v>81</v>
      </c>
      <c r="D78" s="318"/>
      <c r="E78" s="318"/>
      <c r="F78" s="318"/>
      <c r="G78" s="318"/>
      <c r="H78" s="318"/>
      <c r="I78" s="318"/>
      <c r="J78" s="318"/>
      <c r="K78" s="318"/>
    </row>
    <row r="79" spans="2:39">
      <c r="B79" s="144">
        <v>6</v>
      </c>
      <c r="C79" s="552" t="s">
        <v>189</v>
      </c>
      <c r="D79" s="552"/>
      <c r="E79" s="552"/>
      <c r="F79" s="552"/>
      <c r="G79" s="552"/>
      <c r="H79" s="552"/>
      <c r="I79" s="552"/>
      <c r="J79" s="552"/>
      <c r="K79" s="552"/>
    </row>
    <row r="80" spans="2:39">
      <c r="B80" s="144">
        <v>7</v>
      </c>
      <c r="C80" s="552" t="s">
        <v>190</v>
      </c>
      <c r="D80" s="552"/>
      <c r="E80" s="552"/>
      <c r="F80" s="552"/>
      <c r="G80" s="552"/>
      <c r="H80" s="552"/>
      <c r="I80" s="552"/>
      <c r="J80" s="552"/>
      <c r="K80" s="552"/>
    </row>
    <row r="81" spans="1:39">
      <c r="B81" s="144">
        <v>8</v>
      </c>
      <c r="C81" s="317" t="s">
        <v>271</v>
      </c>
      <c r="D81" s="318"/>
      <c r="E81" s="318"/>
      <c r="F81" s="318"/>
      <c r="G81" s="318"/>
      <c r="H81" s="318"/>
      <c r="I81" s="318"/>
      <c r="J81" s="318"/>
      <c r="K81" s="318"/>
    </row>
    <row r="82" spans="1:39">
      <c r="B82" s="144">
        <v>9</v>
      </c>
      <c r="C82" s="317" t="s">
        <v>76</v>
      </c>
      <c r="D82" s="318"/>
      <c r="E82" s="318"/>
      <c r="F82" s="318"/>
      <c r="G82" s="318"/>
      <c r="H82" s="318"/>
      <c r="I82" s="318"/>
      <c r="J82" s="318"/>
      <c r="K82" s="318"/>
    </row>
    <row r="83" spans="1:39">
      <c r="B83" s="144">
        <v>10</v>
      </c>
      <c r="C83" s="552" t="s">
        <v>186</v>
      </c>
      <c r="D83" s="552"/>
      <c r="E83" s="552"/>
      <c r="F83" s="552"/>
      <c r="G83" s="552"/>
      <c r="H83" s="552"/>
      <c r="I83" s="552"/>
      <c r="J83" s="552"/>
      <c r="K83" s="552"/>
    </row>
    <row r="84" spans="1:39">
      <c r="B84" s="144">
        <v>11</v>
      </c>
      <c r="C84" s="553" t="s">
        <v>94</v>
      </c>
      <c r="D84" s="554"/>
      <c r="E84" s="554"/>
      <c r="F84" s="554"/>
      <c r="G84" s="183"/>
      <c r="H84" s="183"/>
      <c r="I84" s="180"/>
      <c r="J84" s="180"/>
      <c r="K84" s="184"/>
    </row>
    <row r="86" spans="1:39">
      <c r="B86" s="141" t="s">
        <v>191</v>
      </c>
      <c r="C86" s="141" t="s">
        <v>53</v>
      </c>
    </row>
    <row r="87" spans="1:39" ht="31.5" customHeight="1">
      <c r="C87" s="545" t="s">
        <v>54</v>
      </c>
      <c r="D87" s="545"/>
      <c r="E87" s="545"/>
      <c r="F87" s="545"/>
      <c r="G87" s="545"/>
      <c r="I87" s="53"/>
      <c r="J87" s="53"/>
    </row>
    <row r="88" spans="1:39" s="53" customFormat="1" ht="30.75" customHeight="1">
      <c r="A88" s="54"/>
      <c r="C88" s="53" t="s">
        <v>53</v>
      </c>
      <c r="D88" s="61" t="s">
        <v>192</v>
      </c>
      <c r="E88" s="56" t="s">
        <v>193</v>
      </c>
      <c r="H88" s="144"/>
      <c r="I88" s="144"/>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46"/>
    </row>
    <row r="89" spans="1:39" ht="15.75" customHeight="1">
      <c r="C89" s="174" t="s">
        <v>272</v>
      </c>
      <c r="D89" s="185">
        <v>0.2</v>
      </c>
      <c r="E89" s="185">
        <v>0.4</v>
      </c>
      <c r="H89" s="46"/>
      <c r="I89" s="46"/>
      <c r="J89" s="46"/>
      <c r="AK89" s="144"/>
      <c r="AL89" s="144"/>
      <c r="AM89" s="144"/>
    </row>
    <row r="90" spans="1:39">
      <c r="C90" s="204" t="s">
        <v>273</v>
      </c>
      <c r="D90" s="353">
        <v>0.2</v>
      </c>
      <c r="E90" s="353">
        <v>0.4</v>
      </c>
      <c r="H90" s="46"/>
      <c r="I90" s="46"/>
      <c r="J90" s="46"/>
      <c r="AK90" s="144"/>
      <c r="AL90" s="144"/>
      <c r="AM90" s="144"/>
    </row>
    <row r="91" spans="1:39">
      <c r="C91" s="174" t="s">
        <v>274</v>
      </c>
      <c r="D91" s="185">
        <v>0.2</v>
      </c>
      <c r="E91" s="185">
        <v>0.4</v>
      </c>
      <c r="H91" s="46"/>
      <c r="I91" s="46"/>
      <c r="J91" s="46"/>
      <c r="AK91" s="144"/>
      <c r="AL91" s="144"/>
      <c r="AM91" s="144"/>
    </row>
    <row r="92" spans="1:39">
      <c r="C92" s="204" t="s">
        <v>275</v>
      </c>
      <c r="D92" s="353">
        <v>0.05</v>
      </c>
      <c r="E92" s="353">
        <v>0.15</v>
      </c>
      <c r="H92" s="46"/>
      <c r="I92" s="46"/>
      <c r="J92" s="46"/>
      <c r="AK92" s="144"/>
      <c r="AL92" s="144"/>
      <c r="AM92" s="144"/>
    </row>
    <row r="93" spans="1:39">
      <c r="C93" s="180" t="s">
        <v>276</v>
      </c>
      <c r="D93" s="176">
        <v>0.1</v>
      </c>
      <c r="E93" s="186">
        <v>0.5</v>
      </c>
      <c r="J93" s="46"/>
      <c r="AM93" s="144"/>
    </row>
    <row r="94" spans="1:39">
      <c r="C94" s="180" t="s">
        <v>277</v>
      </c>
      <c r="D94" s="176">
        <v>0.4</v>
      </c>
      <c r="E94" s="186">
        <v>0.9</v>
      </c>
      <c r="J94" s="46"/>
      <c r="AM94" s="144"/>
    </row>
    <row r="95" spans="1:39">
      <c r="C95" s="180" t="s">
        <v>278</v>
      </c>
      <c r="D95" s="176">
        <v>0.15</v>
      </c>
      <c r="E95" s="186">
        <v>0.3</v>
      </c>
      <c r="J95" s="46"/>
      <c r="AM95" s="144"/>
    </row>
    <row r="96" spans="1:39">
      <c r="C96" s="180" t="s">
        <v>186</v>
      </c>
      <c r="D96" s="176">
        <v>0.5</v>
      </c>
      <c r="E96" s="186">
        <v>0.7</v>
      </c>
      <c r="J96" s="46"/>
      <c r="AM96" s="144"/>
    </row>
    <row r="97" spans="1:39" ht="15">
      <c r="A97" s="144"/>
      <c r="C97" s="180" t="s">
        <v>279</v>
      </c>
      <c r="D97" s="176">
        <v>0.15</v>
      </c>
      <c r="E97" s="186">
        <v>0.3</v>
      </c>
      <c r="J97" s="46"/>
      <c r="AM97" s="144"/>
    </row>
  </sheetData>
  <sheetProtection password="C6A8" sheet="1" objects="1" scenarios="1"/>
  <mergeCells count="24">
    <mergeCell ref="F61:G61"/>
    <mergeCell ref="A1:G1"/>
    <mergeCell ref="C5:F5"/>
    <mergeCell ref="C42:G42"/>
    <mergeCell ref="C47:K47"/>
    <mergeCell ref="C48:K48"/>
    <mergeCell ref="C49:K49"/>
    <mergeCell ref="C50:K50"/>
    <mergeCell ref="C51:K51"/>
    <mergeCell ref="C55:K55"/>
    <mergeCell ref="C56:K56"/>
    <mergeCell ref="B59:F59"/>
    <mergeCell ref="C87:G87"/>
    <mergeCell ref="F63:G63"/>
    <mergeCell ref="F64:G64"/>
    <mergeCell ref="D71:E71"/>
    <mergeCell ref="C74:K74"/>
    <mergeCell ref="C75:K75"/>
    <mergeCell ref="C76:K76"/>
    <mergeCell ref="C77:K77"/>
    <mergeCell ref="C79:K79"/>
    <mergeCell ref="C80:K80"/>
    <mergeCell ref="C83:K83"/>
    <mergeCell ref="C84:F84"/>
  </mergeCells>
  <pageMargins left="0.7" right="0.7" top="0.75" bottom="0.75" header="0.3" footer="0.3"/>
  <tableParts count="3">
    <tablePart r:id="rId1"/>
    <tablePart r:id="rId2"/>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2">
    <pageSetUpPr fitToPage="1"/>
  </sheetPr>
  <dimension ref="A1:Q102"/>
  <sheetViews>
    <sheetView topLeftCell="A55" workbookViewId="0">
      <selection activeCell="G12" sqref="G12:J12"/>
    </sheetView>
  </sheetViews>
  <sheetFormatPr defaultColWidth="8.71093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7109375" style="144"/>
    <col min="10" max="10" width="16.85546875" style="144" customWidth="1"/>
    <col min="11" max="16384" width="8.710937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336" t="s">
        <v>194</v>
      </c>
      <c r="D3" s="66" t="s">
        <v>2</v>
      </c>
      <c r="E3" s="753" t="s">
        <v>900</v>
      </c>
      <c r="F3" s="647"/>
      <c r="G3" s="647"/>
      <c r="H3" s="647"/>
      <c r="I3" s="647"/>
      <c r="J3" s="647"/>
      <c r="P3" s="67" t="s">
        <v>3</v>
      </c>
    </row>
    <row r="4" spans="1:16">
      <c r="B4" s="64"/>
      <c r="D4" s="64"/>
      <c r="E4" s="647"/>
      <c r="F4" s="647"/>
      <c r="G4" s="647"/>
      <c r="H4" s="647"/>
      <c r="I4" s="647"/>
      <c r="J4" s="647"/>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754" t="s">
        <v>920</v>
      </c>
      <c r="D7" s="754"/>
      <c r="E7" s="754"/>
      <c r="F7" s="754"/>
      <c r="G7" s="754"/>
      <c r="H7" s="754"/>
      <c r="I7" s="754"/>
      <c r="J7" s="754"/>
      <c r="P7" s="67" t="s">
        <v>10</v>
      </c>
    </row>
    <row r="8" spans="1:16" ht="15.75">
      <c r="B8" s="64" t="s">
        <v>11</v>
      </c>
      <c r="C8" s="754" t="s">
        <v>921</v>
      </c>
      <c r="D8" s="754"/>
      <c r="E8" s="754"/>
      <c r="F8" s="754"/>
      <c r="G8" s="754"/>
      <c r="H8" s="754"/>
      <c r="I8" s="754"/>
      <c r="J8" s="754"/>
      <c r="M8" s="71"/>
      <c r="N8" s="71"/>
      <c r="O8" s="71"/>
      <c r="P8" s="67" t="s">
        <v>12</v>
      </c>
    </row>
    <row r="9" spans="1:16" ht="15.75">
      <c r="B9" s="64" t="s">
        <v>13</v>
      </c>
      <c r="C9" s="754" t="s">
        <v>922</v>
      </c>
      <c r="D9" s="754"/>
      <c r="E9" s="754"/>
      <c r="F9" s="754"/>
      <c r="G9" s="754"/>
      <c r="H9" s="754"/>
      <c r="I9" s="754"/>
      <c r="J9" s="754"/>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99">
        <v>6</v>
      </c>
      <c r="G11" s="74" t="s">
        <v>15</v>
      </c>
      <c r="H11" s="645" t="s">
        <v>4</v>
      </c>
      <c r="I11" s="645"/>
      <c r="J11" s="64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21" t="s">
        <v>22</v>
      </c>
      <c r="E16" s="345"/>
      <c r="G16" s="21" t="s">
        <v>23</v>
      </c>
      <c r="H16" s="100"/>
      <c r="J16" s="79"/>
      <c r="L16" s="19"/>
      <c r="M16" s="76"/>
      <c r="N16" s="82"/>
      <c r="O16" s="76"/>
      <c r="P16" s="71"/>
    </row>
    <row r="17" spans="1:16">
      <c r="B17" s="83"/>
      <c r="D17" s="24" t="s">
        <v>24</v>
      </c>
      <c r="E17" s="339"/>
      <c r="F17" s="78"/>
      <c r="G17" s="24" t="s">
        <v>25</v>
      </c>
      <c r="H17" s="101"/>
      <c r="J17" s="79"/>
      <c r="L17" s="19"/>
      <c r="M17" s="71"/>
      <c r="N17" s="82"/>
      <c r="O17" s="76"/>
      <c r="P17" s="71"/>
    </row>
    <row r="18" spans="1:16">
      <c r="B18" s="26"/>
      <c r="D18" s="21" t="s">
        <v>26</v>
      </c>
      <c r="E18" s="345">
        <v>6</v>
      </c>
      <c r="G18" s="21" t="s">
        <v>27</v>
      </c>
      <c r="H18" s="100"/>
      <c r="J18" s="79"/>
      <c r="L18" s="19"/>
      <c r="M18" s="71"/>
      <c r="N18" s="82"/>
      <c r="O18" s="76"/>
      <c r="P18" s="71"/>
    </row>
    <row r="19" spans="1:16">
      <c r="B19" s="128"/>
      <c r="C19" s="327"/>
      <c r="D19" s="24" t="s">
        <v>28</v>
      </c>
      <c r="E19" s="339"/>
      <c r="G19" s="24" t="s">
        <v>29</v>
      </c>
      <c r="H19" s="101"/>
      <c r="J19" s="64"/>
    </row>
    <row r="20" spans="1:16">
      <c r="D20" s="21" t="s">
        <v>30</v>
      </c>
      <c r="E20" s="100"/>
      <c r="G20" s="21" t="s">
        <v>31</v>
      </c>
      <c r="H20" s="100"/>
      <c r="J20" s="79"/>
      <c r="L20" s="19"/>
      <c r="N20" s="19"/>
    </row>
    <row r="21" spans="1:16">
      <c r="D21" s="24" t="s">
        <v>32</v>
      </c>
      <c r="E21" s="101"/>
      <c r="G21" s="24" t="s">
        <v>33</v>
      </c>
      <c r="H21" s="101"/>
      <c r="J21" s="79"/>
      <c r="L21" s="19"/>
      <c r="N21" s="19"/>
    </row>
    <row r="22" spans="1:16">
      <c r="D22" s="27"/>
      <c r="E22" s="102"/>
      <c r="F22" s="29"/>
      <c r="G22" s="30"/>
      <c r="H22" s="102"/>
      <c r="J22" s="79"/>
      <c r="L22" s="19"/>
      <c r="N22" s="19"/>
    </row>
    <row r="23" spans="1:16">
      <c r="D23" s="27"/>
      <c r="E23" s="102"/>
      <c r="F23" s="29"/>
      <c r="G23" s="30"/>
      <c r="H23" s="102"/>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752" t="s">
        <v>905</v>
      </c>
      <c r="C26" s="561"/>
      <c r="D26" s="561"/>
      <c r="E26" s="561"/>
      <c r="F26" s="561"/>
      <c r="G26" s="561"/>
      <c r="H26" s="561"/>
      <c r="I26" s="561"/>
      <c r="J26" s="561"/>
      <c r="L26" s="32"/>
      <c r="N26" s="32"/>
    </row>
    <row r="27" spans="1:16" s="29" customFormat="1">
      <c r="A27" s="144">
        <v>2</v>
      </c>
      <c r="B27" s="752" t="s">
        <v>923</v>
      </c>
      <c r="C27" s="561"/>
      <c r="D27" s="561"/>
      <c r="E27" s="561"/>
      <c r="F27" s="561"/>
      <c r="G27" s="561"/>
      <c r="H27" s="561"/>
      <c r="I27" s="561"/>
      <c r="J27" s="561"/>
      <c r="L27" s="32"/>
      <c r="N27" s="32"/>
    </row>
    <row r="28" spans="1:16" s="29" customFormat="1">
      <c r="A28" s="144">
        <v>3</v>
      </c>
      <c r="B28" s="752" t="s">
        <v>924</v>
      </c>
      <c r="C28" s="561"/>
      <c r="D28" s="561"/>
      <c r="E28" s="561"/>
      <c r="F28" s="561"/>
      <c r="G28" s="561"/>
      <c r="H28" s="561"/>
      <c r="I28" s="561"/>
      <c r="J28" s="561"/>
      <c r="L28" s="32"/>
      <c r="N28" s="32"/>
    </row>
    <row r="29" spans="1:16" s="29" customFormat="1">
      <c r="A29" s="144">
        <v>4</v>
      </c>
      <c r="B29" s="748" t="s">
        <v>904</v>
      </c>
      <c r="C29" s="561"/>
      <c r="D29" s="561"/>
      <c r="E29" s="561"/>
      <c r="F29" s="561"/>
      <c r="G29" s="561"/>
      <c r="H29" s="561"/>
      <c r="I29" s="561"/>
      <c r="J29" s="561"/>
      <c r="L29" s="32"/>
      <c r="N29" s="32"/>
    </row>
    <row r="30" spans="1:16" s="29" customFormat="1">
      <c r="A30" s="144">
        <v>5</v>
      </c>
      <c r="B30" s="650"/>
      <c r="C30" s="650"/>
      <c r="D30" s="650"/>
      <c r="E30" s="650"/>
      <c r="F30" s="650"/>
      <c r="G30" s="650"/>
      <c r="H30" s="650"/>
      <c r="I30" s="650"/>
      <c r="J30" s="650"/>
      <c r="L30" s="32"/>
      <c r="N30" s="32"/>
    </row>
    <row r="31" spans="1:16" s="29" customFormat="1">
      <c r="A31" s="144">
        <v>6</v>
      </c>
      <c r="B31" s="748"/>
      <c r="C31" s="561"/>
      <c r="D31" s="561"/>
      <c r="E31" s="561"/>
      <c r="F31" s="561"/>
      <c r="G31" s="561"/>
      <c r="H31" s="561"/>
      <c r="I31" s="561"/>
      <c r="J31" s="561"/>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50.25" customHeight="1">
      <c r="B38" s="750" t="s">
        <v>925</v>
      </c>
      <c r="C38" s="750"/>
      <c r="D38" s="750"/>
      <c r="E38" s="750"/>
      <c r="F38" s="750"/>
      <c r="G38" s="750"/>
      <c r="H38" s="750"/>
      <c r="I38" s="750"/>
      <c r="J38" s="750"/>
    </row>
    <row r="39" spans="1:14">
      <c r="B39" s="88" t="s">
        <v>39</v>
      </c>
      <c r="C39" s="88"/>
      <c r="D39" s="88"/>
      <c r="E39" s="88"/>
      <c r="F39" s="88"/>
      <c r="G39" s="88"/>
      <c r="H39" s="88"/>
      <c r="I39" s="88"/>
      <c r="J39" s="88"/>
    </row>
    <row r="40" spans="1:14" ht="59.25" customHeight="1">
      <c r="B40" s="751" t="s">
        <v>926</v>
      </c>
      <c r="C40" s="651"/>
      <c r="D40" s="651"/>
      <c r="E40" s="651"/>
      <c r="F40" s="651"/>
      <c r="G40" s="651"/>
      <c r="H40" s="651"/>
      <c r="I40" s="651"/>
      <c r="J40" s="651"/>
    </row>
    <row r="41" spans="1:14">
      <c r="B41" s="88" t="s">
        <v>40</v>
      </c>
      <c r="C41" s="88"/>
      <c r="D41" s="88"/>
      <c r="E41" s="88"/>
      <c r="F41" s="88"/>
      <c r="G41" s="88"/>
      <c r="H41" s="88"/>
      <c r="I41" s="88"/>
      <c r="J41" s="88"/>
    </row>
    <row r="42" spans="1:14" ht="50.25" customHeight="1">
      <c r="B42" s="750" t="s">
        <v>927</v>
      </c>
      <c r="C42" s="750"/>
      <c r="D42" s="750"/>
      <c r="E42" s="750"/>
      <c r="F42" s="750"/>
      <c r="G42" s="750"/>
      <c r="H42" s="750"/>
      <c r="I42" s="750"/>
      <c r="J42" s="750"/>
    </row>
    <row r="43" spans="1:14">
      <c r="B43" s="340"/>
      <c r="C43" s="340"/>
      <c r="D43" s="340"/>
      <c r="E43" s="340"/>
      <c r="F43" s="340"/>
      <c r="G43" s="340"/>
      <c r="H43" s="340"/>
      <c r="I43" s="340"/>
      <c r="J43" s="340"/>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752" t="s">
        <v>556</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85" t="s">
        <v>44</v>
      </c>
      <c r="G55" s="71"/>
      <c r="H55" s="35"/>
      <c r="I55" s="35"/>
      <c r="J55" s="35"/>
    </row>
    <row r="56" spans="1:10" ht="15.75">
      <c r="B56" s="346"/>
      <c r="C56" s="346"/>
      <c r="F56" s="71"/>
      <c r="G56" s="145"/>
      <c r="H56" s="145"/>
      <c r="I56" s="145"/>
    </row>
    <row r="57" spans="1:10" ht="15" customHeight="1">
      <c r="A57" s="144">
        <v>1</v>
      </c>
      <c r="B57" s="755" t="s">
        <v>437</v>
      </c>
      <c r="C57" s="746"/>
      <c r="D57" s="746"/>
      <c r="E57" s="746"/>
      <c r="F57" s="746"/>
      <c r="G57" s="746"/>
      <c r="H57" s="746"/>
      <c r="I57" s="746"/>
      <c r="J57" s="746"/>
    </row>
    <row r="58" spans="1:10" ht="15.75">
      <c r="A58" s="144">
        <v>2</v>
      </c>
      <c r="B58" s="755" t="s">
        <v>912</v>
      </c>
      <c r="C58" s="746"/>
      <c r="D58" s="746"/>
      <c r="E58" s="746"/>
      <c r="F58" s="746"/>
      <c r="G58" s="746"/>
      <c r="H58" s="746"/>
      <c r="I58" s="746"/>
      <c r="J58" s="746"/>
    </row>
    <row r="59" spans="1:10" ht="15.75">
      <c r="A59" s="144">
        <v>3</v>
      </c>
      <c r="B59" s="755" t="s">
        <v>928</v>
      </c>
      <c r="C59" s="746"/>
      <c r="D59" s="746"/>
      <c r="E59" s="746"/>
      <c r="F59" s="746"/>
      <c r="G59" s="746"/>
      <c r="H59" s="746"/>
      <c r="I59" s="746"/>
      <c r="J59" s="746"/>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314"/>
      <c r="C69" s="314" t="s">
        <v>929</v>
      </c>
      <c r="D69" s="314" t="s">
        <v>930</v>
      </c>
      <c r="E69" s="314" t="s">
        <v>931</v>
      </c>
      <c r="F69" s="314"/>
      <c r="H69" s="334">
        <f>SUM(E71:E78)</f>
        <v>150</v>
      </c>
      <c r="I69" s="145" t="str">
        <f>IF(H69=E$11*25,"perfecte","cal revisar")</f>
        <v>perfecte</v>
      </c>
      <c r="J69" s="145" t="str">
        <f>IF(E$11*7&lt;K70,"perfecte","cal revisar")</f>
        <v>perfecte</v>
      </c>
    </row>
    <row r="70" spans="1:11" ht="15" customHeight="1">
      <c r="B70" s="314"/>
      <c r="C70" s="664" t="s">
        <v>48</v>
      </c>
      <c r="D70" s="665"/>
      <c r="E70" s="90" t="s">
        <v>49</v>
      </c>
      <c r="F70" s="664" t="s">
        <v>50</v>
      </c>
      <c r="G70" s="665"/>
      <c r="I70" s="145" t="s">
        <v>536</v>
      </c>
      <c r="J70" s="145" t="s">
        <v>537</v>
      </c>
      <c r="K70" s="145">
        <f>SUM(K71:K78)</f>
        <v>50</v>
      </c>
    </row>
    <row r="71" spans="1:11" ht="15" customHeight="1">
      <c r="B71" s="334"/>
      <c r="C71" s="739" t="s">
        <v>189</v>
      </c>
      <c r="D71" s="740"/>
      <c r="E71" s="342">
        <v>35</v>
      </c>
      <c r="F71" s="668">
        <v>1</v>
      </c>
      <c r="G71" s="669"/>
      <c r="I71" s="145"/>
      <c r="J71" s="145"/>
      <c r="K71" s="145">
        <f t="shared" ref="K71:K78" si="0">E71*F71</f>
        <v>35</v>
      </c>
    </row>
    <row r="72" spans="1:11" ht="15" customHeight="1">
      <c r="B72" s="334"/>
      <c r="C72" s="736" t="s">
        <v>914</v>
      </c>
      <c r="D72" s="737"/>
      <c r="E72" s="342">
        <v>10</v>
      </c>
      <c r="F72" s="738">
        <v>1</v>
      </c>
      <c r="G72" s="734"/>
      <c r="I72" s="145"/>
      <c r="J72" s="145"/>
      <c r="K72" s="145">
        <f t="shared" si="0"/>
        <v>10</v>
      </c>
    </row>
    <row r="73" spans="1:11" ht="15" customHeight="1">
      <c r="B73" s="334"/>
      <c r="C73" s="739" t="s">
        <v>94</v>
      </c>
      <c r="D73" s="740"/>
      <c r="E73" s="342">
        <v>10</v>
      </c>
      <c r="F73" s="668">
        <v>0.5</v>
      </c>
      <c r="G73" s="669"/>
      <c r="I73" s="145"/>
      <c r="J73" s="145"/>
      <c r="K73" s="145">
        <f t="shared" si="0"/>
        <v>5</v>
      </c>
    </row>
    <row r="74" spans="1:11" ht="15" customHeight="1">
      <c r="B74" s="334"/>
      <c r="C74" s="736" t="s">
        <v>583</v>
      </c>
      <c r="D74" s="737"/>
      <c r="E74" s="342">
        <v>95</v>
      </c>
      <c r="F74" s="738">
        <v>0</v>
      </c>
      <c r="G74" s="734"/>
      <c r="I74" s="145"/>
      <c r="J74" s="145"/>
      <c r="K74" s="145">
        <f t="shared" si="0"/>
        <v>0</v>
      </c>
    </row>
    <row r="75" spans="1:11" ht="15" customHeight="1">
      <c r="B75" s="314"/>
      <c r="C75" s="739"/>
      <c r="D75" s="740"/>
      <c r="E75" s="342"/>
      <c r="F75" s="668"/>
      <c r="G75" s="669"/>
      <c r="I75" s="145"/>
      <c r="J75" s="145"/>
      <c r="K75" s="145">
        <f t="shared" si="0"/>
        <v>0</v>
      </c>
    </row>
    <row r="76" spans="1:11" ht="15" customHeight="1">
      <c r="B76" s="314"/>
      <c r="C76" s="741"/>
      <c r="D76" s="734"/>
      <c r="E76" s="343"/>
      <c r="F76" s="733"/>
      <c r="G76" s="734"/>
      <c r="I76" s="145"/>
      <c r="J76" s="145"/>
      <c r="K76" s="145">
        <f t="shared" si="0"/>
        <v>0</v>
      </c>
    </row>
    <row r="77" spans="1:11" ht="15" customHeight="1">
      <c r="B77" s="314"/>
      <c r="C77" s="742"/>
      <c r="D77" s="669"/>
      <c r="E77" s="342"/>
      <c r="F77" s="672"/>
      <c r="G77" s="669"/>
      <c r="I77" s="145"/>
      <c r="J77" s="145"/>
      <c r="K77" s="145">
        <f t="shared" si="0"/>
        <v>0</v>
      </c>
    </row>
    <row r="78" spans="1:11" ht="15" customHeight="1">
      <c r="B78" s="314"/>
      <c r="C78" s="741"/>
      <c r="D78" s="734"/>
      <c r="E78" s="343"/>
      <c r="F78" s="733"/>
      <c r="G78" s="734"/>
      <c r="I78" s="145"/>
      <c r="J78" s="145"/>
      <c r="K78" s="145">
        <f t="shared" si="0"/>
        <v>0</v>
      </c>
    </row>
    <row r="79" spans="1:11" ht="15" customHeight="1">
      <c r="B79" s="314"/>
      <c r="C79" s="314"/>
      <c r="D79" s="314"/>
      <c r="E79" s="314"/>
      <c r="F79" s="314"/>
      <c r="H79" s="145"/>
      <c r="I79" s="145"/>
      <c r="J79" s="145"/>
    </row>
    <row r="80" spans="1:11">
      <c r="A80" s="69"/>
      <c r="B80" s="85" t="s">
        <v>51</v>
      </c>
    </row>
    <row r="81" spans="1:11">
      <c r="B81" s="86" t="s">
        <v>52</v>
      </c>
    </row>
    <row r="82" spans="1:11">
      <c r="C82" s="444" t="s">
        <v>932</v>
      </c>
      <c r="D82" s="420"/>
      <c r="E82" s="420"/>
      <c r="F82" s="420"/>
      <c r="G82" s="420"/>
      <c r="H82" s="420"/>
      <c r="I82" s="420"/>
      <c r="J82" s="420"/>
      <c r="K82" s="420"/>
    </row>
    <row r="83" spans="1:11">
      <c r="C83" s="444" t="s">
        <v>916</v>
      </c>
      <c r="D83" s="420"/>
      <c r="E83" s="420"/>
      <c r="F83" s="420"/>
      <c r="G83" s="420"/>
      <c r="H83" s="420"/>
      <c r="I83" s="420"/>
      <c r="J83" s="420"/>
      <c r="K83" s="420"/>
    </row>
    <row r="84" spans="1:11">
      <c r="C84" s="420"/>
      <c r="D84" s="420"/>
      <c r="E84" s="420"/>
      <c r="F84" s="420"/>
      <c r="G84" s="420"/>
      <c r="H84" s="420"/>
      <c r="I84" s="420"/>
      <c r="J84" s="420"/>
      <c r="K84" s="420"/>
    </row>
    <row r="85" spans="1:11">
      <c r="C85" s="420"/>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9"/>
      <c r="B90" s="85" t="s">
        <v>53</v>
      </c>
    </row>
    <row r="91" spans="1:11" ht="15" customHeight="1">
      <c r="B91" s="667" t="s">
        <v>54</v>
      </c>
      <c r="C91" s="667"/>
      <c r="D91" s="667"/>
      <c r="E91" s="667"/>
      <c r="F91" s="667"/>
      <c r="G91" s="667"/>
      <c r="H91" s="667"/>
    </row>
    <row r="92" spans="1:11" ht="15" customHeight="1">
      <c r="B92" s="314"/>
      <c r="C92" s="314"/>
      <c r="D92" s="314"/>
      <c r="E92" s="314"/>
      <c r="F92" s="314"/>
      <c r="G92" s="314"/>
      <c r="H92" s="314"/>
    </row>
    <row r="93" spans="1:11" ht="15" customHeight="1">
      <c r="B93" s="314"/>
      <c r="C93" s="673" t="s">
        <v>55</v>
      </c>
      <c r="D93" s="674"/>
      <c r="E93" s="673" t="s">
        <v>56</v>
      </c>
      <c r="F93" s="674"/>
      <c r="G93" s="673" t="s">
        <v>57</v>
      </c>
      <c r="H93" s="675"/>
      <c r="I93" s="674"/>
      <c r="J93" s="314"/>
    </row>
    <row r="94" spans="1:11" ht="15" customHeight="1">
      <c r="B94" s="334"/>
      <c r="C94" s="739" t="s">
        <v>918</v>
      </c>
      <c r="D94" s="740"/>
      <c r="E94" s="668">
        <v>0.3</v>
      </c>
      <c r="F94" s="669"/>
      <c r="G94" s="668">
        <v>0.5</v>
      </c>
      <c r="H94" s="676"/>
      <c r="I94" s="669"/>
      <c r="J94" s="314"/>
    </row>
    <row r="95" spans="1:11" ht="15" customHeight="1">
      <c r="B95" s="334"/>
      <c r="C95" s="736" t="s">
        <v>919</v>
      </c>
      <c r="D95" s="737"/>
      <c r="E95" s="738">
        <v>0.5</v>
      </c>
      <c r="F95" s="734"/>
      <c r="G95" s="738">
        <v>0.7</v>
      </c>
      <c r="H95" s="735"/>
      <c r="I95" s="734"/>
      <c r="J95" s="314"/>
    </row>
    <row r="96" spans="1:11" ht="15" customHeight="1">
      <c r="B96" s="314"/>
      <c r="C96" s="672"/>
      <c r="D96" s="669"/>
      <c r="E96" s="672"/>
      <c r="F96" s="669"/>
      <c r="G96" s="672"/>
      <c r="H96" s="676"/>
      <c r="I96" s="669"/>
      <c r="J96" s="314"/>
    </row>
    <row r="97" spans="2:17" ht="15" customHeight="1">
      <c r="B97" s="314"/>
      <c r="C97" s="733"/>
      <c r="D97" s="734"/>
      <c r="E97" s="733"/>
      <c r="F97" s="734"/>
      <c r="G97" s="733"/>
      <c r="H97" s="735"/>
      <c r="I97" s="734"/>
      <c r="J97" s="314"/>
    </row>
    <row r="98" spans="2:17" ht="15" customHeight="1">
      <c r="B98" s="314"/>
      <c r="C98" s="672"/>
      <c r="D98" s="669"/>
      <c r="E98" s="672"/>
      <c r="F98" s="669"/>
      <c r="G98" s="672"/>
      <c r="H98" s="676"/>
      <c r="I98" s="669"/>
      <c r="J98" s="314"/>
    </row>
    <row r="99" spans="2:17" ht="15" customHeight="1">
      <c r="B99" s="314"/>
      <c r="C99" s="733"/>
      <c r="D99" s="734"/>
      <c r="E99" s="733"/>
      <c r="F99" s="734"/>
      <c r="G99" s="733"/>
      <c r="H99" s="735"/>
      <c r="I99" s="734"/>
      <c r="J99" s="314"/>
      <c r="O99" s="41"/>
      <c r="P99" s="92"/>
      <c r="Q99" s="41"/>
    </row>
    <row r="100" spans="2:17" ht="15" customHeight="1">
      <c r="B100" s="314"/>
      <c r="C100" s="672"/>
      <c r="D100" s="669"/>
      <c r="E100" s="672"/>
      <c r="F100" s="669"/>
      <c r="G100" s="672"/>
      <c r="H100" s="676"/>
      <c r="I100" s="669"/>
      <c r="J100" s="314"/>
    </row>
    <row r="101" spans="2:17" ht="15" customHeight="1">
      <c r="B101" s="314"/>
      <c r="C101" s="733"/>
      <c r="D101" s="734"/>
      <c r="E101" s="733"/>
      <c r="F101" s="734"/>
      <c r="G101" s="733"/>
      <c r="H101" s="735"/>
      <c r="I101" s="734"/>
      <c r="J101" s="314"/>
    </row>
    <row r="102" spans="2:17">
      <c r="D102" s="344"/>
    </row>
  </sheetData>
  <sheetProtection password="C6A8" sheet="1" objects="1" scenarios="1"/>
  <mergeCells count="7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3">
      <formula1>metdoc</formula1>
    </dataValidation>
    <dataValidation type="list" allowBlank="1" showInputMessage="1" showErrorMessage="1" sqref="B94: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1953" r:id="rId3" name="Label 1">
              <controlPr defaultSize="0" autoFill="0" autoLine="0" autoPict="0">
                <anchor moveWithCells="1" sizeWithCells="1">
                  <from>
                    <xdr:col>3</xdr:col>
                    <xdr:colOff>76200</xdr:colOff>
                    <xdr:row>15</xdr:row>
                    <xdr:rowOff>66675</xdr:rowOff>
                  </from>
                  <to>
                    <xdr:col>3</xdr:col>
                    <xdr:colOff>219075</xdr:colOff>
                    <xdr:row>16</xdr:row>
                    <xdr:rowOff>85725</xdr:rowOff>
                  </to>
                </anchor>
              </controlPr>
            </control>
          </mc:Choice>
        </mc:AlternateContent>
        <mc:AlternateContent xmlns:mc="http://schemas.openxmlformats.org/markup-compatibility/2006">
          <mc:Choice Requires="x14">
            <control shapeId="381954" r:id="rId4" name="Label 2">
              <controlPr defaultSize="0" autoFill="0" autoLine="0" autoPict="0">
                <anchor moveWithCells="1" sizeWithCells="1">
                  <from>
                    <xdr:col>6</xdr:col>
                    <xdr:colOff>85725</xdr:colOff>
                    <xdr:row>15</xdr:row>
                    <xdr:rowOff>38100</xdr:rowOff>
                  </from>
                  <to>
                    <xdr:col>6</xdr:col>
                    <xdr:colOff>219075</xdr:colOff>
                    <xdr:row>16</xdr:row>
                    <xdr:rowOff>66675</xdr:rowOff>
                  </to>
                </anchor>
              </controlPr>
            </control>
          </mc:Choice>
        </mc:AlternateContent>
        <mc:AlternateContent xmlns:mc="http://schemas.openxmlformats.org/markup-compatibility/2006">
          <mc:Choice Requires="x14">
            <control shapeId="381955" r:id="rId5" name="Label 3">
              <controlPr defaultSize="0" autoFill="0" autoLine="0" autoPict="0">
                <anchor moveWithCells="1" sizeWithCells="1">
                  <from>
                    <xdr:col>6</xdr:col>
                    <xdr:colOff>85725</xdr:colOff>
                    <xdr:row>17</xdr:row>
                    <xdr:rowOff>38100</xdr:rowOff>
                  </from>
                  <to>
                    <xdr:col>6</xdr:col>
                    <xdr:colOff>219075</xdr:colOff>
                    <xdr:row>18</xdr:row>
                    <xdr:rowOff>66675</xdr:rowOff>
                  </to>
                </anchor>
              </controlPr>
            </control>
          </mc:Choice>
        </mc:AlternateContent>
        <mc:AlternateContent xmlns:mc="http://schemas.openxmlformats.org/markup-compatibility/2006">
          <mc:Choice Requires="x14">
            <control shapeId="381956" r:id="rId6" name="Label 4">
              <controlPr defaultSize="0" autoFill="0" autoLine="0" autoPict="0">
                <anchor moveWithCells="1" sizeWithCells="1">
                  <from>
                    <xdr:col>6</xdr:col>
                    <xdr:colOff>76200</xdr:colOff>
                    <xdr:row>19</xdr:row>
                    <xdr:rowOff>47625</xdr:rowOff>
                  </from>
                  <to>
                    <xdr:col>6</xdr:col>
                    <xdr:colOff>219075</xdr:colOff>
                    <xdr:row>20</xdr:row>
                    <xdr:rowOff>76200</xdr:rowOff>
                  </to>
                </anchor>
              </controlPr>
            </control>
          </mc:Choice>
        </mc:AlternateContent>
        <mc:AlternateContent xmlns:mc="http://schemas.openxmlformats.org/markup-compatibility/2006">
          <mc:Choice Requires="x14">
            <control shapeId="381957" r:id="rId7" name="Label 5">
              <controlPr defaultSize="0" autoFill="0" autoLine="0" autoPict="0">
                <anchor moveWithCells="1" sizeWithCells="1">
                  <from>
                    <xdr:col>3</xdr:col>
                    <xdr:colOff>66675</xdr:colOff>
                    <xdr:row>17</xdr:row>
                    <xdr:rowOff>47625</xdr:rowOff>
                  </from>
                  <to>
                    <xdr:col>3</xdr:col>
                    <xdr:colOff>200025</xdr:colOff>
                    <xdr:row>18</xdr:row>
                    <xdr:rowOff>76200</xdr:rowOff>
                  </to>
                </anchor>
              </controlPr>
            </control>
          </mc:Choice>
        </mc:AlternateContent>
        <mc:AlternateContent xmlns:mc="http://schemas.openxmlformats.org/markup-compatibility/2006">
          <mc:Choice Requires="x14">
            <control shapeId="381958" r:id="rId8" name="Label 6">
              <controlPr defaultSize="0" autoFill="0" autoLine="0" autoPict="0">
                <anchor moveWithCells="1" sizeWithCells="1">
                  <from>
                    <xdr:col>3</xdr:col>
                    <xdr:colOff>66675</xdr:colOff>
                    <xdr:row>19</xdr:row>
                    <xdr:rowOff>38100</xdr:rowOff>
                  </from>
                  <to>
                    <xdr:col>3</xdr:col>
                    <xdr:colOff>200025</xdr:colOff>
                    <xdr:row>20</xdr:row>
                    <xdr:rowOff>66675</xdr:rowOff>
                  </to>
                </anchor>
              </controlPr>
            </control>
          </mc:Choice>
        </mc:AlternateContent>
        <mc:AlternateContent xmlns:mc="http://schemas.openxmlformats.org/markup-compatibility/2006">
          <mc:Choice Requires="x14">
            <control shapeId="381959" r:id="rId9" name="Check Box 7">
              <controlPr defaultSize="0" autoFill="0" autoLine="0" autoPict="0">
                <anchor moveWithCells="1">
                  <from>
                    <xdr:col>3</xdr:col>
                    <xdr:colOff>333375</xdr:colOff>
                    <xdr:row>12</xdr:row>
                    <xdr:rowOff>9525</xdr:rowOff>
                  </from>
                  <to>
                    <xdr:col>3</xdr:col>
                    <xdr:colOff>600075</xdr:colOff>
                    <xdr:row>13</xdr:row>
                    <xdr:rowOff>9525</xdr:rowOff>
                  </to>
                </anchor>
              </controlPr>
            </control>
          </mc:Choice>
        </mc:AlternateContent>
        <mc:AlternateContent xmlns:mc="http://schemas.openxmlformats.org/markup-compatibility/2006">
          <mc:Choice Requires="x14">
            <control shapeId="381960" r:id="rId10" name="Check Box 8">
              <controlPr defaultSize="0" autoFill="0" autoLine="0" autoPict="0">
                <anchor moveWithCells="1">
                  <from>
                    <xdr:col>3</xdr:col>
                    <xdr:colOff>809625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381961" r:id="rId11" name="Check Box 9">
              <controlPr defaultSize="0" autoFill="0" autoLine="0" autoPict="0">
                <anchor moveWithCells="1">
                  <from>
                    <xdr:col>4</xdr:col>
                    <xdr:colOff>85725</xdr:colOff>
                    <xdr:row>12</xdr:row>
                    <xdr:rowOff>9525</xdr:rowOff>
                  </from>
                  <to>
                    <xdr:col>4</xdr:col>
                    <xdr:colOff>352425</xdr:colOff>
                    <xdr:row>13</xdr:row>
                    <xdr:rowOff>9525</xdr:rowOff>
                  </to>
                </anchor>
              </controlPr>
            </control>
          </mc:Choice>
        </mc:AlternateContent>
        <mc:AlternateContent xmlns:mc="http://schemas.openxmlformats.org/markup-compatibility/2006">
          <mc:Choice Requires="x14">
            <control shapeId="381962" r:id="rId12" name="Check Box 10">
              <controlPr defaultSize="0" autoFill="0" autoLine="0" autoPict="0">
                <anchor moveWithCells="1">
                  <from>
                    <xdr:col>4</xdr:col>
                    <xdr:colOff>409575</xdr:colOff>
                    <xdr:row>12</xdr:row>
                    <xdr:rowOff>9525</xdr:rowOff>
                  </from>
                  <to>
                    <xdr:col>4</xdr:col>
                    <xdr:colOff>676275</xdr:colOff>
                    <xdr:row>13</xdr:row>
                    <xdr:rowOff>9525</xdr:rowOff>
                  </to>
                </anchor>
              </controlPr>
            </control>
          </mc:Choice>
        </mc:AlternateContent>
        <mc:AlternateContent xmlns:mc="http://schemas.openxmlformats.org/markup-compatibility/2006">
          <mc:Choice Requires="x14">
            <control shapeId="381963" r:id="rId13" name="Check Box 11">
              <controlPr defaultSize="0" autoFill="0" autoLine="0" autoPict="0">
                <anchor moveWithCells="1">
                  <from>
                    <xdr:col>6</xdr:col>
                    <xdr:colOff>28575</xdr:colOff>
                    <xdr:row>12</xdr:row>
                    <xdr:rowOff>9525</xdr:rowOff>
                  </from>
                  <to>
                    <xdr:col>6</xdr:col>
                    <xdr:colOff>295275</xdr:colOff>
                    <xdr:row>13</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3">
    <pageSetUpPr fitToPage="1"/>
  </sheetPr>
  <dimension ref="A1:Q102"/>
  <sheetViews>
    <sheetView workbookViewId="0">
      <selection activeCell="G12" sqref="G12:J12"/>
    </sheetView>
  </sheetViews>
  <sheetFormatPr defaultColWidth="9.140625" defaultRowHeight="15"/>
  <cols>
    <col min="1" max="1" width="3.85546875" style="144"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194</v>
      </c>
      <c r="D3" s="3" t="s">
        <v>2</v>
      </c>
      <c r="E3" s="753" t="s">
        <v>900</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933</v>
      </c>
      <c r="D7" s="648"/>
      <c r="E7" s="648"/>
      <c r="F7" s="648"/>
      <c r="G7" s="648"/>
      <c r="H7" s="648"/>
      <c r="I7" s="648"/>
      <c r="J7" s="648"/>
      <c r="P7" s="4" t="s">
        <v>10</v>
      </c>
    </row>
    <row r="8" spans="1:16" ht="15.75">
      <c r="B8" s="1" t="s">
        <v>934</v>
      </c>
      <c r="C8" s="648" t="s">
        <v>935</v>
      </c>
      <c r="D8" s="648"/>
      <c r="E8" s="648"/>
      <c r="F8" s="648"/>
      <c r="G8" s="648"/>
      <c r="H8" s="648"/>
      <c r="I8" s="648"/>
      <c r="J8" s="648"/>
      <c r="M8" s="131"/>
      <c r="N8" s="131"/>
      <c r="O8" s="131"/>
      <c r="P8" s="4" t="s">
        <v>12</v>
      </c>
    </row>
    <row r="9" spans="1:16" ht="15.75">
      <c r="B9" s="1" t="s">
        <v>13</v>
      </c>
      <c r="C9" s="648" t="s">
        <v>936</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v>6</v>
      </c>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195</v>
      </c>
      <c r="C26" s="561"/>
      <c r="D26" s="561"/>
      <c r="E26" s="561"/>
      <c r="F26" s="561"/>
      <c r="G26" s="561"/>
      <c r="H26" s="561"/>
      <c r="I26" s="561"/>
      <c r="J26" s="561"/>
      <c r="L26" s="32"/>
      <c r="N26" s="32"/>
    </row>
    <row r="27" spans="1:16" s="29" customFormat="1">
      <c r="A27" s="144">
        <v>2</v>
      </c>
      <c r="B27" s="560" t="s">
        <v>234</v>
      </c>
      <c r="C27" s="561"/>
      <c r="D27" s="561"/>
      <c r="E27" s="561"/>
      <c r="F27" s="561"/>
      <c r="G27" s="561"/>
      <c r="H27" s="561"/>
      <c r="I27" s="561"/>
      <c r="J27" s="561"/>
      <c r="L27" s="32"/>
      <c r="N27" s="32"/>
    </row>
    <row r="28" spans="1:16" s="29" customFormat="1">
      <c r="A28" s="144">
        <v>3</v>
      </c>
      <c r="B28" s="560" t="s">
        <v>246</v>
      </c>
      <c r="C28" s="561"/>
      <c r="D28" s="561"/>
      <c r="E28" s="561"/>
      <c r="F28" s="561"/>
      <c r="G28" s="561"/>
      <c r="H28" s="561"/>
      <c r="I28" s="561"/>
      <c r="J28" s="561"/>
      <c r="L28" s="32"/>
      <c r="N28" s="32"/>
    </row>
    <row r="29" spans="1:16" s="29" customFormat="1">
      <c r="A29" s="144"/>
      <c r="B29" s="650"/>
      <c r="C29" s="650"/>
      <c r="D29" s="650"/>
      <c r="E29" s="650"/>
      <c r="F29" s="650"/>
      <c r="G29" s="650"/>
      <c r="H29" s="650"/>
      <c r="I29" s="650"/>
      <c r="J29" s="650"/>
      <c r="L29" s="32"/>
      <c r="N29" s="32"/>
    </row>
    <row r="30" spans="1:16" s="29" customFormat="1">
      <c r="A30" s="144"/>
      <c r="B30" s="650"/>
      <c r="C30" s="650"/>
      <c r="D30" s="650"/>
      <c r="E30" s="650"/>
      <c r="F30" s="650"/>
      <c r="G30" s="650"/>
      <c r="H30" s="650"/>
      <c r="I30" s="650"/>
      <c r="J30" s="650"/>
      <c r="L30" s="32"/>
      <c r="N30" s="32"/>
    </row>
    <row r="31" spans="1:16" s="29" customFormat="1">
      <c r="A31" s="144"/>
      <c r="B31" s="650"/>
      <c r="C31" s="650"/>
      <c r="D31" s="650"/>
      <c r="E31" s="650"/>
      <c r="F31" s="650"/>
      <c r="G31" s="650"/>
      <c r="H31" s="650"/>
      <c r="I31" s="650"/>
      <c r="J31" s="650"/>
      <c r="L31" s="32"/>
      <c r="N31" s="32"/>
    </row>
    <row r="32" spans="1:16" s="29" customFormat="1">
      <c r="A32" s="144"/>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3.25" customHeight="1">
      <c r="B38" s="649" t="s">
        <v>937</v>
      </c>
      <c r="C38" s="649"/>
      <c r="D38" s="649"/>
      <c r="E38" s="649"/>
      <c r="F38" s="649"/>
      <c r="G38" s="649"/>
      <c r="H38" s="649"/>
      <c r="I38" s="649"/>
      <c r="J38" s="649"/>
    </row>
    <row r="39" spans="1:14">
      <c r="B39" s="309" t="s">
        <v>39</v>
      </c>
      <c r="C39" s="309"/>
      <c r="D39" s="309"/>
      <c r="E39" s="309"/>
      <c r="F39" s="309"/>
      <c r="G39" s="309"/>
      <c r="H39" s="309"/>
      <c r="I39" s="309"/>
      <c r="J39" s="309"/>
    </row>
    <row r="40" spans="1:14" ht="52.5" customHeight="1">
      <c r="B40" s="649" t="s">
        <v>938</v>
      </c>
      <c r="C40" s="651"/>
      <c r="D40" s="651"/>
      <c r="E40" s="651"/>
      <c r="F40" s="651"/>
      <c r="G40" s="651"/>
      <c r="H40" s="651"/>
      <c r="I40" s="651"/>
      <c r="J40" s="651"/>
    </row>
    <row r="41" spans="1:14">
      <c r="B41" s="309" t="s">
        <v>40</v>
      </c>
      <c r="C41" s="309"/>
      <c r="D41" s="309"/>
      <c r="E41" s="309"/>
      <c r="F41" s="309"/>
      <c r="G41" s="309"/>
      <c r="H41" s="309"/>
      <c r="I41" s="309"/>
      <c r="J41" s="309"/>
    </row>
    <row r="42" spans="1:14" ht="36" customHeight="1">
      <c r="B42" s="649" t="s">
        <v>939</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84</v>
      </c>
      <c r="C47" s="561"/>
      <c r="D47" s="561"/>
      <c r="E47" s="561"/>
      <c r="F47" s="561"/>
      <c r="G47" s="561"/>
      <c r="H47" s="561"/>
      <c r="I47" s="561"/>
      <c r="J47" s="561"/>
    </row>
    <row r="48" spans="1:14">
      <c r="A48" s="144">
        <v>2</v>
      </c>
      <c r="B48" s="560" t="s">
        <v>60</v>
      </c>
      <c r="C48" s="561"/>
      <c r="D48" s="561"/>
      <c r="E48" s="561"/>
      <c r="F48" s="561"/>
      <c r="G48" s="561"/>
      <c r="H48" s="561"/>
      <c r="I48" s="561"/>
      <c r="J48" s="561"/>
    </row>
    <row r="49" spans="1:10">
      <c r="A49" s="144">
        <v>3</v>
      </c>
      <c r="B49" s="560" t="s">
        <v>940</v>
      </c>
      <c r="C49" s="561"/>
      <c r="D49" s="561"/>
      <c r="E49" s="561"/>
      <c r="F49" s="561"/>
      <c r="G49" s="561"/>
      <c r="H49" s="561"/>
      <c r="I49" s="561"/>
      <c r="J49" s="561"/>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437</v>
      </c>
      <c r="C57" s="563"/>
      <c r="D57" s="563"/>
      <c r="E57" s="563"/>
      <c r="F57" s="563"/>
      <c r="G57" s="563"/>
      <c r="H57" s="563"/>
      <c r="I57" s="563"/>
      <c r="J57" s="563"/>
    </row>
    <row r="58" spans="1:10">
      <c r="B58" s="562" t="s">
        <v>912</v>
      </c>
      <c r="C58" s="628"/>
      <c r="D58" s="628"/>
      <c r="E58" s="628"/>
      <c r="F58" s="628"/>
      <c r="G58" s="628"/>
      <c r="H58" s="628"/>
      <c r="I58" s="628"/>
      <c r="J58" s="628"/>
    </row>
    <row r="59" spans="1:10">
      <c r="A59" s="144">
        <v>3</v>
      </c>
      <c r="B59" s="312"/>
      <c r="C59" s="312"/>
      <c r="D59" s="312"/>
      <c r="E59" s="312"/>
      <c r="F59" s="312"/>
      <c r="G59" s="312"/>
      <c r="H59" s="312"/>
      <c r="I59" s="312"/>
      <c r="J59" s="312"/>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83.75</v>
      </c>
    </row>
    <row r="71" spans="1:11" ht="15" customHeight="1">
      <c r="B71" s="334"/>
      <c r="C71" s="683" t="s">
        <v>329</v>
      </c>
      <c r="D71" s="639"/>
      <c r="E71" s="39">
        <v>45</v>
      </c>
      <c r="F71" s="555">
        <v>1</v>
      </c>
      <c r="G71" s="547"/>
      <c r="I71" s="145"/>
      <c r="J71" s="145"/>
      <c r="K71" s="145">
        <f t="shared" ref="K71:K78" si="0">E71*F71</f>
        <v>45</v>
      </c>
    </row>
    <row r="72" spans="1:11" ht="15" customHeight="1">
      <c r="B72" s="334"/>
      <c r="C72" s="684" t="s">
        <v>189</v>
      </c>
      <c r="D72" s="685"/>
      <c r="E72" s="104">
        <v>35</v>
      </c>
      <c r="F72" s="548">
        <v>1</v>
      </c>
      <c r="G72" s="654"/>
      <c r="I72" s="145"/>
      <c r="J72" s="145"/>
      <c r="K72" s="145">
        <f t="shared" si="0"/>
        <v>35</v>
      </c>
    </row>
    <row r="73" spans="1:11" ht="15" customHeight="1">
      <c r="B73" s="334"/>
      <c r="C73" s="683" t="s">
        <v>328</v>
      </c>
      <c r="D73" s="639"/>
      <c r="E73" s="39">
        <v>55</v>
      </c>
      <c r="F73" s="546">
        <v>0</v>
      </c>
      <c r="G73" s="547"/>
      <c r="I73" s="145"/>
      <c r="J73" s="145"/>
      <c r="K73" s="145">
        <f t="shared" si="0"/>
        <v>0</v>
      </c>
    </row>
    <row r="74" spans="1:11" ht="15" customHeight="1">
      <c r="B74" s="334"/>
      <c r="C74" s="684" t="s">
        <v>582</v>
      </c>
      <c r="D74" s="685"/>
      <c r="E74" s="104">
        <v>15</v>
      </c>
      <c r="F74" s="548">
        <v>0.25</v>
      </c>
      <c r="G74" s="654"/>
      <c r="I74" s="145"/>
      <c r="J74" s="145"/>
      <c r="K74" s="145">
        <f t="shared" si="0"/>
        <v>3.75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329</v>
      </c>
      <c r="D82" s="420"/>
      <c r="E82" s="420"/>
      <c r="F82" s="420"/>
      <c r="G82" s="420"/>
      <c r="H82" s="420"/>
      <c r="I82" s="420"/>
      <c r="J82" s="420"/>
      <c r="K82" s="420"/>
    </row>
    <row r="83" spans="1:11">
      <c r="C83" s="419" t="s">
        <v>189</v>
      </c>
      <c r="D83" s="420"/>
      <c r="E83" s="420"/>
      <c r="F83" s="420"/>
      <c r="G83" s="420"/>
      <c r="H83" s="420"/>
      <c r="I83" s="420"/>
      <c r="J83" s="420"/>
      <c r="K83" s="420"/>
    </row>
    <row r="84" spans="1:11">
      <c r="C84" s="419" t="s">
        <v>328</v>
      </c>
      <c r="D84" s="420"/>
      <c r="E84" s="420"/>
      <c r="F84" s="420"/>
      <c r="G84" s="420"/>
      <c r="H84" s="420"/>
      <c r="I84" s="420"/>
      <c r="J84" s="420"/>
      <c r="K84" s="420"/>
    </row>
    <row r="85" spans="1:11">
      <c r="C85" s="419" t="s">
        <v>94</v>
      </c>
      <c r="D85" s="420"/>
      <c r="E85" s="420"/>
      <c r="F85" s="420"/>
      <c r="G85" s="420"/>
      <c r="H85" s="420"/>
      <c r="I85" s="420"/>
      <c r="J85" s="420"/>
      <c r="K85" s="420"/>
    </row>
    <row r="86" spans="1:11">
      <c r="C86" s="419" t="s">
        <v>941</v>
      </c>
      <c r="D86" s="420"/>
      <c r="E86" s="420"/>
      <c r="F86" s="420"/>
      <c r="G86" s="420"/>
      <c r="H86" s="420"/>
      <c r="I86" s="420"/>
      <c r="J86" s="420"/>
      <c r="K86" s="420"/>
    </row>
    <row r="87" spans="1:11">
      <c r="C87" s="419" t="s">
        <v>942</v>
      </c>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635</v>
      </c>
      <c r="D94" s="639"/>
      <c r="E94" s="555">
        <v>0.05</v>
      </c>
      <c r="F94" s="547"/>
      <c r="G94" s="555">
        <v>0.1</v>
      </c>
      <c r="H94" s="587"/>
      <c r="I94" s="547"/>
      <c r="J94" s="298"/>
    </row>
    <row r="95" spans="1:11" ht="15" customHeight="1">
      <c r="B95" s="334"/>
      <c r="C95" s="684" t="s">
        <v>75</v>
      </c>
      <c r="D95" s="685"/>
      <c r="E95" s="548">
        <v>0.1</v>
      </c>
      <c r="F95" s="654"/>
      <c r="G95" s="548">
        <v>0.2</v>
      </c>
      <c r="H95" s="656"/>
      <c r="I95" s="654"/>
      <c r="J95" s="298"/>
    </row>
    <row r="96" spans="1:11" ht="15" customHeight="1">
      <c r="B96" s="334"/>
      <c r="C96" s="683" t="s">
        <v>240</v>
      </c>
      <c r="D96" s="639"/>
      <c r="E96" s="555">
        <v>0.4</v>
      </c>
      <c r="F96" s="547"/>
      <c r="G96" s="555">
        <v>0.5</v>
      </c>
      <c r="H96" s="587"/>
      <c r="I96" s="547"/>
      <c r="J96" s="298"/>
    </row>
    <row r="97" spans="2:17" ht="15" customHeight="1">
      <c r="B97" s="334"/>
      <c r="C97" s="684" t="s">
        <v>584</v>
      </c>
      <c r="D97" s="685"/>
      <c r="E97" s="548">
        <v>0.4</v>
      </c>
      <c r="F97" s="654"/>
      <c r="G97" s="548">
        <v>0.5</v>
      </c>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7">
      <formula1>metdoc</formula1>
    </dataValidation>
    <dataValidation type="list" allowBlank="1" showInputMessage="1" showErrorMessage="1" sqref="B94:B97">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297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297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297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298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298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298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298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298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298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298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298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298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4"/>
  <dimension ref="A1:AM95"/>
  <sheetViews>
    <sheetView showGridLines="0" workbookViewId="0">
      <selection activeCell="F109" sqref="F109"/>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943</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128</v>
      </c>
      <c r="D10" s="144" t="s">
        <v>111</v>
      </c>
      <c r="E10" s="144" t="s">
        <v>156</v>
      </c>
      <c r="AL10" s="48"/>
      <c r="AM10" s="48" t="s">
        <v>131</v>
      </c>
    </row>
    <row r="11" spans="1:39">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18</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c r="E23" s="19" t="s">
        <v>25</v>
      </c>
      <c r="F23" s="50"/>
      <c r="AL23" s="48"/>
      <c r="AM23" s="48" t="s">
        <v>149</v>
      </c>
    </row>
    <row r="24" spans="3:39">
      <c r="C24" s="19"/>
      <c r="E24" s="19"/>
      <c r="AL24" s="48"/>
      <c r="AM24" s="48" t="s">
        <v>134</v>
      </c>
    </row>
    <row r="25" spans="3:39">
      <c r="C25" s="19" t="s">
        <v>26</v>
      </c>
      <c r="D25" s="50">
        <v>6</v>
      </c>
      <c r="E25" s="19" t="s">
        <v>27</v>
      </c>
      <c r="F25" s="50">
        <v>6</v>
      </c>
      <c r="AL25" s="48"/>
      <c r="AM25" s="48" t="s">
        <v>150</v>
      </c>
    </row>
    <row r="26" spans="3:39">
      <c r="C26" s="19" t="s">
        <v>28</v>
      </c>
      <c r="D26" s="50">
        <v>6</v>
      </c>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163</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0" t="s">
        <v>168</v>
      </c>
    </row>
    <row r="38" spans="2:39">
      <c r="AL38" s="46" t="s">
        <v>169</v>
      </c>
    </row>
    <row r="39" spans="2:39">
      <c r="B39" s="141" t="s">
        <v>170</v>
      </c>
      <c r="C39" s="141" t="s">
        <v>171</v>
      </c>
      <c r="AL39" s="46" t="s">
        <v>172</v>
      </c>
    </row>
    <row r="40" spans="2:39">
      <c r="C40" s="133" t="s">
        <v>173</v>
      </c>
      <c r="AL40" s="46" t="s">
        <v>174</v>
      </c>
    </row>
    <row r="41" spans="2:39" ht="67.5" customHeight="1">
      <c r="C41" s="760" t="s">
        <v>944</v>
      </c>
      <c r="D41" s="761"/>
      <c r="E41" s="761"/>
      <c r="F41" s="761"/>
      <c r="G41" s="761"/>
      <c r="H41" s="761"/>
      <c r="I41" s="761"/>
      <c r="J41" s="761"/>
      <c r="K41" s="761"/>
      <c r="L41" s="762"/>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615" t="s">
        <v>266</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616" t="s">
        <v>60</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3</v>
      </c>
      <c r="C48" s="616" t="s">
        <v>945</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2:39">
      <c r="B49" s="144">
        <v>4</v>
      </c>
      <c r="C49" s="616"/>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c r="B50" s="144">
        <v>5</v>
      </c>
      <c r="C50" s="616"/>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c r="B51" s="144">
        <v>6</v>
      </c>
      <c r="C51" s="617"/>
      <c r="D51" s="617"/>
      <c r="E51" s="617"/>
      <c r="F51" s="617"/>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c r="B52" s="144">
        <v>7</v>
      </c>
      <c r="C52" s="620"/>
      <c r="D52" s="620"/>
      <c r="E52" s="620"/>
      <c r="F52" s="620"/>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2:39">
      <c r="B54" s="141" t="s">
        <v>315</v>
      </c>
      <c r="C54" s="141" t="s">
        <v>44</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2:39">
      <c r="C55" s="144" t="s">
        <v>45</v>
      </c>
      <c r="G55" s="131"/>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2:39">
      <c r="B56" s="144">
        <v>1</v>
      </c>
      <c r="C56" s="758" t="s">
        <v>946</v>
      </c>
      <c r="D56" s="758"/>
      <c r="E56" s="758"/>
      <c r="F56" s="758"/>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2:39">
      <c r="B57" s="144">
        <v>2</v>
      </c>
      <c r="C57" s="758" t="s">
        <v>394</v>
      </c>
      <c r="D57" s="759"/>
      <c r="E57" s="759"/>
      <c r="F57" s="759"/>
      <c r="G57" s="60"/>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2:39">
      <c r="B58" s="144">
        <v>3</v>
      </c>
      <c r="C58" s="347" t="s">
        <v>395</v>
      </c>
      <c r="D58" s="326"/>
      <c r="E58" s="326"/>
      <c r="F58" s="326"/>
      <c r="G58" s="60"/>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2:39">
      <c r="B59" s="144">
        <v>4</v>
      </c>
      <c r="C59" s="758" t="s">
        <v>437</v>
      </c>
      <c r="D59" s="758"/>
      <c r="E59" s="758"/>
      <c r="F59" s="758"/>
      <c r="G59" s="60"/>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4">
        <v>5</v>
      </c>
      <c r="C60" s="758" t="s">
        <v>912</v>
      </c>
      <c r="D60" s="759"/>
      <c r="E60" s="759"/>
      <c r="F60" s="759"/>
      <c r="G60" s="60"/>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B61" s="144">
        <v>6</v>
      </c>
      <c r="C61" s="348" t="s">
        <v>913</v>
      </c>
      <c r="D61" s="325"/>
      <c r="E61" s="325"/>
      <c r="F61" s="325"/>
      <c r="G61" s="60"/>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1" t="s">
        <v>179</v>
      </c>
      <c r="C63" s="141" t="s">
        <v>46</v>
      </c>
      <c r="D63" s="141"/>
      <c r="AL63" s="52"/>
    </row>
    <row r="64" spans="2:39" ht="33" customHeight="1">
      <c r="B64" s="545" t="s">
        <v>47</v>
      </c>
      <c r="C64" s="545"/>
      <c r="D64" s="545"/>
      <c r="E64" s="545"/>
      <c r="F64" s="545"/>
      <c r="H64" s="53"/>
      <c r="I64" s="53"/>
      <c r="J64" s="46"/>
      <c r="AM64" s="144"/>
    </row>
    <row r="65" spans="1:39" s="53" customFormat="1" ht="31.5" customHeight="1">
      <c r="A65" s="54"/>
      <c r="C65" s="53" t="s">
        <v>180</v>
      </c>
      <c r="D65" s="55" t="s">
        <v>181</v>
      </c>
      <c r="E65" s="56" t="s">
        <v>182</v>
      </c>
      <c r="H65" s="144"/>
      <c r="I65" s="144"/>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46"/>
    </row>
    <row r="66" spans="1:39" ht="15" customHeight="1">
      <c r="C66" s="174" t="s">
        <v>329</v>
      </c>
      <c r="D66" s="349">
        <v>110</v>
      </c>
      <c r="E66" s="182">
        <v>1</v>
      </c>
      <c r="F66" s="133"/>
      <c r="J66" s="46"/>
      <c r="AM66" s="144"/>
    </row>
    <row r="67" spans="1:39" ht="30">
      <c r="C67" s="204" t="s">
        <v>189</v>
      </c>
      <c r="D67" s="350">
        <v>110</v>
      </c>
      <c r="E67" s="182">
        <v>1</v>
      </c>
      <c r="J67" s="46"/>
      <c r="AM67" s="144"/>
    </row>
    <row r="68" spans="1:39" ht="30">
      <c r="C68" s="174" t="s">
        <v>328</v>
      </c>
      <c r="D68" s="349">
        <v>200</v>
      </c>
      <c r="E68" s="182">
        <v>0</v>
      </c>
      <c r="J68" s="46"/>
      <c r="AM68" s="144"/>
    </row>
    <row r="69" spans="1:39">
      <c r="C69" s="204" t="s">
        <v>94</v>
      </c>
      <c r="D69" s="350">
        <v>30</v>
      </c>
      <c r="E69" s="182">
        <v>0.5</v>
      </c>
      <c r="J69" s="46"/>
      <c r="AM69" s="144"/>
    </row>
    <row r="70" spans="1:39">
      <c r="D70" s="49"/>
      <c r="E70" s="59"/>
      <c r="J70" s="46"/>
      <c r="AM70" s="144"/>
    </row>
    <row r="71" spans="1:39">
      <c r="D71" s="49"/>
      <c r="E71" s="59"/>
      <c r="J71" s="46"/>
      <c r="AM71" s="144"/>
    </row>
    <row r="72" spans="1:39">
      <c r="D72" s="49"/>
      <c r="E72" s="59"/>
      <c r="J72" s="46"/>
      <c r="AM72" s="144"/>
    </row>
    <row r="73" spans="1:39">
      <c r="D73" s="49"/>
      <c r="E73" s="59"/>
      <c r="J73" s="46"/>
      <c r="AM73" s="144"/>
    </row>
    <row r="74" spans="1:39">
      <c r="J74" s="46"/>
      <c r="AM74" s="144"/>
    </row>
    <row r="75" spans="1:39">
      <c r="B75" s="141" t="s">
        <v>188</v>
      </c>
      <c r="C75" s="141" t="s">
        <v>51</v>
      </c>
      <c r="AM75" s="57"/>
    </row>
    <row r="76" spans="1:39">
      <c r="C76" s="133" t="s">
        <v>52</v>
      </c>
    </row>
    <row r="77" spans="1:39">
      <c r="B77" s="144">
        <v>1</v>
      </c>
      <c r="C77" s="553" t="s">
        <v>329</v>
      </c>
      <c r="D77" s="553"/>
      <c r="E77" s="553"/>
      <c r="F77" s="553"/>
      <c r="G77" s="60"/>
      <c r="H77" s="60"/>
    </row>
    <row r="78" spans="1:39">
      <c r="B78" s="144">
        <v>2</v>
      </c>
      <c r="C78" s="553" t="s">
        <v>189</v>
      </c>
      <c r="D78" s="553"/>
      <c r="E78" s="553"/>
      <c r="F78" s="553"/>
      <c r="G78" s="60"/>
      <c r="H78" s="60"/>
    </row>
    <row r="79" spans="1:39">
      <c r="B79" s="144">
        <v>3</v>
      </c>
      <c r="C79" s="553" t="s">
        <v>947</v>
      </c>
      <c r="D79" s="553"/>
      <c r="E79" s="553"/>
      <c r="F79" s="553"/>
      <c r="G79" s="60"/>
      <c r="H79" s="60"/>
    </row>
    <row r="80" spans="1:39">
      <c r="B80" s="144">
        <v>4</v>
      </c>
      <c r="C80" s="553" t="s">
        <v>94</v>
      </c>
      <c r="D80" s="554"/>
      <c r="E80" s="554"/>
      <c r="F80" s="554"/>
      <c r="G80" s="60"/>
      <c r="H80" s="60"/>
    </row>
    <row r="81" spans="1:39">
      <c r="B81" s="144">
        <v>5</v>
      </c>
      <c r="C81" s="756"/>
      <c r="D81" s="756"/>
      <c r="E81" s="756"/>
      <c r="F81" s="756"/>
      <c r="G81" s="60"/>
      <c r="H81" s="60"/>
    </row>
    <row r="82" spans="1:39">
      <c r="B82" s="144">
        <v>6</v>
      </c>
      <c r="C82" s="756"/>
      <c r="D82" s="756"/>
      <c r="E82" s="756"/>
      <c r="F82" s="756"/>
      <c r="G82" s="60"/>
      <c r="H82" s="60"/>
    </row>
    <row r="83" spans="1:39">
      <c r="B83" s="144">
        <v>7</v>
      </c>
      <c r="C83" s="757"/>
      <c r="D83" s="757"/>
      <c r="E83" s="757"/>
      <c r="F83" s="757"/>
      <c r="G83" s="60"/>
      <c r="H83" s="60"/>
    </row>
    <row r="85" spans="1:39">
      <c r="B85" s="141" t="s">
        <v>191</v>
      </c>
      <c r="C85" s="141" t="s">
        <v>53</v>
      </c>
    </row>
    <row r="86" spans="1:39" ht="31.5" customHeight="1">
      <c r="C86" s="545" t="s">
        <v>54</v>
      </c>
      <c r="D86" s="545"/>
      <c r="E86" s="545"/>
      <c r="F86" s="545"/>
      <c r="G86" s="545"/>
      <c r="I86" s="53"/>
      <c r="J86" s="53"/>
    </row>
    <row r="87" spans="1:39" s="53" customFormat="1" ht="30.75" customHeight="1">
      <c r="A87" s="54"/>
      <c r="C87" s="53" t="s">
        <v>53</v>
      </c>
      <c r="D87" s="61" t="s">
        <v>192</v>
      </c>
      <c r="E87" s="56" t="s">
        <v>193</v>
      </c>
      <c r="H87" s="144"/>
      <c r="I87" s="144"/>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46"/>
    </row>
    <row r="88" spans="1:39" ht="15" customHeight="1">
      <c r="C88" s="174" t="s">
        <v>635</v>
      </c>
      <c r="D88" s="349">
        <v>5</v>
      </c>
      <c r="E88" s="188">
        <v>10</v>
      </c>
      <c r="F88" s="133"/>
      <c r="J88" s="46"/>
      <c r="AM88" s="144"/>
    </row>
    <row r="89" spans="1:39">
      <c r="C89" s="204" t="s">
        <v>75</v>
      </c>
      <c r="D89" s="350">
        <v>10</v>
      </c>
      <c r="E89" s="188">
        <v>30</v>
      </c>
      <c r="J89" s="46"/>
      <c r="AM89" s="144"/>
    </row>
    <row r="90" spans="1:39">
      <c r="C90" s="174" t="s">
        <v>240</v>
      </c>
      <c r="D90" s="349">
        <v>40</v>
      </c>
      <c r="E90" s="188">
        <v>60</v>
      </c>
      <c r="J90" s="46"/>
      <c r="AM90" s="144"/>
    </row>
    <row r="91" spans="1:39">
      <c r="C91" s="204" t="s">
        <v>948</v>
      </c>
      <c r="D91" s="350">
        <v>40</v>
      </c>
      <c r="E91" s="188">
        <v>50</v>
      </c>
      <c r="J91" s="46"/>
      <c r="AM91" s="144"/>
    </row>
    <row r="92" spans="1:39">
      <c r="E92" s="43"/>
      <c r="J92" s="46"/>
      <c r="AM92" s="144"/>
    </row>
    <row r="93" spans="1:39">
      <c r="E93" s="43"/>
      <c r="J93" s="46"/>
      <c r="AM93" s="144"/>
    </row>
    <row r="94" spans="1:39">
      <c r="E94" s="43"/>
      <c r="J94" s="46"/>
      <c r="AM94" s="144"/>
    </row>
    <row r="95" spans="1:39">
      <c r="E95" s="43"/>
      <c r="J95" s="46"/>
      <c r="AM95" s="144"/>
    </row>
  </sheetData>
  <sheetProtection password="C6A8" sheet="1" objects="1" scenarios="1"/>
  <mergeCells count="23">
    <mergeCell ref="C48:F48"/>
    <mergeCell ref="A1:G1"/>
    <mergeCell ref="C5:F5"/>
    <mergeCell ref="C41:L41"/>
    <mergeCell ref="C46:F46"/>
    <mergeCell ref="C47:F47"/>
    <mergeCell ref="C79:F79"/>
    <mergeCell ref="C49:F49"/>
    <mergeCell ref="C50:F50"/>
    <mergeCell ref="C51:F51"/>
    <mergeCell ref="C52:F52"/>
    <mergeCell ref="C56:F56"/>
    <mergeCell ref="C57:F57"/>
    <mergeCell ref="C59:F59"/>
    <mergeCell ref="C60:F60"/>
    <mergeCell ref="B64:F64"/>
    <mergeCell ref="C77:F77"/>
    <mergeCell ref="C78:F78"/>
    <mergeCell ref="C80:F80"/>
    <mergeCell ref="C81:F81"/>
    <mergeCell ref="C82:F82"/>
    <mergeCell ref="C83:F83"/>
    <mergeCell ref="C86:G86"/>
  </mergeCells>
  <pageMargins left="0.7" right="0.7" top="0.75" bottom="0.75" header="0.3" footer="0.3"/>
  <pageSetup paperSize="9" scale="74" orientation="portrait"/>
  <headerFooter>
    <oddHeader>&amp;C&amp;12&amp;F</oddHeader>
  </headerFooter>
  <rowBreaks count="2" manualBreakCount="2">
    <brk id="15" max="16383" man="1"/>
    <brk id="62" max="16383" man="1"/>
  </rowBreaks>
  <colBreaks count="1" manualBreakCount="1">
    <brk id="7" max="1048575" man="1"/>
  </colBreaks>
  <tableParts count="3">
    <tablePart r:id="rId1"/>
    <tablePart r:id="rId2"/>
    <tablePart r:id="rId3"/>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5">
    <pageSetUpPr fitToPage="1"/>
  </sheetPr>
  <dimension ref="A1:Q102"/>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203</v>
      </c>
      <c r="D3" s="3" t="s">
        <v>2</v>
      </c>
      <c r="E3" s="646" t="s">
        <v>968</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969</v>
      </c>
      <c r="D7" s="648"/>
      <c r="E7" s="648"/>
      <c r="F7" s="648"/>
      <c r="G7" s="648"/>
      <c r="H7" s="648"/>
      <c r="I7" s="648"/>
      <c r="J7" s="648"/>
      <c r="P7" s="4" t="s">
        <v>10</v>
      </c>
    </row>
    <row r="8" spans="1:16" ht="15.75">
      <c r="B8" s="1" t="s">
        <v>11</v>
      </c>
      <c r="C8" s="648" t="s">
        <v>970</v>
      </c>
      <c r="D8" s="648"/>
      <c r="E8" s="648"/>
      <c r="F8" s="648"/>
      <c r="G8" s="648"/>
      <c r="H8" s="648"/>
      <c r="I8" s="648"/>
      <c r="J8" s="648"/>
      <c r="M8" s="131"/>
      <c r="N8" s="131"/>
      <c r="O8" s="131"/>
      <c r="P8" s="4" t="s">
        <v>12</v>
      </c>
    </row>
    <row r="9" spans="1:16" ht="15.75">
      <c r="B9" s="1" t="s">
        <v>13</v>
      </c>
      <c r="C9" s="648" t="s">
        <v>971</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764" t="s">
        <v>4</v>
      </c>
      <c r="I11" s="765"/>
      <c r="J11" s="7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369">
        <v>6</v>
      </c>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103</v>
      </c>
      <c r="C26" s="561"/>
      <c r="D26" s="561"/>
      <c r="E26" s="561"/>
      <c r="F26" s="561"/>
      <c r="G26" s="561"/>
      <c r="H26" s="561"/>
      <c r="I26" s="561"/>
      <c r="J26" s="561"/>
      <c r="L26" s="32"/>
      <c r="N26" s="32"/>
    </row>
    <row r="27" spans="1:16" s="29" customFormat="1">
      <c r="A27" s="144">
        <v>2</v>
      </c>
      <c r="B27" s="560" t="s">
        <v>972</v>
      </c>
      <c r="C27" s="561"/>
      <c r="D27" s="561"/>
      <c r="E27" s="561"/>
      <c r="F27" s="561"/>
      <c r="G27" s="561"/>
      <c r="H27" s="561"/>
      <c r="I27" s="561"/>
      <c r="J27" s="561"/>
      <c r="L27" s="32"/>
      <c r="N27" s="32"/>
    </row>
    <row r="28" spans="1:16" s="29" customFormat="1">
      <c r="A28" s="144">
        <v>3</v>
      </c>
      <c r="B28" s="560" t="s">
        <v>973</v>
      </c>
      <c r="C28" s="561"/>
      <c r="D28" s="561"/>
      <c r="E28" s="561"/>
      <c r="F28" s="561"/>
      <c r="G28" s="561"/>
      <c r="H28" s="561"/>
      <c r="I28" s="561"/>
      <c r="J28" s="561"/>
      <c r="L28" s="32"/>
      <c r="N28" s="32"/>
    </row>
    <row r="29" spans="1:16" s="29" customFormat="1">
      <c r="A29" s="144">
        <v>4</v>
      </c>
      <c r="B29" s="560" t="s">
        <v>974</v>
      </c>
      <c r="C29" s="560"/>
      <c r="D29" s="560"/>
      <c r="E29" s="560"/>
      <c r="F29" s="560"/>
      <c r="G29" s="560"/>
      <c r="H29" s="560"/>
      <c r="I29" s="560"/>
      <c r="J29" s="560"/>
      <c r="L29" s="32"/>
      <c r="N29" s="32"/>
    </row>
    <row r="30" spans="1:16" s="29" customFormat="1">
      <c r="A30" s="144">
        <v>5</v>
      </c>
      <c r="B30" s="560" t="s">
        <v>975</v>
      </c>
      <c r="C30" s="561"/>
      <c r="D30" s="561"/>
      <c r="E30" s="561"/>
      <c r="F30" s="561"/>
      <c r="G30" s="561"/>
      <c r="H30" s="561"/>
      <c r="I30" s="561"/>
      <c r="J30" s="561"/>
      <c r="L30" s="32"/>
      <c r="N30" s="32"/>
    </row>
    <row r="31" spans="1:16" s="29" customFormat="1">
      <c r="A31" s="144">
        <v>6</v>
      </c>
      <c r="B31" s="653"/>
      <c r="C31" s="650"/>
      <c r="D31" s="650"/>
      <c r="E31" s="650"/>
      <c r="F31" s="650"/>
      <c r="G31" s="650"/>
      <c r="H31" s="650"/>
      <c r="I31" s="650"/>
      <c r="J31" s="650"/>
      <c r="L31" s="32"/>
      <c r="N31" s="32"/>
    </row>
    <row r="32" spans="1:16" s="29" customFormat="1">
      <c r="A32" s="144">
        <v>7</v>
      </c>
      <c r="B32" s="653"/>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69.75" customHeight="1">
      <c r="B38" s="649" t="s">
        <v>976</v>
      </c>
      <c r="C38" s="649"/>
      <c r="D38" s="649"/>
      <c r="E38" s="649"/>
      <c r="F38" s="649"/>
      <c r="G38" s="649"/>
      <c r="H38" s="649"/>
      <c r="I38" s="649"/>
      <c r="J38" s="649"/>
    </row>
    <row r="39" spans="1:14">
      <c r="B39" s="309" t="s">
        <v>39</v>
      </c>
      <c r="C39" s="309"/>
      <c r="D39" s="309"/>
      <c r="E39" s="309"/>
      <c r="F39" s="309"/>
      <c r="G39" s="309"/>
      <c r="H39" s="309"/>
      <c r="I39" s="309"/>
      <c r="J39" s="309"/>
    </row>
    <row r="40" spans="1:14" ht="63.75" customHeight="1">
      <c r="B40" s="649" t="s">
        <v>977</v>
      </c>
      <c r="C40" s="649"/>
      <c r="D40" s="649"/>
      <c r="E40" s="649"/>
      <c r="F40" s="649"/>
      <c r="G40" s="649"/>
      <c r="H40" s="649"/>
      <c r="I40" s="649"/>
      <c r="J40" s="649"/>
    </row>
    <row r="41" spans="1:14">
      <c r="B41" s="309" t="s">
        <v>40</v>
      </c>
      <c r="C41" s="309"/>
      <c r="D41" s="309"/>
      <c r="E41" s="309"/>
      <c r="F41" s="309"/>
      <c r="G41" s="309"/>
      <c r="H41" s="309"/>
      <c r="I41" s="309"/>
      <c r="J41" s="309"/>
    </row>
    <row r="42" spans="1:14" ht="68.25" customHeight="1">
      <c r="B42" s="649" t="s">
        <v>978</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266</v>
      </c>
      <c r="C47" s="561"/>
      <c r="D47" s="561"/>
      <c r="E47" s="561"/>
      <c r="F47" s="561"/>
      <c r="G47" s="561"/>
      <c r="H47" s="561"/>
      <c r="I47" s="561"/>
      <c r="J47" s="561"/>
    </row>
    <row r="48" spans="1:14">
      <c r="A48" s="144">
        <v>2</v>
      </c>
      <c r="B48" s="560" t="s">
        <v>60</v>
      </c>
      <c r="C48" s="561"/>
      <c r="D48" s="561"/>
      <c r="E48" s="561"/>
      <c r="F48" s="561"/>
      <c r="G48" s="561"/>
      <c r="H48" s="561"/>
      <c r="I48" s="561"/>
      <c r="J48" s="561"/>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178</v>
      </c>
      <c r="G56" s="131"/>
      <c r="H56" s="145"/>
      <c r="I56" s="145"/>
      <c r="J56" s="145"/>
    </row>
    <row r="57" spans="1:10" ht="15" customHeight="1">
      <c r="A57" s="144">
        <v>1</v>
      </c>
      <c r="B57" s="562" t="s">
        <v>946</v>
      </c>
      <c r="C57" s="562"/>
      <c r="D57" s="562"/>
      <c r="E57" s="562"/>
      <c r="F57" s="562"/>
      <c r="G57" s="562"/>
      <c r="H57" s="562"/>
      <c r="I57" s="562"/>
      <c r="J57" s="562"/>
    </row>
    <row r="58" spans="1:10">
      <c r="A58" s="144">
        <v>2</v>
      </c>
      <c r="B58" s="763" t="s">
        <v>395</v>
      </c>
      <c r="C58" s="763"/>
      <c r="D58" s="763"/>
      <c r="E58" s="763"/>
      <c r="F58" s="763"/>
      <c r="G58" s="763"/>
      <c r="H58" s="763"/>
      <c r="I58" s="763"/>
      <c r="J58" s="763"/>
    </row>
    <row r="59" spans="1:10">
      <c r="A59" s="144">
        <v>3</v>
      </c>
      <c r="B59" s="562" t="s">
        <v>979</v>
      </c>
      <c r="C59" s="563"/>
      <c r="D59" s="563"/>
      <c r="E59" s="563"/>
      <c r="F59" s="563"/>
      <c r="G59" s="563"/>
      <c r="H59" s="563"/>
      <c r="I59" s="563"/>
      <c r="J59" s="563"/>
    </row>
    <row r="60" spans="1:10">
      <c r="A60" s="144">
        <v>4</v>
      </c>
      <c r="B60" s="562"/>
      <c r="C60" s="563"/>
      <c r="D60" s="563"/>
      <c r="E60" s="563"/>
      <c r="F60" s="563"/>
      <c r="G60" s="563"/>
      <c r="H60" s="563"/>
      <c r="I60" s="563"/>
      <c r="J60" s="563"/>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71.25</v>
      </c>
    </row>
    <row r="71" spans="1:11" ht="15" customHeight="1">
      <c r="B71" s="334"/>
      <c r="C71" s="683" t="s">
        <v>329</v>
      </c>
      <c r="D71" s="639"/>
      <c r="E71" s="39">
        <v>35</v>
      </c>
      <c r="F71" s="555">
        <v>1</v>
      </c>
      <c r="G71" s="547"/>
      <c r="I71" s="145"/>
      <c r="J71" s="145"/>
      <c r="K71" s="145">
        <f t="shared" ref="K71:K78" si="0">E71*F71</f>
        <v>35</v>
      </c>
    </row>
    <row r="72" spans="1:11" ht="15" customHeight="1">
      <c r="B72" s="334"/>
      <c r="C72" s="684" t="s">
        <v>189</v>
      </c>
      <c r="D72" s="685"/>
      <c r="E72" s="104">
        <v>35</v>
      </c>
      <c r="F72" s="548">
        <v>1</v>
      </c>
      <c r="G72" s="654"/>
      <c r="I72" s="145"/>
      <c r="J72" s="145"/>
      <c r="K72" s="145">
        <f t="shared" si="0"/>
        <v>35</v>
      </c>
    </row>
    <row r="73" spans="1:11" ht="15" customHeight="1">
      <c r="B73" s="334"/>
      <c r="C73" s="683" t="s">
        <v>328</v>
      </c>
      <c r="D73" s="639"/>
      <c r="E73" s="39">
        <v>75</v>
      </c>
      <c r="F73" s="546">
        <v>0</v>
      </c>
      <c r="G73" s="547"/>
      <c r="I73" s="145"/>
      <c r="J73" s="145"/>
      <c r="K73" s="145">
        <f t="shared" si="0"/>
        <v>0</v>
      </c>
    </row>
    <row r="74" spans="1:11" ht="15" customHeight="1">
      <c r="B74" s="334"/>
      <c r="C74" s="684" t="s">
        <v>94</v>
      </c>
      <c r="D74" s="685"/>
      <c r="E74" s="104">
        <v>5</v>
      </c>
      <c r="F74" s="548">
        <v>0.25</v>
      </c>
      <c r="G74" s="654"/>
      <c r="I74" s="145"/>
      <c r="J74" s="145"/>
      <c r="K74" s="145">
        <f t="shared" si="0"/>
        <v>1.25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329</v>
      </c>
      <c r="D82" s="420"/>
      <c r="E82" s="420"/>
      <c r="F82" s="420"/>
      <c r="G82" s="420"/>
      <c r="H82" s="420"/>
      <c r="I82" s="420"/>
      <c r="J82" s="420"/>
      <c r="K82" s="420"/>
    </row>
    <row r="83" spans="1:11">
      <c r="C83" s="419" t="s">
        <v>980</v>
      </c>
      <c r="D83" s="420"/>
      <c r="E83" s="420"/>
      <c r="F83" s="420"/>
      <c r="G83" s="420"/>
      <c r="H83" s="420"/>
      <c r="I83" s="420"/>
      <c r="J83" s="420"/>
      <c r="K83" s="420"/>
    </row>
    <row r="84" spans="1:11">
      <c r="C84" s="419" t="s">
        <v>981</v>
      </c>
      <c r="D84" s="420"/>
      <c r="E84" s="420"/>
      <c r="F84" s="420"/>
      <c r="G84" s="420"/>
      <c r="H84" s="420"/>
      <c r="I84" s="420"/>
      <c r="J84" s="420"/>
      <c r="K84" s="420"/>
    </row>
    <row r="85" spans="1:11">
      <c r="C85" s="419" t="s">
        <v>94</v>
      </c>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635</v>
      </c>
      <c r="D94" s="639"/>
      <c r="E94" s="555">
        <v>0.05</v>
      </c>
      <c r="F94" s="547"/>
      <c r="G94" s="555">
        <v>0.1</v>
      </c>
      <c r="H94" s="587"/>
      <c r="I94" s="547"/>
      <c r="J94" s="298"/>
    </row>
    <row r="95" spans="1:11" ht="15" customHeight="1">
      <c r="B95" s="334"/>
      <c r="C95" s="684" t="s">
        <v>75</v>
      </c>
      <c r="D95" s="685"/>
      <c r="E95" s="548">
        <v>0.1</v>
      </c>
      <c r="F95" s="654"/>
      <c r="G95" s="548">
        <v>0.2</v>
      </c>
      <c r="H95" s="656"/>
      <c r="I95" s="654"/>
      <c r="J95" s="298"/>
    </row>
    <row r="96" spans="1:11" ht="15" customHeight="1">
      <c r="B96" s="334"/>
      <c r="C96" s="683" t="s">
        <v>240</v>
      </c>
      <c r="D96" s="639"/>
      <c r="E96" s="555">
        <v>0.4</v>
      </c>
      <c r="F96" s="547"/>
      <c r="G96" s="555">
        <v>0.5</v>
      </c>
      <c r="H96" s="587"/>
      <c r="I96" s="547"/>
      <c r="J96" s="298"/>
    </row>
    <row r="97" spans="2:17" ht="15" customHeight="1">
      <c r="B97" s="334"/>
      <c r="C97" s="684" t="s">
        <v>948</v>
      </c>
      <c r="D97" s="685"/>
      <c r="E97" s="548">
        <v>0.4</v>
      </c>
      <c r="F97" s="654"/>
      <c r="G97" s="548">
        <v>0.5</v>
      </c>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9">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B91:H91"/>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5">
      <formula1>metdoc</formula1>
    </dataValidation>
    <dataValidation type="list" allowBlank="1" showInputMessage="1" showErrorMessage="1" sqref="B94:B97">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400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400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400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400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400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400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400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400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400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401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401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401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6">
    <pageSetUpPr fitToPage="1"/>
  </sheetPr>
  <dimension ref="A1:Q102"/>
  <sheetViews>
    <sheetView workbookViewId="0">
      <selection activeCell="G12" sqref="G12:J12"/>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203</v>
      </c>
      <c r="D3" s="3" t="s">
        <v>2</v>
      </c>
      <c r="E3" s="646" t="s">
        <v>968</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982</v>
      </c>
      <c r="D7" s="648"/>
      <c r="E7" s="648"/>
      <c r="F7" s="648"/>
      <c r="G7" s="648"/>
      <c r="H7" s="648"/>
      <c r="I7" s="648"/>
      <c r="J7" s="648"/>
      <c r="P7" s="4" t="s">
        <v>10</v>
      </c>
    </row>
    <row r="8" spans="1:16" ht="15.75">
      <c r="B8" s="1" t="s">
        <v>11</v>
      </c>
      <c r="C8" s="648" t="s">
        <v>983</v>
      </c>
      <c r="D8" s="648"/>
      <c r="E8" s="648"/>
      <c r="F8" s="648"/>
      <c r="G8" s="648"/>
      <c r="H8" s="648"/>
      <c r="I8" s="648"/>
      <c r="J8" s="648"/>
      <c r="M8" s="131"/>
      <c r="N8" s="131"/>
      <c r="O8" s="131"/>
      <c r="P8" s="4" t="s">
        <v>12</v>
      </c>
    </row>
    <row r="9" spans="1:16" ht="15.75">
      <c r="B9" s="1" t="s">
        <v>13</v>
      </c>
      <c r="C9" s="648" t="s">
        <v>984</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985</v>
      </c>
      <c r="C26" s="561"/>
      <c r="D26" s="561"/>
      <c r="E26" s="561"/>
      <c r="F26" s="561"/>
      <c r="G26" s="561"/>
      <c r="H26" s="561"/>
      <c r="I26" s="561"/>
      <c r="J26" s="561"/>
      <c r="L26" s="32"/>
      <c r="N26" s="32"/>
    </row>
    <row r="27" spans="1:16" s="29" customFormat="1">
      <c r="A27" s="144">
        <v>2</v>
      </c>
      <c r="B27" s="560" t="s">
        <v>986</v>
      </c>
      <c r="C27" s="561"/>
      <c r="D27" s="561"/>
      <c r="E27" s="561"/>
      <c r="F27" s="561"/>
      <c r="G27" s="561"/>
      <c r="H27" s="561"/>
      <c r="I27" s="561"/>
      <c r="J27" s="561"/>
      <c r="L27" s="32"/>
      <c r="N27" s="32"/>
    </row>
    <row r="28" spans="1:16" s="29" customFormat="1">
      <c r="A28" s="144">
        <v>3</v>
      </c>
      <c r="B28" s="560" t="s">
        <v>987</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650"/>
      <c r="C30" s="650"/>
      <c r="D30" s="650"/>
      <c r="E30" s="650"/>
      <c r="F30" s="650"/>
      <c r="G30" s="650"/>
      <c r="H30" s="650"/>
      <c r="I30" s="650"/>
      <c r="J30" s="650"/>
      <c r="L30" s="32"/>
      <c r="N30" s="32"/>
    </row>
    <row r="31" spans="1:16" s="29" customFormat="1">
      <c r="A31" s="144">
        <v>6</v>
      </c>
      <c r="B31" s="653"/>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72" customHeight="1">
      <c r="B38" s="649" t="s">
        <v>988</v>
      </c>
      <c r="C38" s="649"/>
      <c r="D38" s="649"/>
      <c r="E38" s="649"/>
      <c r="F38" s="649"/>
      <c r="G38" s="649"/>
      <c r="H38" s="649"/>
      <c r="I38" s="649"/>
      <c r="J38" s="649"/>
    </row>
    <row r="39" spans="1:14">
      <c r="B39" s="309" t="s">
        <v>39</v>
      </c>
      <c r="C39" s="309"/>
      <c r="D39" s="309"/>
      <c r="E39" s="309"/>
      <c r="F39" s="309"/>
      <c r="G39" s="309"/>
      <c r="H39" s="309"/>
      <c r="I39" s="309"/>
      <c r="J39" s="309"/>
    </row>
    <row r="40" spans="1:14" ht="70.5" customHeight="1">
      <c r="B40" s="649" t="s">
        <v>989</v>
      </c>
      <c r="C40" s="651"/>
      <c r="D40" s="651"/>
      <c r="E40" s="651"/>
      <c r="F40" s="651"/>
      <c r="G40" s="651"/>
      <c r="H40" s="651"/>
      <c r="I40" s="651"/>
      <c r="J40" s="651"/>
    </row>
    <row r="41" spans="1:14">
      <c r="B41" s="309" t="s">
        <v>40</v>
      </c>
      <c r="C41" s="309"/>
      <c r="D41" s="309"/>
      <c r="E41" s="309"/>
      <c r="F41" s="309"/>
      <c r="G41" s="309"/>
      <c r="H41" s="309"/>
      <c r="I41" s="309"/>
      <c r="J41" s="309"/>
    </row>
    <row r="42" spans="1:14" ht="72.75" customHeight="1">
      <c r="B42" s="649" t="s">
        <v>990</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60</v>
      </c>
      <c r="C47" s="561"/>
      <c r="D47" s="561"/>
      <c r="E47" s="561"/>
      <c r="F47" s="561"/>
      <c r="G47" s="561"/>
      <c r="H47" s="561"/>
      <c r="I47" s="561"/>
      <c r="J47" s="561"/>
    </row>
    <row r="48" spans="1:14">
      <c r="A48" s="144">
        <v>2</v>
      </c>
      <c r="B48" s="560"/>
      <c r="C48" s="561"/>
      <c r="D48" s="561"/>
      <c r="E48" s="561"/>
      <c r="F48" s="561"/>
      <c r="G48" s="561"/>
      <c r="H48" s="561"/>
      <c r="I48" s="561"/>
      <c r="J48" s="561"/>
    </row>
    <row r="49" spans="1:10">
      <c r="A49" s="144">
        <v>3</v>
      </c>
      <c r="B49" s="560"/>
      <c r="C49" s="561"/>
      <c r="D49" s="561"/>
      <c r="E49" s="561"/>
      <c r="F49" s="561"/>
      <c r="G49" s="561"/>
      <c r="H49" s="561"/>
      <c r="I49" s="561"/>
      <c r="J49" s="561"/>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ht="15" customHeight="1">
      <c r="A57" s="144">
        <v>1</v>
      </c>
      <c r="B57" s="562" t="s">
        <v>437</v>
      </c>
      <c r="C57" s="563"/>
      <c r="D57" s="563"/>
      <c r="E57" s="563"/>
      <c r="F57" s="563"/>
      <c r="G57" s="563"/>
      <c r="H57" s="563"/>
      <c r="I57" s="563"/>
      <c r="J57" s="563"/>
    </row>
    <row r="58" spans="1:10">
      <c r="A58" s="144">
        <v>2</v>
      </c>
      <c r="B58" s="766" t="s">
        <v>991</v>
      </c>
      <c r="C58" s="614"/>
      <c r="D58" s="614"/>
      <c r="E58" s="614"/>
      <c r="F58" s="614"/>
      <c r="G58" s="614"/>
      <c r="H58" s="614"/>
      <c r="I58" s="614"/>
      <c r="J58" s="614"/>
    </row>
    <row r="59" spans="1:10">
      <c r="A59" s="144">
        <v>3</v>
      </c>
      <c r="B59" s="766" t="s">
        <v>928</v>
      </c>
      <c r="C59" s="614"/>
      <c r="D59" s="614"/>
      <c r="E59" s="614"/>
      <c r="F59" s="614"/>
      <c r="G59" s="614"/>
      <c r="H59" s="614"/>
      <c r="I59" s="614"/>
      <c r="J59" s="614"/>
    </row>
    <row r="60" spans="1:10" ht="15.75">
      <c r="A60" s="144">
        <v>4</v>
      </c>
      <c r="B60" s="370"/>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324"/>
      <c r="C65" s="324"/>
      <c r="D65" s="324"/>
      <c r="E65" s="324"/>
      <c r="F65" s="324"/>
      <c r="G65" s="324"/>
      <c r="H65" s="324"/>
      <c r="I65" s="324"/>
      <c r="J65" s="324"/>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155</v>
      </c>
      <c r="I69" s="145" t="str">
        <f>IF(H69=E$11*25,"perfecte","cal revisar")</f>
        <v>cal revisar</v>
      </c>
      <c r="J69" s="145" t="str">
        <f>IF(E$11*7&lt;K70,"perfecte","cal revisar")</f>
        <v>perfecte</v>
      </c>
    </row>
    <row r="70" spans="1:11" ht="15" customHeight="1">
      <c r="B70" s="298"/>
      <c r="C70" s="578" t="s">
        <v>48</v>
      </c>
      <c r="D70" s="579"/>
      <c r="E70" s="38" t="s">
        <v>49</v>
      </c>
      <c r="F70" s="578" t="s">
        <v>50</v>
      </c>
      <c r="G70" s="579"/>
      <c r="I70" s="145" t="s">
        <v>536</v>
      </c>
      <c r="J70" s="145" t="s">
        <v>537</v>
      </c>
      <c r="K70" s="145">
        <f>SUM(K71:K78)</f>
        <v>72.5</v>
      </c>
    </row>
    <row r="71" spans="1:11" ht="15" customHeight="1">
      <c r="B71" s="334"/>
      <c r="C71" s="683" t="s">
        <v>329</v>
      </c>
      <c r="D71" s="639"/>
      <c r="E71" s="39">
        <v>35</v>
      </c>
      <c r="F71" s="555">
        <v>1</v>
      </c>
      <c r="G71" s="547"/>
      <c r="I71" s="145"/>
      <c r="J71" s="145"/>
      <c r="K71" s="145">
        <f t="shared" ref="K71:K78" si="0">E71*F71</f>
        <v>35</v>
      </c>
    </row>
    <row r="72" spans="1:11" ht="15" customHeight="1">
      <c r="B72" s="334"/>
      <c r="C72" s="684" t="s">
        <v>189</v>
      </c>
      <c r="D72" s="685"/>
      <c r="E72" s="104">
        <v>35</v>
      </c>
      <c r="F72" s="548">
        <v>1</v>
      </c>
      <c r="G72" s="654"/>
      <c r="I72" s="145"/>
      <c r="J72" s="145"/>
      <c r="K72" s="145">
        <f t="shared" si="0"/>
        <v>35</v>
      </c>
    </row>
    <row r="73" spans="1:11" ht="15" customHeight="1">
      <c r="B73" s="334"/>
      <c r="C73" s="683" t="s">
        <v>328</v>
      </c>
      <c r="D73" s="639"/>
      <c r="E73" s="39">
        <v>75</v>
      </c>
      <c r="F73" s="546">
        <v>0</v>
      </c>
      <c r="G73" s="547"/>
      <c r="I73" s="145"/>
      <c r="J73" s="145"/>
      <c r="K73" s="145">
        <f t="shared" si="0"/>
        <v>0</v>
      </c>
    </row>
    <row r="74" spans="1:11" ht="15" customHeight="1">
      <c r="B74" s="334"/>
      <c r="C74" s="684" t="s">
        <v>94</v>
      </c>
      <c r="D74" s="685"/>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81</v>
      </c>
      <c r="D82" s="420"/>
      <c r="E82" s="420"/>
      <c r="F82" s="420"/>
      <c r="G82" s="420"/>
      <c r="H82" s="420"/>
      <c r="I82" s="420"/>
      <c r="J82" s="420"/>
      <c r="K82" s="420"/>
    </row>
    <row r="83" spans="1:11">
      <c r="C83" s="419" t="s">
        <v>78</v>
      </c>
      <c r="D83" s="420"/>
      <c r="E83" s="420"/>
      <c r="F83" s="420"/>
      <c r="G83" s="420"/>
      <c r="H83" s="420"/>
      <c r="I83" s="420"/>
      <c r="J83" s="420"/>
      <c r="K83" s="420"/>
    </row>
    <row r="84" spans="1:11">
      <c r="C84" s="419" t="s">
        <v>992</v>
      </c>
      <c r="D84" s="420"/>
      <c r="E84" s="420"/>
      <c r="F84" s="420"/>
      <c r="G84" s="420"/>
      <c r="H84" s="420"/>
      <c r="I84" s="420"/>
      <c r="J84" s="420"/>
      <c r="K84" s="420"/>
    </row>
    <row r="85" spans="1:11">
      <c r="C85" s="419" t="s">
        <v>94</v>
      </c>
      <c r="D85" s="420"/>
      <c r="E85" s="420"/>
      <c r="F85" s="420"/>
      <c r="G85" s="420"/>
      <c r="H85" s="420"/>
      <c r="I85" s="420"/>
      <c r="J85" s="420"/>
      <c r="K85" s="420"/>
    </row>
    <row r="86" spans="1:11">
      <c r="C86" s="419" t="s">
        <v>993</v>
      </c>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75</v>
      </c>
      <c r="D94" s="639"/>
      <c r="E94" s="555">
        <v>0.2</v>
      </c>
      <c r="F94" s="547"/>
      <c r="G94" s="555">
        <v>0.3</v>
      </c>
      <c r="H94" s="587"/>
      <c r="I94" s="547"/>
      <c r="J94" s="298"/>
    </row>
    <row r="95" spans="1:11" ht="15" customHeight="1">
      <c r="B95" s="334"/>
      <c r="C95" s="684" t="s">
        <v>240</v>
      </c>
      <c r="D95" s="685"/>
      <c r="E95" s="548">
        <v>0.5</v>
      </c>
      <c r="F95" s="654"/>
      <c r="G95" s="548">
        <v>0.6</v>
      </c>
      <c r="H95" s="656"/>
      <c r="I95" s="654"/>
      <c r="J95" s="298"/>
    </row>
    <row r="96" spans="1:11" ht="15" customHeight="1">
      <c r="B96" s="334"/>
      <c r="C96" s="683" t="s">
        <v>948</v>
      </c>
      <c r="D96" s="639"/>
      <c r="E96" s="555">
        <v>0.5</v>
      </c>
      <c r="F96" s="547"/>
      <c r="G96" s="555">
        <v>0.6</v>
      </c>
      <c r="H96" s="587"/>
      <c r="I96" s="547"/>
      <c r="J96" s="298"/>
    </row>
    <row r="97" spans="2:17" ht="15" customHeight="1">
      <c r="B97" s="298"/>
      <c r="C97" s="655"/>
      <c r="D97" s="654"/>
      <c r="E97" s="655"/>
      <c r="F97" s="654"/>
      <c r="G97" s="655"/>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59:J5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6">
      <formula1>metdoc</formula1>
    </dataValidation>
    <dataValidation type="list" allowBlank="1" showInputMessage="1" showErrorMessage="1" sqref="B94: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502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502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502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502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502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503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503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503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503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503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503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503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7">
    <pageSetUpPr fitToPage="1"/>
  </sheetPr>
  <dimension ref="A1:Q102"/>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203</v>
      </c>
      <c r="D3" s="3" t="s">
        <v>2</v>
      </c>
      <c r="E3" s="646" t="s">
        <v>968</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994</v>
      </c>
      <c r="D7" s="648"/>
      <c r="E7" s="648"/>
      <c r="F7" s="648"/>
      <c r="G7" s="648"/>
      <c r="H7" s="648"/>
      <c r="I7" s="648"/>
      <c r="J7" s="648"/>
      <c r="P7" s="4" t="s">
        <v>10</v>
      </c>
    </row>
    <row r="8" spans="1:16" ht="15.75">
      <c r="B8" s="1" t="s">
        <v>11</v>
      </c>
      <c r="C8" s="648" t="s">
        <v>995</v>
      </c>
      <c r="D8" s="648"/>
      <c r="E8" s="648"/>
      <c r="F8" s="648"/>
      <c r="G8" s="648"/>
      <c r="H8" s="648"/>
      <c r="I8" s="648"/>
      <c r="J8" s="648"/>
      <c r="M8" s="131"/>
      <c r="N8" s="131"/>
      <c r="O8" s="131"/>
      <c r="P8" s="4" t="s">
        <v>12</v>
      </c>
    </row>
    <row r="9" spans="1:16" ht="15.75">
      <c r="B9" s="1" t="s">
        <v>13</v>
      </c>
      <c r="C9" s="648" t="s">
        <v>996</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26"/>
      <c r="C19" s="327"/>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195</v>
      </c>
      <c r="C26" s="561"/>
      <c r="D26" s="561"/>
      <c r="E26" s="561"/>
      <c r="F26" s="561"/>
      <c r="G26" s="561"/>
      <c r="H26" s="561"/>
      <c r="I26" s="561"/>
      <c r="J26" s="561"/>
      <c r="L26" s="32"/>
      <c r="N26" s="32"/>
    </row>
    <row r="27" spans="1:16" s="29" customFormat="1">
      <c r="A27" s="144">
        <v>2</v>
      </c>
      <c r="B27" s="560" t="s">
        <v>234</v>
      </c>
      <c r="C27" s="561"/>
      <c r="D27" s="561"/>
      <c r="E27" s="561"/>
      <c r="F27" s="561"/>
      <c r="G27" s="561"/>
      <c r="H27" s="561"/>
      <c r="I27" s="561"/>
      <c r="J27" s="561"/>
      <c r="L27" s="32"/>
      <c r="N27" s="32"/>
    </row>
    <row r="28" spans="1:16" s="29" customFormat="1">
      <c r="A28" s="144">
        <v>3</v>
      </c>
      <c r="B28" s="560" t="s">
        <v>997</v>
      </c>
      <c r="C28" s="561"/>
      <c r="D28" s="561"/>
      <c r="E28" s="561"/>
      <c r="F28" s="561"/>
      <c r="G28" s="561"/>
      <c r="H28" s="561"/>
      <c r="I28" s="561"/>
      <c r="J28" s="561"/>
      <c r="L28" s="32"/>
      <c r="N28" s="32"/>
    </row>
    <row r="29" spans="1:16" s="29" customFormat="1">
      <c r="A29" s="144">
        <v>4</v>
      </c>
      <c r="B29" s="560" t="s">
        <v>998</v>
      </c>
      <c r="C29" s="561"/>
      <c r="D29" s="561"/>
      <c r="E29" s="561"/>
      <c r="F29" s="561"/>
      <c r="G29" s="561"/>
      <c r="H29" s="561"/>
      <c r="I29" s="561"/>
      <c r="J29" s="561"/>
      <c r="L29" s="32"/>
      <c r="N29" s="32"/>
    </row>
    <row r="30" spans="1:16" s="29" customFormat="1">
      <c r="A30" s="144">
        <v>5</v>
      </c>
      <c r="B30" s="560" t="s">
        <v>999</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95.25" customHeight="1">
      <c r="B38" s="649" t="s">
        <v>1000</v>
      </c>
      <c r="C38" s="649"/>
      <c r="D38" s="649"/>
      <c r="E38" s="649"/>
      <c r="F38" s="649"/>
      <c r="G38" s="649"/>
      <c r="H38" s="649"/>
      <c r="I38" s="649"/>
      <c r="J38" s="649"/>
    </row>
    <row r="39" spans="1:14">
      <c r="B39" s="309" t="s">
        <v>39</v>
      </c>
      <c r="C39" s="309"/>
      <c r="D39" s="309"/>
      <c r="E39" s="309"/>
      <c r="F39" s="309"/>
      <c r="G39" s="309"/>
      <c r="H39" s="309"/>
      <c r="I39" s="309"/>
      <c r="J39" s="309"/>
    </row>
    <row r="40" spans="1:14" ht="96" customHeight="1">
      <c r="B40" s="649" t="s">
        <v>1001</v>
      </c>
      <c r="C40" s="651"/>
      <c r="D40" s="651"/>
      <c r="E40" s="651"/>
      <c r="F40" s="651"/>
      <c r="G40" s="651"/>
      <c r="H40" s="651"/>
      <c r="I40" s="651"/>
      <c r="J40" s="651"/>
    </row>
    <row r="41" spans="1:14">
      <c r="B41" s="309" t="s">
        <v>40</v>
      </c>
      <c r="C41" s="309"/>
      <c r="D41" s="309"/>
      <c r="E41" s="309"/>
      <c r="F41" s="309"/>
      <c r="G41" s="309"/>
      <c r="H41" s="309"/>
      <c r="I41" s="309"/>
      <c r="J41" s="309"/>
    </row>
    <row r="42" spans="1:14" ht="93" customHeight="1">
      <c r="B42" s="649" t="s">
        <v>1002</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1003</v>
      </c>
      <c r="C47" s="561"/>
      <c r="D47" s="561"/>
      <c r="E47" s="561"/>
      <c r="F47" s="561"/>
      <c r="G47" s="561"/>
      <c r="H47" s="561"/>
      <c r="I47" s="561"/>
      <c r="J47" s="561"/>
    </row>
    <row r="48" spans="1:14">
      <c r="A48" s="144">
        <v>2</v>
      </c>
      <c r="B48" s="560" t="s">
        <v>1004</v>
      </c>
      <c r="C48" s="561"/>
      <c r="D48" s="561"/>
      <c r="E48" s="561"/>
      <c r="F48" s="561"/>
      <c r="G48" s="561"/>
      <c r="H48" s="561"/>
      <c r="I48" s="561"/>
      <c r="J48" s="561"/>
    </row>
    <row r="49" spans="1:10">
      <c r="A49" s="144">
        <v>3</v>
      </c>
      <c r="B49" s="560" t="s">
        <v>945</v>
      </c>
      <c r="C49" s="561"/>
      <c r="D49" s="561"/>
      <c r="E49" s="561"/>
      <c r="F49" s="561"/>
      <c r="G49" s="561"/>
      <c r="H49" s="561"/>
      <c r="I49" s="561"/>
      <c r="J49" s="561"/>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1005</v>
      </c>
      <c r="C57" s="563"/>
      <c r="D57" s="563"/>
      <c r="E57" s="563"/>
      <c r="F57" s="563"/>
      <c r="G57" s="563"/>
      <c r="H57" s="563"/>
      <c r="I57" s="563"/>
      <c r="J57" s="563"/>
    </row>
    <row r="58" spans="1:10">
      <c r="A58" s="144">
        <v>2</v>
      </c>
      <c r="B58" s="562" t="s">
        <v>1006</v>
      </c>
      <c r="C58" s="628"/>
      <c r="D58" s="628"/>
      <c r="E58" s="628"/>
      <c r="F58" s="628"/>
      <c r="G58" s="628"/>
      <c r="H58" s="628"/>
      <c r="I58" s="628"/>
      <c r="J58" s="628"/>
    </row>
    <row r="59" spans="1:10">
      <c r="A59" s="144">
        <v>3</v>
      </c>
      <c r="B59" s="312"/>
      <c r="C59" s="312"/>
      <c r="D59" s="312"/>
      <c r="E59" s="312"/>
      <c r="F59" s="312"/>
      <c r="G59" s="312"/>
      <c r="H59" s="312"/>
      <c r="I59" s="312"/>
      <c r="J59" s="312"/>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88.75</v>
      </c>
    </row>
    <row r="71" spans="1:11" ht="15" customHeight="1">
      <c r="B71" s="334"/>
      <c r="C71" s="683" t="s">
        <v>329</v>
      </c>
      <c r="D71" s="639"/>
      <c r="E71" s="39">
        <v>45</v>
      </c>
      <c r="F71" s="555">
        <v>1</v>
      </c>
      <c r="G71" s="547"/>
      <c r="I71" s="145"/>
      <c r="J71" s="145"/>
      <c r="K71" s="145">
        <f t="shared" ref="K71:K78" si="0">E71*F71</f>
        <v>45</v>
      </c>
    </row>
    <row r="72" spans="1:11" ht="15" customHeight="1">
      <c r="B72" s="334"/>
      <c r="C72" s="684" t="s">
        <v>225</v>
      </c>
      <c r="D72" s="685"/>
      <c r="E72" s="104">
        <v>40</v>
      </c>
      <c r="F72" s="548">
        <v>1</v>
      </c>
      <c r="G72" s="654"/>
      <c r="I72" s="145"/>
      <c r="J72" s="145"/>
      <c r="K72" s="145">
        <f t="shared" si="0"/>
        <v>40</v>
      </c>
    </row>
    <row r="73" spans="1:11" ht="15" customHeight="1">
      <c r="B73" s="334"/>
      <c r="C73" s="683" t="s">
        <v>328</v>
      </c>
      <c r="D73" s="639"/>
      <c r="E73" s="39">
        <v>50</v>
      </c>
      <c r="F73" s="546">
        <v>0</v>
      </c>
      <c r="G73" s="547"/>
      <c r="I73" s="145"/>
      <c r="J73" s="145"/>
      <c r="K73" s="145">
        <f t="shared" si="0"/>
        <v>0</v>
      </c>
    </row>
    <row r="74" spans="1:11" ht="15" customHeight="1">
      <c r="B74" s="334"/>
      <c r="C74" s="684" t="s">
        <v>80</v>
      </c>
      <c r="D74" s="685"/>
      <c r="E74" s="104">
        <v>15</v>
      </c>
      <c r="F74" s="548">
        <v>0.25</v>
      </c>
      <c r="G74" s="654"/>
      <c r="I74" s="145"/>
      <c r="J74" s="145"/>
      <c r="K74" s="145">
        <f t="shared" si="0"/>
        <v>3.75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329</v>
      </c>
      <c r="D82" s="420"/>
      <c r="E82" s="420"/>
      <c r="F82" s="420"/>
      <c r="G82" s="420"/>
      <c r="H82" s="420"/>
      <c r="I82" s="420"/>
      <c r="J82" s="420"/>
      <c r="K82" s="420"/>
    </row>
    <row r="83" spans="1:11">
      <c r="C83" s="419" t="s">
        <v>189</v>
      </c>
      <c r="D83" s="420"/>
      <c r="E83" s="420"/>
      <c r="F83" s="420"/>
      <c r="G83" s="420"/>
      <c r="H83" s="420"/>
      <c r="I83" s="420"/>
      <c r="J83" s="420"/>
      <c r="K83" s="420"/>
    </row>
    <row r="84" spans="1:11">
      <c r="C84" s="419" t="s">
        <v>1007</v>
      </c>
      <c r="D84" s="420"/>
      <c r="E84" s="420"/>
      <c r="F84" s="420"/>
      <c r="G84" s="420"/>
      <c r="H84" s="420"/>
      <c r="I84" s="420"/>
      <c r="J84" s="420"/>
      <c r="K84" s="420"/>
    </row>
    <row r="85" spans="1:11">
      <c r="C85" s="419" t="s">
        <v>80</v>
      </c>
      <c r="D85" s="420"/>
      <c r="E85" s="420"/>
      <c r="F85" s="420"/>
      <c r="G85" s="420"/>
      <c r="H85" s="420"/>
      <c r="I85" s="420"/>
      <c r="J85" s="420"/>
      <c r="K85" s="420"/>
    </row>
    <row r="86" spans="1:11">
      <c r="C86" s="419" t="s">
        <v>941</v>
      </c>
      <c r="D86" s="420"/>
      <c r="E86" s="420"/>
      <c r="F86" s="420"/>
      <c r="G86" s="420"/>
      <c r="H86" s="420"/>
      <c r="I86" s="420"/>
      <c r="J86" s="420"/>
      <c r="K86" s="420"/>
    </row>
    <row r="87" spans="1:11">
      <c r="C87" s="419" t="s">
        <v>1008</v>
      </c>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635</v>
      </c>
      <c r="D94" s="639"/>
      <c r="E94" s="546">
        <v>10</v>
      </c>
      <c r="F94" s="547"/>
      <c r="G94" s="555">
        <v>0.1</v>
      </c>
      <c r="H94" s="587"/>
      <c r="I94" s="547"/>
      <c r="J94" s="298"/>
    </row>
    <row r="95" spans="1:11" ht="15" customHeight="1">
      <c r="B95" s="334"/>
      <c r="C95" s="684" t="s">
        <v>1009</v>
      </c>
      <c r="D95" s="685"/>
      <c r="E95" s="655">
        <v>10</v>
      </c>
      <c r="F95" s="654"/>
      <c r="G95" s="548">
        <v>0.2</v>
      </c>
      <c r="H95" s="656"/>
      <c r="I95" s="654"/>
      <c r="J95" s="298"/>
    </row>
    <row r="96" spans="1:11" ht="15" customHeight="1">
      <c r="B96" s="334"/>
      <c r="C96" s="683" t="s">
        <v>240</v>
      </c>
      <c r="D96" s="639"/>
      <c r="E96" s="546">
        <v>40</v>
      </c>
      <c r="F96" s="547"/>
      <c r="G96" s="555">
        <v>0.5</v>
      </c>
      <c r="H96" s="587"/>
      <c r="I96" s="547"/>
      <c r="J96" s="298"/>
    </row>
    <row r="97" spans="2:17" ht="15" customHeight="1">
      <c r="B97" s="334"/>
      <c r="C97" s="684" t="s">
        <v>1010</v>
      </c>
      <c r="D97" s="685"/>
      <c r="E97" s="655">
        <v>40</v>
      </c>
      <c r="F97" s="654"/>
      <c r="G97" s="548">
        <v>0.2</v>
      </c>
      <c r="H97" s="656"/>
      <c r="I97" s="654"/>
      <c r="J97" s="298"/>
    </row>
    <row r="98" spans="2:17" ht="15" customHeight="1">
      <c r="B98" s="298"/>
      <c r="C98" s="722"/>
      <c r="D98" s="639"/>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8:J68"/>
    <mergeCell ref="B47:J47"/>
    <mergeCell ref="B48:J48"/>
    <mergeCell ref="B49:J49"/>
    <mergeCell ref="B50:J50"/>
    <mergeCell ref="B51:J51"/>
    <mergeCell ref="B52:J52"/>
    <mergeCell ref="B53:J53"/>
    <mergeCell ref="B54:J54"/>
    <mergeCell ref="B57:J57"/>
    <mergeCell ref="B58:J58"/>
    <mergeCell ref="B65:J65"/>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B87">
      <formula1>metdoc</formula1>
    </dataValidation>
    <dataValidation type="list" allowBlank="1" showInputMessage="1" showErrorMessage="1" sqref="B94:B97">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60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60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60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60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60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60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605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605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605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60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605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60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8"/>
  <dimension ref="A1:AM94"/>
  <sheetViews>
    <sheetView showGridLines="0" workbookViewId="0">
      <selection activeCell="F108" sqref="F108"/>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1011</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128</v>
      </c>
      <c r="D10" s="144" t="s">
        <v>111</v>
      </c>
      <c r="E10" s="144" t="s">
        <v>136</v>
      </c>
      <c r="AL10" s="48"/>
      <c r="AM10" s="48" t="s">
        <v>131</v>
      </c>
    </row>
    <row r="11" spans="1:39">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24</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v>6</v>
      </c>
      <c r="E23" s="19" t="s">
        <v>25</v>
      </c>
      <c r="F23" s="50">
        <v>6</v>
      </c>
      <c r="AL23" s="48"/>
      <c r="AM23" s="48" t="s">
        <v>149</v>
      </c>
    </row>
    <row r="24" spans="3:39">
      <c r="C24" s="19"/>
      <c r="E24" s="19"/>
      <c r="AL24" s="48"/>
      <c r="AM24" s="48" t="s">
        <v>134</v>
      </c>
    </row>
    <row r="25" spans="3:39">
      <c r="C25" s="19" t="s">
        <v>26</v>
      </c>
      <c r="D25" s="50">
        <v>6</v>
      </c>
      <c r="E25" s="19" t="s">
        <v>27</v>
      </c>
      <c r="F25" s="50"/>
      <c r="AL25" s="48"/>
      <c r="AM25" s="48" t="s">
        <v>150</v>
      </c>
    </row>
    <row r="26" spans="3:39">
      <c r="C26" s="19" t="s">
        <v>28</v>
      </c>
      <c r="D26" s="50">
        <v>6</v>
      </c>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163</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0" t="s">
        <v>168</v>
      </c>
    </row>
    <row r="38" spans="2:39">
      <c r="AL38" s="46" t="s">
        <v>169</v>
      </c>
    </row>
    <row r="39" spans="2:39">
      <c r="B39" s="141" t="s">
        <v>170</v>
      </c>
      <c r="C39" s="141" t="s">
        <v>171</v>
      </c>
      <c r="AL39" s="46" t="s">
        <v>172</v>
      </c>
    </row>
    <row r="40" spans="2:39">
      <c r="C40" s="133" t="s">
        <v>173</v>
      </c>
      <c r="AL40" s="46" t="s">
        <v>174</v>
      </c>
    </row>
    <row r="41" spans="2:39" ht="67.5" customHeight="1">
      <c r="C41" s="767" t="s">
        <v>1012</v>
      </c>
      <c r="D41" s="761"/>
      <c r="E41" s="761"/>
      <c r="F41" s="761"/>
      <c r="G41" s="761"/>
      <c r="H41" s="761"/>
      <c r="I41" s="761"/>
      <c r="J41" s="761"/>
      <c r="K41" s="761"/>
      <c r="L41" s="762"/>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615" t="s">
        <v>59</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616" t="s">
        <v>61</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3</v>
      </c>
      <c r="C48" s="616" t="s">
        <v>447</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2:39">
      <c r="B49" s="144">
        <v>4</v>
      </c>
      <c r="C49" s="616"/>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c r="B50" s="144">
        <v>5</v>
      </c>
      <c r="C50" s="616"/>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c r="B51" s="144">
        <v>6</v>
      </c>
      <c r="C51" s="616"/>
      <c r="D51" s="617"/>
      <c r="E51" s="617"/>
      <c r="F51" s="617"/>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c r="B52" s="144">
        <v>7</v>
      </c>
      <c r="C52" s="620"/>
      <c r="D52" s="620"/>
      <c r="E52" s="620"/>
      <c r="F52" s="620"/>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2:39">
      <c r="B54" s="141" t="s">
        <v>315</v>
      </c>
      <c r="C54" s="141" t="s">
        <v>44</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2:39">
      <c r="C55" s="144" t="s">
        <v>45</v>
      </c>
      <c r="G55" s="131"/>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2:39">
      <c r="B56" s="144">
        <v>1</v>
      </c>
      <c r="C56" s="768" t="s">
        <v>1013</v>
      </c>
      <c r="D56" s="769"/>
      <c r="E56" s="769"/>
      <c r="F56" s="769"/>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2:39">
      <c r="B57" s="144">
        <v>2</v>
      </c>
      <c r="C57" s="758" t="s">
        <v>1014</v>
      </c>
      <c r="D57" s="759"/>
      <c r="E57" s="759"/>
      <c r="F57" s="759"/>
      <c r="G57" s="60"/>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2:39">
      <c r="B58" s="144">
        <v>3</v>
      </c>
      <c r="C58" s="371" t="s">
        <v>396</v>
      </c>
      <c r="D58" s="326"/>
      <c r="E58" s="326"/>
      <c r="F58" s="326"/>
      <c r="G58" s="60"/>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2:39">
      <c r="B59" s="144">
        <v>4</v>
      </c>
      <c r="C59" s="611" t="s">
        <v>946</v>
      </c>
      <c r="D59" s="758"/>
      <c r="E59" s="758"/>
      <c r="F59" s="758"/>
      <c r="G59" s="60"/>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4">
        <v>5</v>
      </c>
      <c r="C60" s="371" t="s">
        <v>395</v>
      </c>
      <c r="D60" s="325"/>
      <c r="E60" s="325"/>
      <c r="F60" s="325"/>
      <c r="G60" s="60"/>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C61" s="372"/>
      <c r="D61" s="325"/>
      <c r="E61" s="325"/>
      <c r="F61" s="325"/>
      <c r="G61" s="60"/>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1" t="s">
        <v>179</v>
      </c>
      <c r="C63" s="141" t="s">
        <v>46</v>
      </c>
      <c r="D63" s="141"/>
      <c r="AL63" s="52"/>
    </row>
    <row r="64" spans="2:39" ht="33" customHeight="1">
      <c r="B64" s="545" t="s">
        <v>47</v>
      </c>
      <c r="C64" s="545"/>
      <c r="D64" s="545"/>
      <c r="E64" s="545"/>
      <c r="F64" s="545"/>
      <c r="H64" s="53"/>
      <c r="I64" s="53"/>
      <c r="J64" s="46"/>
      <c r="AM64" s="144"/>
    </row>
    <row r="65" spans="1:39" s="53" customFormat="1" ht="31.5" customHeight="1">
      <c r="A65" s="54"/>
      <c r="C65" s="53" t="s">
        <v>180</v>
      </c>
      <c r="D65" s="55" t="s">
        <v>181</v>
      </c>
      <c r="E65" s="56" t="s">
        <v>182</v>
      </c>
      <c r="H65" s="144"/>
      <c r="I65" s="144"/>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46"/>
    </row>
    <row r="66" spans="1:39" ht="30">
      <c r="C66" s="373" t="s">
        <v>1015</v>
      </c>
      <c r="D66" s="349">
        <v>140</v>
      </c>
      <c r="E66" s="182">
        <v>1</v>
      </c>
      <c r="F66" s="133"/>
      <c r="J66" s="46"/>
      <c r="AM66" s="144"/>
    </row>
    <row r="67" spans="1:39" ht="15" customHeight="1">
      <c r="C67" s="374" t="s">
        <v>1016</v>
      </c>
      <c r="D67" s="350">
        <v>90</v>
      </c>
      <c r="E67" s="182">
        <v>1</v>
      </c>
      <c r="J67" s="46"/>
      <c r="AM67" s="144"/>
    </row>
    <row r="68" spans="1:39" ht="30">
      <c r="C68" s="373" t="s">
        <v>189</v>
      </c>
      <c r="D68" s="349">
        <v>40</v>
      </c>
      <c r="E68" s="182">
        <v>1</v>
      </c>
      <c r="J68" s="46"/>
      <c r="AM68" s="144"/>
    </row>
    <row r="69" spans="1:39" ht="30">
      <c r="C69" s="374" t="s">
        <v>328</v>
      </c>
      <c r="D69" s="350">
        <v>261</v>
      </c>
      <c r="E69" s="182">
        <v>0</v>
      </c>
      <c r="J69" s="46"/>
      <c r="AM69" s="144"/>
    </row>
    <row r="70" spans="1:39">
      <c r="C70" s="373" t="s">
        <v>557</v>
      </c>
      <c r="D70" s="349">
        <v>22</v>
      </c>
      <c r="E70" s="182">
        <v>0.25</v>
      </c>
      <c r="J70" s="46"/>
      <c r="AM70" s="144"/>
    </row>
    <row r="71" spans="1:39">
      <c r="C71" s="180" t="s">
        <v>1017</v>
      </c>
      <c r="D71" s="177">
        <v>33</v>
      </c>
      <c r="E71" s="182">
        <v>0.7</v>
      </c>
      <c r="J71" s="46"/>
      <c r="AM71" s="144"/>
    </row>
    <row r="72" spans="1:39">
      <c r="C72" s="180" t="s">
        <v>1018</v>
      </c>
      <c r="D72" s="177">
        <v>14</v>
      </c>
      <c r="E72" s="182">
        <v>1</v>
      </c>
      <c r="J72" s="46"/>
      <c r="AM72" s="144"/>
    </row>
    <row r="73" spans="1:39">
      <c r="J73" s="46"/>
      <c r="AM73" s="144"/>
    </row>
    <row r="74" spans="1:39">
      <c r="B74" s="141" t="s">
        <v>188</v>
      </c>
      <c r="C74" s="141" t="s">
        <v>51</v>
      </c>
      <c r="AM74" s="57"/>
    </row>
    <row r="75" spans="1:39">
      <c r="C75" s="133" t="s">
        <v>52</v>
      </c>
    </row>
    <row r="76" spans="1:39">
      <c r="B76" s="144">
        <v>1</v>
      </c>
      <c r="C76" s="553" t="s">
        <v>97</v>
      </c>
      <c r="D76" s="553"/>
      <c r="E76" s="553"/>
      <c r="F76" s="553"/>
      <c r="G76" s="60"/>
      <c r="H76" s="60"/>
    </row>
    <row r="77" spans="1:39">
      <c r="B77" s="144">
        <v>2</v>
      </c>
      <c r="C77" s="553" t="s">
        <v>73</v>
      </c>
      <c r="D77" s="554"/>
      <c r="E77" s="554"/>
      <c r="F77" s="554"/>
      <c r="G77" s="60"/>
      <c r="H77" s="60"/>
    </row>
    <row r="78" spans="1:39">
      <c r="B78" s="144">
        <v>3</v>
      </c>
      <c r="C78" s="553" t="s">
        <v>232</v>
      </c>
      <c r="D78" s="554"/>
      <c r="E78" s="554"/>
      <c r="F78" s="554"/>
      <c r="G78" s="60"/>
      <c r="H78" s="60"/>
    </row>
    <row r="79" spans="1:39">
      <c r="B79" s="144">
        <v>4</v>
      </c>
      <c r="C79" s="553" t="s">
        <v>94</v>
      </c>
      <c r="D79" s="554"/>
      <c r="E79" s="554"/>
      <c r="F79" s="554"/>
      <c r="G79" s="60"/>
      <c r="H79" s="60"/>
    </row>
    <row r="80" spans="1:39">
      <c r="B80" s="144">
        <v>5</v>
      </c>
      <c r="C80" s="553" t="s">
        <v>1019</v>
      </c>
      <c r="D80" s="554"/>
      <c r="E80" s="554"/>
      <c r="F80" s="554"/>
      <c r="G80" s="60"/>
      <c r="H80" s="60"/>
    </row>
    <row r="81" spans="1:39">
      <c r="B81" s="144">
        <v>6</v>
      </c>
      <c r="C81" s="553" t="s">
        <v>189</v>
      </c>
      <c r="D81" s="554"/>
      <c r="E81" s="554"/>
      <c r="F81" s="554"/>
      <c r="G81" s="60"/>
      <c r="H81" s="60"/>
    </row>
    <row r="82" spans="1:39">
      <c r="B82" s="144">
        <v>7</v>
      </c>
      <c r="C82" s="757"/>
      <c r="D82" s="757"/>
      <c r="E82" s="757"/>
      <c r="F82" s="757"/>
      <c r="G82" s="60"/>
      <c r="H82" s="60"/>
    </row>
    <row r="84" spans="1:39">
      <c r="B84" s="141" t="s">
        <v>191</v>
      </c>
      <c r="C84" s="141" t="s">
        <v>53</v>
      </c>
    </row>
    <row r="85" spans="1:39" ht="31.5" customHeight="1">
      <c r="C85" s="545" t="s">
        <v>54</v>
      </c>
      <c r="D85" s="545"/>
      <c r="E85" s="545"/>
      <c r="F85" s="545"/>
      <c r="G85" s="545"/>
      <c r="I85" s="53"/>
      <c r="J85" s="53"/>
    </row>
    <row r="86" spans="1:39" s="53" customFormat="1" ht="30.75" customHeight="1">
      <c r="A86" s="54"/>
      <c r="C86" s="53" t="s">
        <v>53</v>
      </c>
      <c r="D86" s="61" t="s">
        <v>192</v>
      </c>
      <c r="E86" s="56" t="s">
        <v>193</v>
      </c>
      <c r="H86" s="144"/>
      <c r="I86" s="144"/>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46"/>
    </row>
    <row r="87" spans="1:39">
      <c r="C87" s="180" t="s">
        <v>221</v>
      </c>
      <c r="D87" s="180">
        <v>50</v>
      </c>
      <c r="E87" s="188">
        <v>60</v>
      </c>
      <c r="F87" s="133"/>
      <c r="J87" s="46"/>
      <c r="AM87" s="144"/>
    </row>
    <row r="88" spans="1:39">
      <c r="C88" s="180" t="s">
        <v>589</v>
      </c>
      <c r="D88" s="180">
        <v>50</v>
      </c>
      <c r="E88" s="188">
        <v>60</v>
      </c>
      <c r="J88" s="46"/>
      <c r="AM88" s="144"/>
    </row>
    <row r="89" spans="1:39">
      <c r="C89" s="180" t="s">
        <v>590</v>
      </c>
      <c r="D89" s="180">
        <v>20</v>
      </c>
      <c r="E89" s="188">
        <v>30</v>
      </c>
      <c r="J89" s="46"/>
      <c r="AM89" s="144"/>
    </row>
    <row r="90" spans="1:39">
      <c r="C90" s="180" t="s">
        <v>791</v>
      </c>
      <c r="D90" s="180">
        <v>5</v>
      </c>
      <c r="E90" s="188">
        <v>20</v>
      </c>
      <c r="J90" s="46"/>
      <c r="AM90" s="144"/>
    </row>
    <row r="91" spans="1:39">
      <c r="C91" s="180"/>
      <c r="D91" s="180"/>
      <c r="E91" s="188"/>
      <c r="J91" s="46"/>
      <c r="AM91" s="144"/>
    </row>
    <row r="92" spans="1:39">
      <c r="E92" s="43"/>
      <c r="J92" s="46"/>
      <c r="AM92" s="144"/>
    </row>
    <row r="93" spans="1:39">
      <c r="E93" s="43"/>
      <c r="J93" s="46"/>
      <c r="AM93" s="144"/>
    </row>
    <row r="94" spans="1:39">
      <c r="E94" s="43"/>
      <c r="J94" s="46"/>
      <c r="AM94" s="144"/>
    </row>
  </sheetData>
  <sheetProtection password="C6A8" sheet="1" objects="1" scenarios="1"/>
  <mergeCells count="22">
    <mergeCell ref="C57:F57"/>
    <mergeCell ref="A1:G1"/>
    <mergeCell ref="C5:F5"/>
    <mergeCell ref="C41:L41"/>
    <mergeCell ref="C46:F46"/>
    <mergeCell ref="C47:F47"/>
    <mergeCell ref="C48:F48"/>
    <mergeCell ref="C49:F49"/>
    <mergeCell ref="C50:F50"/>
    <mergeCell ref="C51:F51"/>
    <mergeCell ref="C52:F52"/>
    <mergeCell ref="C56:F56"/>
    <mergeCell ref="C80:F80"/>
    <mergeCell ref="C81:F81"/>
    <mergeCell ref="C82:F82"/>
    <mergeCell ref="C85:G85"/>
    <mergeCell ref="C59:F59"/>
    <mergeCell ref="B64:F64"/>
    <mergeCell ref="C76:F76"/>
    <mergeCell ref="C77:F77"/>
    <mergeCell ref="C78:F78"/>
    <mergeCell ref="C79:F79"/>
  </mergeCells>
  <pageMargins left="0.7" right="0.7" top="0.75" bottom="0.75" header="0.3" footer="0.3"/>
  <pageSetup paperSize="9" scale="74" orientation="portrait"/>
  <headerFooter>
    <oddHeader>&amp;C&amp;12&amp;F</oddHeader>
  </headerFooter>
  <rowBreaks count="2" manualBreakCount="2">
    <brk id="15" max="16383" man="1"/>
    <brk id="62" max="16383" man="1"/>
  </rowBreaks>
  <colBreaks count="1" manualBreakCount="1">
    <brk id="7" max="1048575" man="1"/>
  </colBreaks>
  <tableParts count="3">
    <tablePart r:id="rId1"/>
    <tablePart r:id="rId2"/>
    <tablePart r:id="rId3"/>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49">
    <pageSetUpPr fitToPage="1"/>
  </sheetPr>
  <dimension ref="A1:Q101"/>
  <sheetViews>
    <sheetView workbookViewId="0">
      <selection activeCell="H68" sqref="H68:K77"/>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1020</v>
      </c>
      <c r="D3" s="3" t="s">
        <v>2</v>
      </c>
      <c r="E3" s="646" t="s">
        <v>1021</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1022</v>
      </c>
      <c r="D7" s="648"/>
      <c r="E7" s="648"/>
      <c r="F7" s="648"/>
      <c r="G7" s="648"/>
      <c r="H7" s="648"/>
      <c r="I7" s="648"/>
      <c r="J7" s="648"/>
      <c r="P7" s="4" t="s">
        <v>10</v>
      </c>
    </row>
    <row r="8" spans="1:16" ht="15.75">
      <c r="B8" s="1" t="s">
        <v>11</v>
      </c>
      <c r="C8" s="648" t="s">
        <v>1023</v>
      </c>
      <c r="D8" s="648"/>
      <c r="E8" s="648"/>
      <c r="F8" s="648"/>
      <c r="G8" s="648"/>
      <c r="H8" s="648"/>
      <c r="I8" s="648"/>
      <c r="J8" s="648"/>
      <c r="M8" s="131"/>
      <c r="N8" s="131"/>
      <c r="O8" s="131"/>
      <c r="P8" s="4" t="s">
        <v>12</v>
      </c>
    </row>
    <row r="9" spans="1:16" ht="15.75">
      <c r="B9" s="1" t="s">
        <v>13</v>
      </c>
      <c r="C9" s="648" t="s">
        <v>1024</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4"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v>6</v>
      </c>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389</v>
      </c>
      <c r="C26" s="561"/>
      <c r="D26" s="561"/>
      <c r="E26" s="561"/>
      <c r="F26" s="561"/>
      <c r="G26" s="561"/>
      <c r="H26" s="561"/>
      <c r="I26" s="561"/>
      <c r="J26" s="561"/>
      <c r="L26" s="32"/>
      <c r="N26" s="32"/>
    </row>
    <row r="27" spans="1:16" s="29" customFormat="1">
      <c r="A27" s="144">
        <v>2</v>
      </c>
      <c r="B27" s="723" t="s">
        <v>1025</v>
      </c>
      <c r="C27" s="724"/>
      <c r="D27" s="724"/>
      <c r="E27" s="724"/>
      <c r="F27" s="724"/>
      <c r="G27" s="724"/>
      <c r="H27" s="724"/>
      <c r="I27" s="724"/>
      <c r="J27" s="724"/>
      <c r="L27" s="32"/>
      <c r="N27" s="32"/>
    </row>
    <row r="28" spans="1:16" s="29" customFormat="1">
      <c r="A28" s="144">
        <v>3</v>
      </c>
      <c r="B28" s="560" t="s">
        <v>974</v>
      </c>
      <c r="C28" s="561"/>
      <c r="D28" s="561"/>
      <c r="E28" s="561"/>
      <c r="F28" s="561"/>
      <c r="G28" s="561"/>
      <c r="H28" s="561"/>
      <c r="I28" s="561"/>
      <c r="J28" s="561"/>
      <c r="L28" s="32"/>
      <c r="N28" s="32"/>
    </row>
    <row r="29" spans="1:16" s="29" customFormat="1">
      <c r="A29" s="144">
        <v>4</v>
      </c>
      <c r="B29" s="560" t="s">
        <v>1026</v>
      </c>
      <c r="C29" s="561"/>
      <c r="D29" s="561"/>
      <c r="E29" s="561"/>
      <c r="F29" s="561"/>
      <c r="G29" s="561"/>
      <c r="H29" s="561"/>
      <c r="I29" s="561"/>
      <c r="J29" s="561"/>
      <c r="L29" s="32"/>
      <c r="N29" s="32"/>
    </row>
    <row r="30" spans="1:16" s="29" customFormat="1">
      <c r="A30" s="144">
        <v>5</v>
      </c>
      <c r="B30" s="650"/>
      <c r="C30" s="650"/>
      <c r="D30" s="650"/>
      <c r="E30" s="650"/>
      <c r="F30" s="650"/>
      <c r="G30" s="650"/>
      <c r="H30" s="650"/>
      <c r="I30" s="650"/>
      <c r="J30" s="650"/>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5.75" customHeight="1">
      <c r="B38" s="649" t="s">
        <v>1027</v>
      </c>
      <c r="C38" s="649"/>
      <c r="D38" s="649"/>
      <c r="E38" s="649"/>
      <c r="F38" s="649"/>
      <c r="G38" s="649"/>
      <c r="H38" s="649"/>
      <c r="I38" s="649"/>
      <c r="J38" s="649"/>
    </row>
    <row r="39" spans="1:14">
      <c r="B39" s="309" t="s">
        <v>39</v>
      </c>
      <c r="C39" s="309"/>
      <c r="D39" s="309"/>
      <c r="E39" s="309"/>
      <c r="F39" s="309"/>
      <c r="G39" s="309"/>
      <c r="H39" s="309"/>
      <c r="I39" s="309"/>
      <c r="J39" s="309"/>
    </row>
    <row r="40" spans="1:14" ht="18.75" customHeight="1">
      <c r="B40" s="649" t="s">
        <v>1028</v>
      </c>
      <c r="C40" s="651"/>
      <c r="D40" s="651"/>
      <c r="E40" s="651"/>
      <c r="F40" s="651"/>
      <c r="G40" s="651"/>
      <c r="H40" s="651"/>
      <c r="I40" s="651"/>
      <c r="J40" s="651"/>
    </row>
    <row r="41" spans="1:14">
      <c r="B41" s="309" t="s">
        <v>40</v>
      </c>
      <c r="C41" s="309"/>
      <c r="D41" s="309"/>
      <c r="E41" s="309"/>
      <c r="F41" s="309"/>
      <c r="G41" s="309"/>
      <c r="H41" s="309"/>
      <c r="I41" s="309"/>
      <c r="J41" s="309"/>
    </row>
    <row r="42" spans="1:14" ht="19.5" customHeight="1">
      <c r="B42" s="649" t="s">
        <v>1029</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59</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2</v>
      </c>
      <c r="B57" s="124" t="s">
        <v>1030</v>
      </c>
      <c r="C57" s="375"/>
      <c r="D57" s="375"/>
      <c r="E57" s="375"/>
      <c r="F57" s="312"/>
      <c r="G57" s="312"/>
      <c r="H57" s="312"/>
      <c r="I57" s="312"/>
      <c r="J57" s="312"/>
    </row>
    <row r="58" spans="1:10">
      <c r="A58" s="144">
        <v>3</v>
      </c>
      <c r="B58" s="562" t="s">
        <v>1031</v>
      </c>
      <c r="C58" s="628"/>
      <c r="D58" s="628"/>
      <c r="E58" s="628"/>
      <c r="F58" s="628"/>
      <c r="G58" s="628"/>
      <c r="H58" s="628"/>
      <c r="I58" s="628"/>
      <c r="J58" s="628"/>
    </row>
    <row r="59" spans="1:10">
      <c r="A59" s="144">
        <v>4</v>
      </c>
      <c r="B59" s="562" t="s">
        <v>396</v>
      </c>
      <c r="C59" s="628"/>
      <c r="D59" s="628"/>
      <c r="E59" s="628"/>
      <c r="F59" s="628"/>
      <c r="G59" s="628"/>
      <c r="H59" s="628"/>
      <c r="I59" s="628"/>
      <c r="J59" s="628"/>
    </row>
    <row r="60" spans="1:10">
      <c r="A60" s="144">
        <v>5</v>
      </c>
      <c r="B60" s="312"/>
      <c r="C60" s="312"/>
      <c r="D60" s="312"/>
      <c r="E60" s="312"/>
      <c r="F60" s="312"/>
      <c r="G60" s="312"/>
      <c r="H60" s="312"/>
      <c r="I60" s="312"/>
      <c r="J60" s="312"/>
    </row>
    <row r="61" spans="1:10">
      <c r="A61" s="144">
        <v>6</v>
      </c>
      <c r="B61" s="312"/>
      <c r="C61" s="312"/>
      <c r="D61" s="312"/>
      <c r="E61" s="312"/>
      <c r="F61" s="312"/>
      <c r="G61" s="312"/>
      <c r="H61" s="312"/>
      <c r="I61" s="312"/>
      <c r="J61" s="312"/>
    </row>
    <row r="62" spans="1:10">
      <c r="A62" s="144">
        <v>7</v>
      </c>
      <c r="B62" s="312"/>
      <c r="C62" s="312"/>
      <c r="D62" s="312"/>
      <c r="E62" s="312"/>
      <c r="F62" s="312"/>
      <c r="G62" s="312"/>
      <c r="H62" s="312"/>
      <c r="I62" s="312"/>
      <c r="J62" s="312"/>
    </row>
    <row r="63" spans="1:10">
      <c r="A63" s="144">
        <v>8</v>
      </c>
      <c r="B63" s="312"/>
      <c r="C63" s="312"/>
      <c r="D63" s="312"/>
      <c r="E63" s="312"/>
      <c r="F63" s="312"/>
      <c r="G63" s="312"/>
      <c r="H63" s="312"/>
      <c r="I63" s="312"/>
      <c r="J63" s="312"/>
    </row>
    <row r="64" spans="1:10">
      <c r="A64" s="144">
        <v>9</v>
      </c>
      <c r="B64" s="652"/>
      <c r="C64" s="652"/>
      <c r="D64" s="652"/>
      <c r="E64" s="652"/>
      <c r="F64" s="652"/>
      <c r="G64" s="652"/>
      <c r="H64" s="652"/>
      <c r="I64" s="652"/>
      <c r="J64" s="652"/>
    </row>
    <row r="65" spans="1:11">
      <c r="A65" s="144">
        <v>10</v>
      </c>
      <c r="B65" s="312"/>
      <c r="C65" s="312"/>
      <c r="D65" s="312"/>
      <c r="E65" s="312"/>
      <c r="F65" s="312"/>
      <c r="G65" s="312"/>
      <c r="H65" s="312"/>
      <c r="I65" s="312"/>
      <c r="J65" s="312"/>
    </row>
    <row r="66" spans="1:11">
      <c r="B66" s="141" t="s">
        <v>46</v>
      </c>
      <c r="D66" s="141"/>
      <c r="H66" s="145"/>
      <c r="I66" s="145"/>
      <c r="J66" s="145"/>
    </row>
    <row r="67" spans="1:11" ht="15" customHeight="1">
      <c r="B67" s="545" t="s">
        <v>47</v>
      </c>
      <c r="C67" s="545"/>
      <c r="D67" s="545"/>
      <c r="E67" s="545"/>
      <c r="F67" s="545"/>
      <c r="G67" s="545"/>
      <c r="H67" s="545"/>
      <c r="I67" s="545"/>
      <c r="J67" s="545"/>
    </row>
    <row r="68" spans="1:11" ht="15" customHeight="1">
      <c r="B68" s="298"/>
      <c r="C68" s="298"/>
      <c r="D68" s="298"/>
      <c r="E68" s="298"/>
      <c r="F68" s="298"/>
      <c r="H68" s="334">
        <f>SUM(E70:E77)</f>
        <v>150</v>
      </c>
      <c r="I68" s="145" t="str">
        <f>IF(H68=E$11*25,"perfecte","cal revisar")</f>
        <v>perfecte</v>
      </c>
      <c r="J68" s="145" t="str">
        <f>IF(E$11*7&lt;K69,"perfecte","cal revisar")</f>
        <v>perfecte</v>
      </c>
    </row>
    <row r="69" spans="1:11" ht="15" customHeight="1">
      <c r="B69" s="298"/>
      <c r="C69" s="578" t="s">
        <v>48</v>
      </c>
      <c r="D69" s="579"/>
      <c r="E69" s="38" t="s">
        <v>49</v>
      </c>
      <c r="F69" s="578" t="s">
        <v>50</v>
      </c>
      <c r="G69" s="579"/>
      <c r="I69" s="145" t="s">
        <v>536</v>
      </c>
      <c r="J69" s="145" t="s">
        <v>537</v>
      </c>
      <c r="K69" s="145">
        <f>SUM(K70:K77)</f>
        <v>71.25</v>
      </c>
    </row>
    <row r="70" spans="1:11" ht="15" customHeight="1">
      <c r="B70" s="334"/>
      <c r="C70" s="683" t="s">
        <v>1015</v>
      </c>
      <c r="D70" s="639"/>
      <c r="E70" s="39">
        <v>30</v>
      </c>
      <c r="F70" s="555">
        <v>1</v>
      </c>
      <c r="G70" s="547"/>
      <c r="I70" s="145"/>
      <c r="J70" s="145"/>
      <c r="K70" s="145">
        <f t="shared" ref="K70:K77" si="0">E70*F70</f>
        <v>30</v>
      </c>
    </row>
    <row r="71" spans="1:11" ht="15" customHeight="1">
      <c r="B71" s="334"/>
      <c r="C71" s="684" t="s">
        <v>1016</v>
      </c>
      <c r="D71" s="685"/>
      <c r="E71" s="104">
        <v>30</v>
      </c>
      <c r="F71" s="548">
        <v>1</v>
      </c>
      <c r="G71" s="654"/>
      <c r="I71" s="145"/>
      <c r="J71" s="145"/>
      <c r="K71" s="145">
        <f t="shared" si="0"/>
        <v>30</v>
      </c>
    </row>
    <row r="72" spans="1:11" ht="15" customHeight="1">
      <c r="B72" s="334"/>
      <c r="C72" s="683" t="s">
        <v>189</v>
      </c>
      <c r="D72" s="639"/>
      <c r="E72" s="39">
        <v>10</v>
      </c>
      <c r="F72" s="555">
        <v>1</v>
      </c>
      <c r="G72" s="547"/>
      <c r="I72" s="145"/>
      <c r="J72" s="145"/>
      <c r="K72" s="145">
        <f t="shared" si="0"/>
        <v>10</v>
      </c>
    </row>
    <row r="73" spans="1:11" ht="15" customHeight="1">
      <c r="B73" s="334"/>
      <c r="C73" s="684" t="s">
        <v>328</v>
      </c>
      <c r="D73" s="685"/>
      <c r="E73" s="104">
        <v>75</v>
      </c>
      <c r="F73" s="548">
        <v>0</v>
      </c>
      <c r="G73" s="654"/>
      <c r="I73" s="145"/>
      <c r="J73" s="145"/>
      <c r="K73" s="145">
        <f t="shared" si="0"/>
        <v>0</v>
      </c>
    </row>
    <row r="74" spans="1:11" ht="15" customHeight="1">
      <c r="B74" s="334"/>
      <c r="C74" s="683" t="s">
        <v>557</v>
      </c>
      <c r="D74" s="639"/>
      <c r="E74" s="39">
        <v>5</v>
      </c>
      <c r="F74" s="555">
        <v>0.25</v>
      </c>
      <c r="G74" s="547"/>
      <c r="I74" s="145"/>
      <c r="J74" s="145"/>
      <c r="K74" s="145">
        <f t="shared" si="0"/>
        <v>1.25</v>
      </c>
    </row>
    <row r="75" spans="1:11" ht="15" customHeight="1">
      <c r="B75" s="298"/>
      <c r="C75" s="655"/>
      <c r="D75" s="654"/>
      <c r="E75" s="104"/>
      <c r="F75" s="655"/>
      <c r="G75" s="654"/>
      <c r="I75" s="145"/>
      <c r="J75" s="145"/>
      <c r="K75" s="145">
        <f t="shared" si="0"/>
        <v>0</v>
      </c>
    </row>
    <row r="76" spans="1:11" ht="15" customHeight="1">
      <c r="B76" s="298"/>
      <c r="C76" s="546"/>
      <c r="D76" s="547"/>
      <c r="E76" s="39"/>
      <c r="F76" s="546"/>
      <c r="G76" s="547"/>
      <c r="I76" s="145"/>
      <c r="J76" s="145"/>
      <c r="K76" s="145">
        <f t="shared" si="0"/>
        <v>0</v>
      </c>
    </row>
    <row r="77" spans="1:11" ht="15" customHeight="1">
      <c r="B77" s="298"/>
      <c r="C77" s="655"/>
      <c r="D77" s="654"/>
      <c r="E77" s="104"/>
      <c r="F77" s="655"/>
      <c r="G77" s="654"/>
      <c r="I77" s="145"/>
      <c r="J77" s="145"/>
      <c r="K77" s="145">
        <f t="shared" si="0"/>
        <v>0</v>
      </c>
    </row>
    <row r="78" spans="1:11" ht="15" customHeight="1">
      <c r="B78" s="298"/>
      <c r="C78" s="298"/>
      <c r="D78" s="298"/>
      <c r="E78" s="298"/>
      <c r="F78" s="298"/>
      <c r="H78" s="145"/>
      <c r="I78" s="145"/>
      <c r="J78" s="145"/>
    </row>
    <row r="79" spans="1:11">
      <c r="A79" s="6"/>
      <c r="B79" s="141" t="s">
        <v>51</v>
      </c>
    </row>
    <row r="80" spans="1:11">
      <c r="B80" s="133" t="s">
        <v>52</v>
      </c>
    </row>
    <row r="81" spans="1:11">
      <c r="C81" s="419" t="s">
        <v>97</v>
      </c>
      <c r="D81" s="420"/>
      <c r="E81" s="420"/>
      <c r="F81" s="420"/>
      <c r="G81" s="420"/>
      <c r="H81" s="420"/>
      <c r="I81" s="420"/>
      <c r="J81" s="420"/>
      <c r="K81" s="420"/>
    </row>
    <row r="82" spans="1:11">
      <c r="C82" s="419" t="s">
        <v>73</v>
      </c>
      <c r="D82" s="420"/>
      <c r="E82" s="420"/>
      <c r="F82" s="420"/>
      <c r="G82" s="420"/>
      <c r="H82" s="420"/>
      <c r="I82" s="420"/>
      <c r="J82" s="420"/>
      <c r="K82" s="420"/>
    </row>
    <row r="83" spans="1:11">
      <c r="C83" s="419" t="s">
        <v>232</v>
      </c>
      <c r="D83" s="420"/>
      <c r="E83" s="420"/>
      <c r="F83" s="420"/>
      <c r="G83" s="420"/>
      <c r="H83" s="420"/>
      <c r="I83" s="420"/>
      <c r="J83" s="420"/>
      <c r="K83" s="420"/>
    </row>
    <row r="84" spans="1:11">
      <c r="C84" s="419" t="s">
        <v>94</v>
      </c>
      <c r="D84" s="420"/>
      <c r="E84" s="420"/>
      <c r="F84" s="420"/>
      <c r="G84" s="420"/>
      <c r="H84" s="420"/>
      <c r="I84" s="420"/>
      <c r="J84" s="420"/>
      <c r="K84" s="420"/>
    </row>
    <row r="85" spans="1:11">
      <c r="C85" s="420"/>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334"/>
      <c r="C93" s="772" t="s">
        <v>635</v>
      </c>
      <c r="D93" s="773"/>
      <c r="E93" s="555">
        <v>0.05</v>
      </c>
      <c r="F93" s="547"/>
      <c r="G93" s="555">
        <v>0.1</v>
      </c>
      <c r="H93" s="587"/>
      <c r="I93" s="547"/>
      <c r="J93" s="298"/>
    </row>
    <row r="94" spans="1:11" ht="15" customHeight="1">
      <c r="B94" s="334"/>
      <c r="C94" s="770" t="s">
        <v>953</v>
      </c>
      <c r="D94" s="771"/>
      <c r="E94" s="548">
        <v>0.2</v>
      </c>
      <c r="F94" s="654"/>
      <c r="G94" s="548">
        <v>0.2</v>
      </c>
      <c r="H94" s="656"/>
      <c r="I94" s="654"/>
      <c r="J94" s="298"/>
    </row>
    <row r="95" spans="1:11" ht="15" customHeight="1">
      <c r="B95" s="334"/>
      <c r="C95" s="772" t="s">
        <v>954</v>
      </c>
      <c r="D95" s="773"/>
      <c r="E95" s="555">
        <v>0.2</v>
      </c>
      <c r="F95" s="547"/>
      <c r="G95" s="555">
        <v>0.2</v>
      </c>
      <c r="H95" s="587"/>
      <c r="I95" s="547"/>
      <c r="J95" s="298"/>
    </row>
    <row r="96" spans="1:11" ht="15" customHeight="1">
      <c r="B96" s="334"/>
      <c r="C96" s="770" t="s">
        <v>186</v>
      </c>
      <c r="D96" s="771"/>
      <c r="E96" s="548">
        <v>0.5</v>
      </c>
      <c r="F96" s="654"/>
      <c r="G96" s="548">
        <v>0.5</v>
      </c>
      <c r="H96" s="656"/>
      <c r="I96" s="654"/>
      <c r="J96" s="298"/>
    </row>
    <row r="97" spans="2:17" ht="15" customHeight="1">
      <c r="B97" s="298"/>
      <c r="C97" s="546"/>
      <c r="D97" s="547"/>
      <c r="E97" s="546"/>
      <c r="F97" s="547"/>
      <c r="G97" s="546"/>
      <c r="H97" s="587"/>
      <c r="I97" s="547"/>
      <c r="J97" s="298"/>
    </row>
    <row r="98" spans="2:17" ht="15" customHeight="1">
      <c r="B98" s="298"/>
      <c r="C98" s="655"/>
      <c r="D98" s="654"/>
      <c r="E98" s="655"/>
      <c r="F98" s="654"/>
      <c r="G98" s="655"/>
      <c r="H98" s="656"/>
      <c r="I98" s="654"/>
      <c r="J98" s="298"/>
      <c r="O98" s="41"/>
      <c r="P98" s="42"/>
      <c r="Q98" s="41"/>
    </row>
    <row r="99" spans="2:17" ht="15" customHeight="1">
      <c r="B99" s="298"/>
      <c r="C99" s="546"/>
      <c r="D99" s="547"/>
      <c r="E99" s="546"/>
      <c r="F99" s="547"/>
      <c r="G99" s="546"/>
      <c r="H99" s="587"/>
      <c r="I99" s="547"/>
      <c r="J99" s="298"/>
    </row>
    <row r="100" spans="2:17" ht="15" customHeight="1">
      <c r="B100" s="298"/>
      <c r="C100" s="655"/>
      <c r="D100" s="654"/>
      <c r="E100" s="655"/>
      <c r="F100" s="654"/>
      <c r="G100" s="655"/>
      <c r="H100" s="656"/>
      <c r="I100" s="654"/>
      <c r="J100" s="298"/>
    </row>
    <row r="101" spans="2:17">
      <c r="D101" s="43"/>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7:J67"/>
    <mergeCell ref="B47:J47"/>
    <mergeCell ref="B48:J48"/>
    <mergeCell ref="B49:J49"/>
    <mergeCell ref="B50:J50"/>
    <mergeCell ref="B51:J51"/>
    <mergeCell ref="B52:J52"/>
    <mergeCell ref="B53:J53"/>
    <mergeCell ref="B54:J54"/>
    <mergeCell ref="B58:J58"/>
    <mergeCell ref="B59:J59"/>
    <mergeCell ref="B64:J64"/>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93:D93"/>
    <mergeCell ref="E93:F93"/>
    <mergeCell ref="G93:I93"/>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70:B74">
      <formula1>act</formula1>
    </dataValidation>
    <dataValidation type="list" allowBlank="1" showInputMessage="1" showErrorMessage="1" sqref="B81:B84">
      <formula1>metdoc</formula1>
    </dataValidation>
    <dataValidation type="list" allowBlank="1" showInputMessage="1" showErrorMessage="1" sqref="B93: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7073"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7074"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7075"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7076"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7077"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7078"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7079" r:id="rId9"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7080" r:id="rId10"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7081" r:id="rId11"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7082"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7083" r:id="rId13"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7084"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0">
    <pageSetUpPr fitToPage="1"/>
  </sheetPr>
  <dimension ref="A1:Q102"/>
  <sheetViews>
    <sheetView topLeftCell="A64" workbookViewId="0">
      <selection activeCell="H69" sqref="H69:K78"/>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1020</v>
      </c>
      <c r="D3" s="3" t="s">
        <v>2</v>
      </c>
      <c r="E3" s="646" t="s">
        <v>1032</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1033</v>
      </c>
      <c r="D7" s="648"/>
      <c r="E7" s="648"/>
      <c r="F7" s="648"/>
      <c r="G7" s="648"/>
      <c r="H7" s="648"/>
      <c r="I7" s="648"/>
      <c r="J7" s="648"/>
      <c r="P7" s="4" t="s">
        <v>10</v>
      </c>
    </row>
    <row r="8" spans="1:16" ht="15.75">
      <c r="B8" s="1" t="s">
        <v>11</v>
      </c>
      <c r="C8" s="648" t="s">
        <v>1034</v>
      </c>
      <c r="D8" s="648"/>
      <c r="E8" s="648"/>
      <c r="F8" s="648"/>
      <c r="G8" s="648"/>
      <c r="H8" s="648"/>
      <c r="I8" s="648"/>
      <c r="J8" s="648"/>
      <c r="M8" s="131"/>
      <c r="N8" s="131"/>
      <c r="O8" s="131"/>
      <c r="P8" s="4" t="s">
        <v>12</v>
      </c>
    </row>
    <row r="9" spans="1:16" ht="15.75">
      <c r="B9" s="1" t="s">
        <v>13</v>
      </c>
      <c r="C9" s="648" t="s">
        <v>1035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v>6</v>
      </c>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76"/>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385</v>
      </c>
      <c r="C26" s="561"/>
      <c r="D26" s="561"/>
      <c r="E26" s="561"/>
      <c r="F26" s="561"/>
      <c r="G26" s="561"/>
      <c r="H26" s="561"/>
      <c r="I26" s="561"/>
      <c r="J26" s="561"/>
      <c r="L26" s="32"/>
      <c r="N26" s="32"/>
    </row>
    <row r="27" spans="1:16" s="29" customFormat="1">
      <c r="A27" s="144">
        <v>2</v>
      </c>
      <c r="B27" s="776" t="s">
        <v>1036</v>
      </c>
      <c r="C27" s="561"/>
      <c r="D27" s="561"/>
      <c r="E27" s="561"/>
      <c r="F27" s="561"/>
      <c r="G27" s="561"/>
      <c r="H27" s="561"/>
      <c r="I27" s="561"/>
      <c r="J27" s="561"/>
      <c r="L27" s="32"/>
      <c r="N27" s="32"/>
    </row>
    <row r="28" spans="1:16" s="29" customFormat="1">
      <c r="A28" s="144">
        <v>3</v>
      </c>
      <c r="B28" s="562" t="s">
        <v>1037</v>
      </c>
      <c r="C28" s="561"/>
      <c r="D28" s="561"/>
      <c r="E28" s="561"/>
      <c r="F28" s="561"/>
      <c r="G28" s="561"/>
      <c r="H28" s="561"/>
      <c r="I28" s="561"/>
      <c r="J28" s="561"/>
      <c r="L28" s="32"/>
      <c r="N28" s="32"/>
    </row>
    <row r="29" spans="1:16" s="29" customFormat="1">
      <c r="A29" s="144">
        <v>4</v>
      </c>
      <c r="B29" s="776" t="s">
        <v>1038</v>
      </c>
      <c r="C29" s="561"/>
      <c r="D29" s="561"/>
      <c r="E29" s="561"/>
      <c r="F29" s="561"/>
      <c r="G29" s="561"/>
      <c r="H29" s="561"/>
      <c r="I29" s="561"/>
      <c r="J29" s="561"/>
      <c r="L29" s="32"/>
      <c r="N29" s="32"/>
    </row>
    <row r="30" spans="1:16" s="29" customFormat="1">
      <c r="A30" s="144">
        <v>5</v>
      </c>
      <c r="B30" s="560" t="s">
        <v>1039</v>
      </c>
      <c r="C30" s="561"/>
      <c r="D30" s="561"/>
      <c r="E30" s="561"/>
      <c r="F30" s="561"/>
      <c r="G30" s="561"/>
      <c r="H30" s="561"/>
      <c r="I30" s="561"/>
      <c r="J30" s="561"/>
      <c r="L30" s="32"/>
      <c r="N30" s="32"/>
    </row>
    <row r="31" spans="1:16" s="29" customFormat="1">
      <c r="A31" s="144">
        <v>6</v>
      </c>
      <c r="B31" s="776" t="s">
        <v>246</v>
      </c>
      <c r="C31" s="561"/>
      <c r="D31" s="561"/>
      <c r="E31" s="561"/>
      <c r="F31" s="561"/>
      <c r="G31" s="561"/>
      <c r="H31" s="561"/>
      <c r="I31" s="561"/>
      <c r="J31" s="561"/>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649" t="s">
        <v>1040</v>
      </c>
      <c r="C38" s="649"/>
      <c r="D38" s="649"/>
      <c r="E38" s="649"/>
      <c r="F38" s="649"/>
      <c r="G38" s="649"/>
      <c r="H38" s="649"/>
      <c r="I38" s="649"/>
      <c r="J38" s="649"/>
    </row>
    <row r="39" spans="1:14">
      <c r="B39" s="309" t="s">
        <v>39</v>
      </c>
      <c r="C39" s="309"/>
      <c r="D39" s="309"/>
      <c r="E39" s="309"/>
      <c r="F39" s="309"/>
      <c r="G39" s="309"/>
      <c r="H39" s="309"/>
      <c r="I39" s="309"/>
      <c r="J39" s="309"/>
    </row>
    <row r="40" spans="1:14" ht="33" customHeight="1">
      <c r="B40" s="649" t="s">
        <v>1041</v>
      </c>
      <c r="C40" s="651"/>
      <c r="D40" s="651"/>
      <c r="E40" s="651"/>
      <c r="F40" s="651"/>
      <c r="G40" s="651"/>
      <c r="H40" s="651"/>
      <c r="I40" s="651"/>
      <c r="J40" s="651"/>
    </row>
    <row r="41" spans="1:14">
      <c r="B41" s="309" t="s">
        <v>40</v>
      </c>
      <c r="C41" s="309"/>
      <c r="D41" s="309"/>
      <c r="E41" s="309"/>
      <c r="F41" s="309"/>
      <c r="G41" s="309"/>
      <c r="H41" s="309"/>
      <c r="I41" s="309"/>
      <c r="J41" s="309"/>
    </row>
    <row r="42" spans="1:14" ht="34.5" customHeight="1">
      <c r="B42" s="649" t="s">
        <v>1042</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61</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 customHeight="1">
      <c r="A58" s="144">
        <v>2</v>
      </c>
      <c r="B58" s="562" t="s">
        <v>394</v>
      </c>
      <c r="C58" s="563"/>
      <c r="D58" s="563"/>
      <c r="E58" s="563"/>
      <c r="F58" s="563"/>
      <c r="G58" s="563"/>
      <c r="H58" s="563"/>
      <c r="I58" s="563"/>
      <c r="J58" s="563"/>
    </row>
    <row r="59" spans="1:10" ht="15" customHeight="1">
      <c r="A59" s="144">
        <v>3</v>
      </c>
      <c r="B59" s="562" t="s">
        <v>395</v>
      </c>
      <c r="C59" s="563"/>
      <c r="D59" s="563"/>
      <c r="E59" s="563"/>
      <c r="F59" s="563"/>
      <c r="G59" s="563"/>
      <c r="H59" s="563"/>
      <c r="I59" s="563"/>
      <c r="J59" s="563"/>
    </row>
    <row r="60" spans="1:10" ht="15" customHeight="1">
      <c r="A60" s="144">
        <v>4</v>
      </c>
      <c r="B60" s="562" t="s">
        <v>396</v>
      </c>
      <c r="C60" s="563"/>
      <c r="D60" s="563"/>
      <c r="E60" s="563"/>
      <c r="F60" s="563"/>
      <c r="G60" s="563"/>
      <c r="H60" s="563"/>
      <c r="I60" s="563"/>
      <c r="J60" s="563"/>
    </row>
    <row r="61" spans="1:10" ht="15" customHeight="1">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51.199999999999996</v>
      </c>
    </row>
    <row r="71" spans="1:11" ht="15" customHeight="1">
      <c r="B71" s="334"/>
      <c r="C71" s="683" t="s">
        <v>329</v>
      </c>
      <c r="D71" s="639"/>
      <c r="E71" s="39">
        <v>30</v>
      </c>
      <c r="F71" s="555">
        <v>1</v>
      </c>
      <c r="G71" s="547"/>
      <c r="I71" s="145"/>
      <c r="J71" s="145"/>
      <c r="K71" s="145">
        <f t="shared" ref="K71:K78" si="0">E71*F71</f>
        <v>30</v>
      </c>
    </row>
    <row r="72" spans="1:11" ht="15" customHeight="1">
      <c r="B72" s="334"/>
      <c r="C72" s="684" t="s">
        <v>96</v>
      </c>
      <c r="D72" s="685"/>
      <c r="E72" s="377">
        <v>22</v>
      </c>
      <c r="F72" s="548">
        <v>0.7</v>
      </c>
      <c r="G72" s="654"/>
      <c r="I72" s="145"/>
      <c r="J72" s="145"/>
      <c r="K72" s="145">
        <f t="shared" si="0"/>
        <v>15.399999999999999</v>
      </c>
    </row>
    <row r="73" spans="1:11" ht="15" customHeight="1">
      <c r="B73" s="334"/>
      <c r="C73" s="683" t="s">
        <v>582</v>
      </c>
      <c r="D73" s="639"/>
      <c r="E73" s="39">
        <v>4</v>
      </c>
      <c r="F73" s="555">
        <v>0.7</v>
      </c>
      <c r="G73" s="547"/>
      <c r="I73" s="145"/>
      <c r="J73" s="145"/>
      <c r="K73" s="145">
        <f t="shared" si="0"/>
        <v>2.8</v>
      </c>
    </row>
    <row r="74" spans="1:11" ht="15" customHeight="1">
      <c r="B74" s="334"/>
      <c r="C74" s="684" t="s">
        <v>1043</v>
      </c>
      <c r="D74" s="685"/>
      <c r="E74" s="104">
        <v>91</v>
      </c>
      <c r="F74" s="548">
        <v>0</v>
      </c>
      <c r="G74" s="654"/>
      <c r="I74" s="145"/>
      <c r="J74" s="145"/>
      <c r="K74" s="145">
        <f t="shared" si="0"/>
        <v>0</v>
      </c>
    </row>
    <row r="75" spans="1:11" ht="15" customHeight="1">
      <c r="B75" s="334"/>
      <c r="C75" s="683" t="s">
        <v>221</v>
      </c>
      <c r="D75" s="639"/>
      <c r="E75" s="39">
        <v>3</v>
      </c>
      <c r="F75" s="555">
        <v>1</v>
      </c>
      <c r="G75" s="547"/>
      <c r="I75" s="145"/>
      <c r="J75" s="145"/>
      <c r="K75" s="145">
        <f t="shared" si="0"/>
        <v>3</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46" t="s">
        <v>1044</v>
      </c>
      <c r="D82" s="447"/>
      <c r="E82" s="447"/>
      <c r="F82" s="447"/>
      <c r="G82" s="447"/>
      <c r="H82" s="447"/>
      <c r="I82" s="447"/>
      <c r="J82" s="447"/>
      <c r="K82" s="447"/>
    </row>
    <row r="83" spans="1:11">
      <c r="C83" s="446" t="s">
        <v>1045</v>
      </c>
      <c r="D83" s="447"/>
      <c r="E83" s="447"/>
      <c r="F83" s="447"/>
      <c r="G83" s="447"/>
      <c r="H83" s="447"/>
      <c r="I83" s="447"/>
      <c r="J83" s="447"/>
      <c r="K83" s="447"/>
    </row>
    <row r="84" spans="1:11">
      <c r="C84" s="446" t="s">
        <v>1046</v>
      </c>
      <c r="D84" s="447"/>
      <c r="E84" s="447"/>
      <c r="F84" s="447"/>
      <c r="G84" s="447"/>
      <c r="H84" s="447"/>
      <c r="I84" s="447"/>
      <c r="J84" s="447"/>
      <c r="K84" s="447"/>
    </row>
    <row r="85" spans="1:11">
      <c r="C85" s="446" t="s">
        <v>1047</v>
      </c>
      <c r="D85" s="447"/>
      <c r="E85" s="447"/>
      <c r="F85" s="447"/>
      <c r="G85" s="447"/>
      <c r="H85" s="447"/>
      <c r="I85" s="447"/>
      <c r="J85" s="447"/>
      <c r="K85" s="447"/>
    </row>
    <row r="86" spans="1:11">
      <c r="C86" s="446" t="s">
        <v>557</v>
      </c>
      <c r="D86" s="447"/>
      <c r="E86" s="447"/>
      <c r="F86" s="447"/>
      <c r="G86" s="447"/>
      <c r="H86" s="447"/>
      <c r="I86" s="447"/>
      <c r="J86" s="447"/>
      <c r="K86" s="447"/>
    </row>
    <row r="87" spans="1:11">
      <c r="C87" s="446" t="s">
        <v>1048</v>
      </c>
      <c r="D87" s="447"/>
      <c r="E87" s="447"/>
      <c r="F87" s="447"/>
      <c r="G87" s="447"/>
      <c r="H87" s="447"/>
      <c r="I87" s="447"/>
      <c r="J87" s="447"/>
      <c r="K87" s="447"/>
    </row>
    <row r="88" spans="1:11">
      <c r="C88" s="446" t="s">
        <v>1049</v>
      </c>
      <c r="D88" s="447"/>
      <c r="E88" s="447"/>
      <c r="F88" s="447"/>
      <c r="G88" s="447"/>
      <c r="H88" s="447"/>
      <c r="I88" s="447"/>
      <c r="J88" s="447"/>
      <c r="K88" s="447"/>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1050</v>
      </c>
      <c r="D94" s="639"/>
      <c r="E94" s="555">
        <v>0.05</v>
      </c>
      <c r="F94" s="547"/>
      <c r="G94" s="555">
        <v>0.1</v>
      </c>
      <c r="H94" s="587"/>
      <c r="I94" s="547"/>
      <c r="J94" s="298"/>
    </row>
    <row r="95" spans="1:11" ht="15" customHeight="1">
      <c r="B95" s="334"/>
      <c r="C95" s="684" t="s">
        <v>240</v>
      </c>
      <c r="D95" s="685"/>
      <c r="E95" s="548">
        <v>0.4</v>
      </c>
      <c r="F95" s="654"/>
      <c r="G95" s="548">
        <v>0.6</v>
      </c>
      <c r="H95" s="656"/>
      <c r="I95" s="654"/>
      <c r="J95" s="298"/>
    </row>
    <row r="96" spans="1:11" ht="15" customHeight="1">
      <c r="B96" s="334"/>
      <c r="C96" s="683" t="s">
        <v>348</v>
      </c>
      <c r="D96" s="639"/>
      <c r="E96" s="555">
        <v>0.3</v>
      </c>
      <c r="F96" s="547"/>
      <c r="G96" s="774">
        <v>0.6</v>
      </c>
      <c r="H96" s="587"/>
      <c r="I96" s="547"/>
      <c r="J96" s="298"/>
    </row>
    <row r="97" spans="2:17" ht="15" customHeight="1">
      <c r="B97" s="298"/>
      <c r="C97" s="727"/>
      <c r="D97" s="654"/>
      <c r="E97" s="548"/>
      <c r="F97" s="654"/>
      <c r="G97" s="775"/>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9">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B91:H91"/>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B71:B75">
      <formula1>act</formula1>
    </dataValidation>
    <dataValidation type="list" allowBlank="1" showInputMessage="1" showErrorMessage="1" sqref="B82:B88">
      <formula1>metdoc</formula1>
    </dataValidation>
    <dataValidation type="list" allowBlank="1" showInputMessage="1" showErrorMessage="1" sqref="B94: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80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80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80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81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81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81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810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810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810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81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810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81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1">
    <pageSetUpPr fitToPage="1"/>
  </sheetPr>
  <dimension ref="A1:Q100"/>
  <sheetViews>
    <sheetView workbookViewId="0">
      <selection activeCell="H67" sqref="H67:K76"/>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1020</v>
      </c>
      <c r="D3" s="3" t="s">
        <v>2</v>
      </c>
      <c r="E3" s="646" t="s">
        <v>1032</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1051</v>
      </c>
      <c r="D7" s="648"/>
      <c r="E7" s="648"/>
      <c r="F7" s="648"/>
      <c r="G7" s="648"/>
      <c r="H7" s="648"/>
      <c r="I7" s="648"/>
      <c r="J7" s="648"/>
      <c r="P7" s="4" t="s">
        <v>10</v>
      </c>
    </row>
    <row r="8" spans="1:16" ht="15.75">
      <c r="B8" s="1" t="s">
        <v>11</v>
      </c>
      <c r="C8" s="648" t="s">
        <v>1052</v>
      </c>
      <c r="D8" s="648"/>
      <c r="E8" s="648"/>
      <c r="F8" s="648"/>
      <c r="G8" s="648"/>
      <c r="H8" s="648"/>
      <c r="I8" s="648"/>
      <c r="J8" s="648"/>
      <c r="M8" s="131"/>
      <c r="N8" s="131"/>
      <c r="O8" s="131"/>
      <c r="P8" s="4" t="s">
        <v>12</v>
      </c>
    </row>
    <row r="9" spans="1:16" ht="15.75">
      <c r="B9" s="1" t="s">
        <v>13</v>
      </c>
      <c r="C9" s="648" t="s">
        <v>1053</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4"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1054</v>
      </c>
      <c r="C26" s="561"/>
      <c r="D26" s="561"/>
      <c r="E26" s="561"/>
      <c r="F26" s="561"/>
      <c r="G26" s="561"/>
      <c r="H26" s="561"/>
      <c r="I26" s="561"/>
      <c r="J26" s="561"/>
      <c r="L26" s="32"/>
      <c r="N26" s="32"/>
    </row>
    <row r="27" spans="1:16" s="29" customFormat="1">
      <c r="A27" s="144">
        <v>2</v>
      </c>
      <c r="B27" s="560" t="s">
        <v>1055</v>
      </c>
      <c r="C27" s="561"/>
      <c r="D27" s="561"/>
      <c r="E27" s="561"/>
      <c r="F27" s="561"/>
      <c r="G27" s="561"/>
      <c r="H27" s="561"/>
      <c r="I27" s="561"/>
      <c r="J27" s="561"/>
      <c r="L27" s="32"/>
      <c r="N27" s="32"/>
    </row>
    <row r="28" spans="1:16" s="29" customFormat="1">
      <c r="A28" s="144">
        <v>3</v>
      </c>
      <c r="B28" s="560" t="s">
        <v>1056</v>
      </c>
      <c r="C28" s="561"/>
      <c r="D28" s="561"/>
      <c r="E28" s="561"/>
      <c r="F28" s="561"/>
      <c r="G28" s="561"/>
      <c r="H28" s="561"/>
      <c r="I28" s="561"/>
      <c r="J28" s="561"/>
      <c r="L28" s="32"/>
      <c r="N28" s="32"/>
    </row>
    <row r="29" spans="1:16" s="29" customFormat="1">
      <c r="A29" s="144">
        <v>4</v>
      </c>
      <c r="B29" s="560" t="s">
        <v>1057</v>
      </c>
      <c r="C29" s="561"/>
      <c r="D29" s="561"/>
      <c r="E29" s="561"/>
      <c r="F29" s="561"/>
      <c r="G29" s="561"/>
      <c r="H29" s="561"/>
      <c r="I29" s="561"/>
      <c r="J29" s="561"/>
      <c r="L29" s="32"/>
      <c r="N29" s="32"/>
    </row>
    <row r="30" spans="1:16" s="29" customFormat="1">
      <c r="A30" s="144">
        <v>5</v>
      </c>
      <c r="B30" s="650"/>
      <c r="C30" s="650"/>
      <c r="D30" s="650"/>
      <c r="E30" s="650"/>
      <c r="F30" s="650"/>
      <c r="G30" s="650"/>
      <c r="H30" s="650"/>
      <c r="I30" s="650"/>
      <c r="J30" s="650"/>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8" customHeight="1">
      <c r="B38" s="649" t="s">
        <v>1058</v>
      </c>
      <c r="C38" s="649"/>
      <c r="D38" s="649"/>
      <c r="E38" s="649"/>
      <c r="F38" s="649"/>
      <c r="G38" s="649"/>
      <c r="H38" s="649"/>
      <c r="I38" s="649"/>
      <c r="J38" s="649"/>
    </row>
    <row r="39" spans="1:14">
      <c r="B39" s="309" t="s">
        <v>39</v>
      </c>
      <c r="C39" s="309"/>
      <c r="D39" s="309"/>
      <c r="E39" s="309"/>
      <c r="F39" s="309"/>
      <c r="G39" s="309"/>
      <c r="H39" s="309"/>
      <c r="I39" s="309"/>
      <c r="J39" s="309"/>
    </row>
    <row r="40" spans="1:14" ht="17.25" customHeight="1">
      <c r="B40" s="649" t="s">
        <v>1059</v>
      </c>
      <c r="C40" s="651"/>
      <c r="D40" s="651"/>
      <c r="E40" s="651"/>
      <c r="F40" s="651"/>
      <c r="G40" s="651"/>
      <c r="H40" s="651"/>
      <c r="I40" s="651"/>
      <c r="J40" s="651"/>
    </row>
    <row r="41" spans="1:14">
      <c r="B41" s="309" t="s">
        <v>40</v>
      </c>
      <c r="C41" s="309"/>
      <c r="D41" s="309"/>
      <c r="E41" s="309"/>
      <c r="F41" s="309"/>
      <c r="G41" s="309"/>
      <c r="H41" s="309"/>
      <c r="I41" s="309"/>
      <c r="J41" s="309"/>
    </row>
    <row r="42" spans="1:14" ht="15" customHeight="1">
      <c r="B42" s="649" t="s">
        <v>1060</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59</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ht="15" customHeight="1">
      <c r="A57" s="144">
        <v>1</v>
      </c>
      <c r="B57" s="124" t="s">
        <v>1013</v>
      </c>
      <c r="C57" s="124"/>
      <c r="D57" s="375"/>
      <c r="E57" s="375"/>
      <c r="F57" s="375"/>
      <c r="G57" s="375"/>
      <c r="H57" s="375"/>
      <c r="I57" s="375"/>
      <c r="J57" s="375"/>
    </row>
    <row r="58" spans="1:10">
      <c r="A58" s="144">
        <v>2</v>
      </c>
      <c r="B58" s="777" t="s">
        <v>1014</v>
      </c>
      <c r="C58" s="778"/>
      <c r="D58" s="778"/>
      <c r="E58" s="778"/>
      <c r="F58" s="778"/>
      <c r="G58" s="778"/>
      <c r="H58" s="778"/>
      <c r="I58" s="778"/>
      <c r="J58" s="778"/>
    </row>
    <row r="59" spans="1:10">
      <c r="A59" s="144">
        <v>3</v>
      </c>
      <c r="B59" s="777" t="s">
        <v>396</v>
      </c>
      <c r="C59" s="778"/>
      <c r="D59" s="778"/>
      <c r="E59" s="778"/>
      <c r="F59" s="778"/>
      <c r="G59" s="778"/>
      <c r="H59" s="778"/>
      <c r="I59" s="778"/>
      <c r="J59" s="778"/>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652"/>
      <c r="C63" s="652"/>
      <c r="D63" s="652"/>
      <c r="E63" s="652"/>
      <c r="F63" s="652"/>
      <c r="G63" s="652"/>
      <c r="H63" s="652"/>
      <c r="I63" s="652"/>
      <c r="J63" s="652"/>
    </row>
    <row r="64" spans="1:10">
      <c r="A64" s="144">
        <v>8</v>
      </c>
      <c r="B64" s="312"/>
      <c r="C64" s="312"/>
      <c r="D64" s="312"/>
      <c r="E64" s="312"/>
      <c r="F64" s="312"/>
      <c r="G64" s="312"/>
      <c r="H64" s="312"/>
      <c r="I64" s="312"/>
      <c r="J64" s="312"/>
    </row>
    <row r="65" spans="1:11">
      <c r="B65" s="141" t="s">
        <v>46</v>
      </c>
      <c r="D65" s="141"/>
      <c r="H65" s="145"/>
      <c r="I65" s="145"/>
      <c r="J65" s="145"/>
    </row>
    <row r="66" spans="1:11" ht="15" customHeight="1">
      <c r="B66" s="545" t="s">
        <v>47</v>
      </c>
      <c r="C66" s="545"/>
      <c r="D66" s="545"/>
      <c r="E66" s="545"/>
      <c r="F66" s="545"/>
      <c r="G66" s="545"/>
      <c r="H66" s="545"/>
      <c r="I66" s="545"/>
      <c r="J66" s="545"/>
    </row>
    <row r="67" spans="1:11" ht="15" customHeight="1">
      <c r="B67" s="298"/>
      <c r="C67" s="298"/>
      <c r="D67" s="298"/>
      <c r="E67" s="298"/>
      <c r="F67" s="298"/>
      <c r="H67" s="334">
        <f>SUM(E69:E76)</f>
        <v>150</v>
      </c>
      <c r="I67" s="145" t="str">
        <f>IF(H67=E$11*25,"perfecte","cal revisar")</f>
        <v>perfecte</v>
      </c>
      <c r="J67" s="145" t="str">
        <f>IF(E$11*7&lt;K68,"perfecte","cal revisar")</f>
        <v>perfecte</v>
      </c>
    </row>
    <row r="68" spans="1:11" ht="15" customHeight="1">
      <c r="B68" s="298"/>
      <c r="C68" s="578" t="s">
        <v>48</v>
      </c>
      <c r="D68" s="579"/>
      <c r="E68" s="38" t="s">
        <v>49</v>
      </c>
      <c r="F68" s="578" t="s">
        <v>50</v>
      </c>
      <c r="G68" s="579"/>
      <c r="I68" s="145" t="s">
        <v>536</v>
      </c>
      <c r="J68" s="145" t="s">
        <v>537</v>
      </c>
      <c r="K68" s="145">
        <f>SUM(K69:K76)</f>
        <v>71.25</v>
      </c>
    </row>
    <row r="69" spans="1:11" ht="15" customHeight="1">
      <c r="B69" s="334"/>
      <c r="C69" s="683" t="s">
        <v>1061</v>
      </c>
      <c r="D69" s="639"/>
      <c r="E69" s="39">
        <v>30</v>
      </c>
      <c r="F69" s="555">
        <v>1</v>
      </c>
      <c r="G69" s="547"/>
      <c r="I69" s="145"/>
      <c r="J69" s="145"/>
      <c r="K69" s="145">
        <f t="shared" ref="K69:K76" si="0">E69*F69</f>
        <v>30</v>
      </c>
    </row>
    <row r="70" spans="1:11" ht="15" customHeight="1">
      <c r="B70" s="334"/>
      <c r="C70" s="684" t="s">
        <v>1016</v>
      </c>
      <c r="D70" s="685"/>
      <c r="E70" s="104">
        <v>30</v>
      </c>
      <c r="F70" s="548">
        <v>1</v>
      </c>
      <c r="G70" s="654"/>
      <c r="I70" s="145"/>
      <c r="J70" s="145"/>
      <c r="K70" s="145">
        <f t="shared" si="0"/>
        <v>30</v>
      </c>
    </row>
    <row r="71" spans="1:11" ht="15" customHeight="1">
      <c r="B71" s="334"/>
      <c r="C71" s="683" t="s">
        <v>1062</v>
      </c>
      <c r="D71" s="639"/>
      <c r="E71" s="39">
        <v>10</v>
      </c>
      <c r="F71" s="555">
        <v>1</v>
      </c>
      <c r="G71" s="547"/>
      <c r="I71" s="145"/>
      <c r="J71" s="145"/>
      <c r="K71" s="145">
        <f t="shared" si="0"/>
        <v>10</v>
      </c>
    </row>
    <row r="72" spans="1:11" ht="15" customHeight="1">
      <c r="B72" s="334"/>
      <c r="C72" s="684" t="s">
        <v>328</v>
      </c>
      <c r="D72" s="685"/>
      <c r="E72" s="104">
        <v>75</v>
      </c>
      <c r="F72" s="548">
        <v>0</v>
      </c>
      <c r="G72" s="654"/>
      <c r="I72" s="145"/>
      <c r="J72" s="145"/>
      <c r="K72" s="145">
        <f t="shared" si="0"/>
        <v>0</v>
      </c>
    </row>
    <row r="73" spans="1:11" ht="15" customHeight="1">
      <c r="B73" s="334"/>
      <c r="C73" s="683" t="s">
        <v>94</v>
      </c>
      <c r="D73" s="639"/>
      <c r="E73" s="39">
        <v>5</v>
      </c>
      <c r="F73" s="555">
        <v>0.25</v>
      </c>
      <c r="G73" s="547"/>
      <c r="I73" s="145"/>
      <c r="J73" s="145"/>
      <c r="K73" s="145">
        <f t="shared" si="0"/>
        <v>1.25</v>
      </c>
    </row>
    <row r="74" spans="1:11" ht="15" customHeight="1">
      <c r="B74" s="298"/>
      <c r="C74" s="655"/>
      <c r="D74" s="654"/>
      <c r="E74" s="104"/>
      <c r="F74" s="655"/>
      <c r="G74" s="654"/>
      <c r="I74" s="145"/>
      <c r="J74" s="145"/>
      <c r="K74" s="145">
        <f t="shared" si="0"/>
        <v>0</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298"/>
      <c r="D77" s="298"/>
      <c r="E77" s="298"/>
      <c r="F77" s="298"/>
      <c r="H77" s="145"/>
      <c r="I77" s="145"/>
      <c r="J77" s="145"/>
    </row>
    <row r="78" spans="1:11">
      <c r="A78" s="6"/>
      <c r="B78" s="141" t="s">
        <v>51</v>
      </c>
    </row>
    <row r="79" spans="1:11">
      <c r="B79" s="133" t="s">
        <v>52</v>
      </c>
    </row>
    <row r="80" spans="1:11">
      <c r="C80" s="419" t="s">
        <v>97</v>
      </c>
      <c r="D80" s="420"/>
      <c r="E80" s="420"/>
      <c r="F80" s="420"/>
      <c r="G80" s="420"/>
      <c r="H80" s="420"/>
      <c r="I80" s="420"/>
      <c r="J80" s="420"/>
      <c r="K80" s="420"/>
    </row>
    <row r="81" spans="1:11">
      <c r="C81" s="419" t="s">
        <v>73</v>
      </c>
      <c r="D81" s="420"/>
      <c r="E81" s="420"/>
      <c r="F81" s="420"/>
      <c r="G81" s="420"/>
      <c r="H81" s="420"/>
      <c r="I81" s="420"/>
      <c r="J81" s="420"/>
      <c r="K81" s="420"/>
    </row>
    <row r="82" spans="1:11">
      <c r="C82" s="419" t="s">
        <v>232</v>
      </c>
      <c r="D82" s="420"/>
      <c r="E82" s="420"/>
      <c r="F82" s="420"/>
      <c r="G82" s="420"/>
      <c r="H82" s="420"/>
      <c r="I82" s="420"/>
      <c r="J82" s="420"/>
      <c r="K82" s="420"/>
    </row>
    <row r="83" spans="1:11">
      <c r="C83" s="419" t="s">
        <v>94</v>
      </c>
      <c r="D83" s="420"/>
      <c r="E83" s="420"/>
      <c r="F83" s="420"/>
      <c r="G83" s="420"/>
      <c r="H83" s="420"/>
      <c r="I83" s="420"/>
      <c r="J83" s="420"/>
      <c r="K83" s="420"/>
    </row>
    <row r="84" spans="1:11">
      <c r="C84" s="419"/>
      <c r="D84" s="420"/>
      <c r="E84" s="420"/>
      <c r="F84" s="420"/>
      <c r="G84" s="420"/>
      <c r="H84" s="420"/>
      <c r="I84" s="420"/>
      <c r="J84" s="420"/>
      <c r="K84" s="420"/>
    </row>
    <row r="85" spans="1:11">
      <c r="C85" s="420"/>
      <c r="D85" s="420"/>
      <c r="E85" s="420"/>
      <c r="F85" s="420"/>
      <c r="G85" s="420"/>
      <c r="H85" s="420"/>
      <c r="I85" s="420"/>
      <c r="J85" s="420"/>
      <c r="K85" s="420"/>
    </row>
    <row r="86" spans="1:11">
      <c r="C86" s="420"/>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334"/>
      <c r="C92" s="683">
        <f t="shared" ref="C92:C94" si="1">SUM(E74)</f>
        <v>0</v>
      </c>
      <c r="D92" s="639"/>
      <c r="E92" s="555">
        <v>0.05</v>
      </c>
      <c r="F92" s="547"/>
      <c r="G92" s="555">
        <v>0.1</v>
      </c>
      <c r="H92" s="587"/>
      <c r="I92" s="547"/>
      <c r="J92" s="298"/>
    </row>
    <row r="93" spans="1:11" ht="15" customHeight="1">
      <c r="B93" s="334"/>
      <c r="C93" s="684">
        <f t="shared" si="1"/>
        <v>0</v>
      </c>
      <c r="D93" s="685"/>
      <c r="E93" s="548">
        <v>0.2</v>
      </c>
      <c r="F93" s="654"/>
      <c r="G93" s="548">
        <v>0.2</v>
      </c>
      <c r="H93" s="656"/>
      <c r="I93" s="654"/>
      <c r="J93" s="298"/>
    </row>
    <row r="94" spans="1:11" ht="15" customHeight="1">
      <c r="B94" s="334"/>
      <c r="C94" s="683">
        <f t="shared" si="1"/>
        <v>0</v>
      </c>
      <c r="D94" s="639"/>
      <c r="E94" s="555">
        <v>0.2</v>
      </c>
      <c r="F94" s="547"/>
      <c r="G94" s="555">
        <v>0.2</v>
      </c>
      <c r="H94" s="587"/>
      <c r="I94" s="547"/>
      <c r="J94" s="298"/>
    </row>
    <row r="95" spans="1:11" ht="15" customHeight="1">
      <c r="B95" s="334"/>
      <c r="C95" s="684">
        <f>SUM(C92:C94)</f>
        <v>0</v>
      </c>
      <c r="D95" s="685"/>
      <c r="E95" s="548">
        <v>0.5</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6:J66"/>
    <mergeCell ref="B47:J47"/>
    <mergeCell ref="B48:J48"/>
    <mergeCell ref="B49:J49"/>
    <mergeCell ref="B50:J50"/>
    <mergeCell ref="B51:J51"/>
    <mergeCell ref="B52:J52"/>
    <mergeCell ref="B53:J53"/>
    <mergeCell ref="B54:J54"/>
    <mergeCell ref="B58:J58"/>
    <mergeCell ref="B59:J59"/>
    <mergeCell ref="B63:J63"/>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92:D92"/>
    <mergeCell ref="E92:F92"/>
    <mergeCell ref="G92:I92"/>
    <mergeCell ref="B89:H89"/>
    <mergeCell ref="C91:D91"/>
    <mergeCell ref="E91:F91"/>
    <mergeCell ref="G91:I91"/>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69:B73">
      <formula1>act</formula1>
    </dataValidation>
    <dataValidation type="list" allowBlank="1" showInputMessage="1" showErrorMessage="1" sqref="B80:B83">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7"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89121"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89122"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89123"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89124"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89125"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89126"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89127" r:id="rId9"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89128" r:id="rId10"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89129" r:id="rId11"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89130"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89131" r:id="rId13"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89132" r:id="rId14"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0"/>
  <dimension ref="A1:Q99"/>
  <sheetViews>
    <sheetView topLeftCell="A74" workbookViewId="0">
      <selection activeCell="C82" sqref="C8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280</v>
      </c>
      <c r="D3" s="3" t="s">
        <v>2</v>
      </c>
      <c r="E3" s="567" t="s">
        <v>281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282</v>
      </c>
      <c r="D7" s="569"/>
      <c r="E7" s="569"/>
      <c r="F7" s="569"/>
      <c r="G7" s="569"/>
      <c r="H7" s="569"/>
      <c r="I7" s="569"/>
      <c r="J7" s="569"/>
      <c r="P7" s="4" t="s">
        <v>10</v>
      </c>
    </row>
    <row r="8" spans="1:16" ht="15.75">
      <c r="B8" s="1" t="s">
        <v>11</v>
      </c>
      <c r="C8" s="569" t="s">
        <v>283</v>
      </c>
      <c r="D8" s="569"/>
      <c r="E8" s="569"/>
      <c r="F8" s="569"/>
      <c r="G8" s="569"/>
      <c r="H8" s="569"/>
      <c r="I8" s="569"/>
      <c r="J8" s="569"/>
      <c r="M8" s="131"/>
      <c r="N8" s="131"/>
      <c r="O8" s="131"/>
      <c r="P8" s="4" t="s">
        <v>12</v>
      </c>
    </row>
    <row r="9" spans="1:16" ht="15.75">
      <c r="B9" s="1" t="s">
        <v>13</v>
      </c>
      <c r="C9" s="569" t="s">
        <v>284</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v>6</v>
      </c>
      <c r="G16" s="93" t="s">
        <v>23</v>
      </c>
      <c r="H16" s="22"/>
      <c r="J16" s="16"/>
      <c r="L16" s="19"/>
      <c r="M16" s="13"/>
      <c r="N16" s="20"/>
      <c r="O16" s="13"/>
      <c r="P16" s="131"/>
    </row>
    <row r="17" spans="1:16">
      <c r="B17" s="23"/>
      <c r="D17" s="24" t="s">
        <v>24</v>
      </c>
      <c r="E17" s="25">
        <v>6</v>
      </c>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515</v>
      </c>
      <c r="C19" s="58">
        <v>12</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204</v>
      </c>
      <c r="C26" s="574"/>
      <c r="D26" s="574"/>
      <c r="E26" s="574"/>
      <c r="F26" s="574"/>
      <c r="G26" s="574"/>
      <c r="H26" s="574"/>
      <c r="I26" s="574"/>
      <c r="J26" s="574"/>
      <c r="L26" s="32"/>
      <c r="N26" s="32"/>
    </row>
    <row r="27" spans="1:16" s="29" customFormat="1">
      <c r="A27" s="144">
        <v>2</v>
      </c>
      <c r="B27" s="573" t="s">
        <v>64</v>
      </c>
      <c r="C27" s="574"/>
      <c r="D27" s="574"/>
      <c r="E27" s="574"/>
      <c r="F27" s="574"/>
      <c r="G27" s="574"/>
      <c r="H27" s="574"/>
      <c r="I27" s="574"/>
      <c r="J27" s="574"/>
      <c r="L27" s="32"/>
      <c r="N27" s="32"/>
    </row>
    <row r="28" spans="1:16" s="29" customFormat="1">
      <c r="A28" s="144">
        <v>3</v>
      </c>
      <c r="B28" s="573" t="s">
        <v>102</v>
      </c>
      <c r="C28" s="574"/>
      <c r="D28" s="574"/>
      <c r="E28" s="574"/>
      <c r="F28" s="574"/>
      <c r="G28" s="574"/>
      <c r="H28" s="574"/>
      <c r="I28" s="574"/>
      <c r="J28" s="574"/>
      <c r="L28" s="32"/>
      <c r="N28" s="32"/>
    </row>
    <row r="29" spans="1:16" s="29" customFormat="1">
      <c r="A29" s="144">
        <v>4</v>
      </c>
      <c r="B29" s="573" t="s">
        <v>248</v>
      </c>
      <c r="C29" s="574"/>
      <c r="D29" s="574"/>
      <c r="E29" s="574"/>
      <c r="F29" s="574"/>
      <c r="G29" s="574"/>
      <c r="H29" s="574"/>
      <c r="I29" s="574"/>
      <c r="J29" s="574"/>
      <c r="L29" s="32"/>
      <c r="N29" s="32"/>
    </row>
    <row r="30" spans="1:16" s="29" customFormat="1">
      <c r="A30" s="144">
        <v>5</v>
      </c>
      <c r="B30" s="575" t="s">
        <v>285</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570" t="s">
        <v>286</v>
      </c>
      <c r="C38" s="570"/>
      <c r="D38" s="570"/>
      <c r="E38" s="570"/>
      <c r="F38" s="570"/>
      <c r="G38" s="570"/>
      <c r="H38" s="570"/>
      <c r="I38" s="570"/>
      <c r="J38" s="570"/>
    </row>
    <row r="39" spans="1:14">
      <c r="B39" s="158" t="s">
        <v>39</v>
      </c>
      <c r="C39" s="158"/>
      <c r="D39" s="158"/>
      <c r="E39" s="158"/>
      <c r="F39" s="158"/>
      <c r="G39" s="158"/>
      <c r="H39" s="158"/>
      <c r="I39" s="158"/>
      <c r="J39" s="158"/>
    </row>
    <row r="40" spans="1:14" ht="33" customHeight="1">
      <c r="B40" s="570" t="s">
        <v>287</v>
      </c>
      <c r="C40" s="577"/>
      <c r="D40" s="577"/>
      <c r="E40" s="577"/>
      <c r="F40" s="577"/>
      <c r="G40" s="577"/>
      <c r="H40" s="577"/>
      <c r="I40" s="577"/>
      <c r="J40" s="577"/>
    </row>
    <row r="41" spans="1:14">
      <c r="B41" s="158" t="s">
        <v>40</v>
      </c>
      <c r="C41" s="158"/>
      <c r="D41" s="158"/>
      <c r="E41" s="158"/>
      <c r="F41" s="158"/>
      <c r="G41" s="158"/>
      <c r="H41" s="158"/>
      <c r="I41" s="158"/>
      <c r="J41" s="158"/>
    </row>
    <row r="42" spans="1:14" ht="30.75" customHeight="1">
      <c r="B42" s="570" t="s">
        <v>288</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289</v>
      </c>
      <c r="H46" s="37"/>
      <c r="I46" s="37"/>
      <c r="J46" s="37"/>
    </row>
    <row r="47" spans="1:14" ht="15" customHeight="1">
      <c r="A47" s="144">
        <v>1</v>
      </c>
      <c r="B47" s="573" t="s">
        <v>266</v>
      </c>
      <c r="C47" s="574"/>
      <c r="D47" s="574"/>
      <c r="E47" s="574"/>
      <c r="F47" s="574"/>
      <c r="G47" s="574"/>
      <c r="H47" s="574"/>
      <c r="I47" s="574"/>
      <c r="J47" s="574"/>
    </row>
    <row r="48" spans="1:14">
      <c r="A48" s="144">
        <v>2</v>
      </c>
      <c r="B48" s="573" t="s">
        <v>59</v>
      </c>
      <c r="C48" s="574"/>
      <c r="D48" s="574"/>
      <c r="E48" s="574"/>
      <c r="F48" s="574"/>
      <c r="G48" s="574"/>
      <c r="H48" s="574"/>
      <c r="I48" s="574"/>
      <c r="J48" s="574"/>
    </row>
    <row r="49" spans="1:10">
      <c r="A49" s="144">
        <v>3</v>
      </c>
      <c r="B49" s="573" t="s">
        <v>60</v>
      </c>
      <c r="C49" s="574"/>
      <c r="D49" s="574"/>
      <c r="E49" s="574"/>
      <c r="F49" s="574"/>
      <c r="G49" s="574"/>
      <c r="H49" s="574"/>
      <c r="I49" s="574"/>
      <c r="J49" s="574"/>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80"/>
      <c r="C57" s="580"/>
      <c r="D57" s="580"/>
      <c r="E57" s="580"/>
      <c r="F57" s="580"/>
      <c r="G57" s="580"/>
      <c r="H57" s="580"/>
      <c r="I57" s="580"/>
      <c r="J57" s="580"/>
    </row>
    <row r="58" spans="1:10">
      <c r="A58" s="144">
        <v>2</v>
      </c>
      <c r="B58" s="153"/>
      <c r="C58" s="153"/>
      <c r="D58" s="153"/>
      <c r="E58" s="153"/>
      <c r="F58" s="153"/>
      <c r="G58" s="153"/>
      <c r="H58" s="153"/>
      <c r="I58" s="153"/>
      <c r="J58" s="153"/>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H69" s="150">
        <f>SUM(E71:E77)</f>
        <v>300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SUM(K71:K77)</f>
        <v>87.1</v>
      </c>
    </row>
    <row r="71" spans="1:11" ht="15" customHeight="1">
      <c r="C71" s="144" t="s">
        <v>538</v>
      </c>
      <c r="D71" s="163"/>
      <c r="E71" s="39">
        <v>247</v>
      </c>
      <c r="F71" s="555">
        <v>0.3</v>
      </c>
      <c r="G71" s="547"/>
      <c r="I71" s="145"/>
      <c r="J71" s="145"/>
      <c r="K71" s="145">
        <f t="shared" ref="K71:K77" si="0">E71*F71</f>
        <v>74.099999999999994</v>
      </c>
    </row>
    <row r="72" spans="1:11" ht="15" customHeight="1">
      <c r="C72" s="144" t="s">
        <v>530</v>
      </c>
      <c r="D72" s="163"/>
      <c r="E72" s="39">
        <v>10</v>
      </c>
      <c r="F72" s="546">
        <v>0</v>
      </c>
      <c r="G72" s="547"/>
      <c r="I72" s="145"/>
      <c r="J72" s="145"/>
      <c r="K72" s="145">
        <f t="shared" si="0"/>
        <v>0</v>
      </c>
    </row>
    <row r="73" spans="1:11" ht="15" customHeight="1">
      <c r="C73" s="144" t="s">
        <v>522</v>
      </c>
      <c r="D73" s="162"/>
      <c r="E73" s="40">
        <v>40</v>
      </c>
      <c r="F73" s="584">
        <v>0.25</v>
      </c>
      <c r="G73" s="585"/>
      <c r="I73" s="145"/>
      <c r="J73" s="145"/>
      <c r="K73" s="145">
        <f t="shared" si="0"/>
        <v>10</v>
      </c>
    </row>
    <row r="74" spans="1:11" ht="15" customHeight="1">
      <c r="C74" s="144" t="s">
        <v>531</v>
      </c>
      <c r="D74" s="163"/>
      <c r="E74" s="39">
        <v>3</v>
      </c>
      <c r="F74" s="555">
        <v>1</v>
      </c>
      <c r="G74" s="547"/>
      <c r="I74" s="145"/>
      <c r="J74" s="145"/>
      <c r="K74" s="145">
        <f t="shared" si="0"/>
        <v>3</v>
      </c>
    </row>
    <row r="75" spans="1:11" ht="15" customHeight="1">
      <c r="C75" s="586"/>
      <c r="D75" s="585"/>
      <c r="E75" s="40"/>
      <c r="F75" s="586"/>
      <c r="G75" s="585"/>
      <c r="I75" s="145"/>
      <c r="J75" s="145"/>
      <c r="K75" s="145">
        <f t="shared" si="0"/>
        <v>0</v>
      </c>
    </row>
    <row r="76" spans="1:11" ht="15" customHeight="1">
      <c r="C76" s="546"/>
      <c r="D76" s="547"/>
      <c r="E76" s="39"/>
      <c r="F76" s="546"/>
      <c r="G76" s="547"/>
      <c r="I76" s="145"/>
      <c r="J76" s="145"/>
      <c r="K76" s="145">
        <f t="shared" si="0"/>
        <v>0</v>
      </c>
    </row>
    <row r="77" spans="1:11" ht="15" customHeight="1">
      <c r="C77" s="586"/>
      <c r="D77" s="585"/>
      <c r="E77" s="40"/>
      <c r="F77" s="586"/>
      <c r="G77" s="585"/>
      <c r="I77" s="145"/>
      <c r="J77" s="145"/>
      <c r="K77" s="145">
        <f t="shared" si="0"/>
        <v>0</v>
      </c>
    </row>
    <row r="78" spans="1:11" ht="15" customHeight="1">
      <c r="B78" s="150"/>
      <c r="C78" s="150"/>
      <c r="D78" s="150"/>
      <c r="E78" s="150"/>
      <c r="F78" s="150"/>
      <c r="H78" s="145"/>
      <c r="I78" s="145"/>
      <c r="J78" s="145"/>
    </row>
    <row r="79" spans="1:11">
      <c r="A79" s="6"/>
      <c r="B79" s="141" t="s">
        <v>51</v>
      </c>
    </row>
    <row r="80" spans="1:11">
      <c r="B80" s="133" t="s">
        <v>52</v>
      </c>
    </row>
    <row r="81" spans="1:17">
      <c r="C81" s="144" t="s">
        <v>539</v>
      </c>
      <c r="D81" s="156"/>
      <c r="E81" s="156"/>
      <c r="F81" s="156"/>
      <c r="G81" s="156"/>
      <c r="H81" s="156"/>
      <c r="I81" s="156"/>
      <c r="J81" s="156"/>
    </row>
    <row r="82" spans="1:17">
      <c r="C82" s="144" t="s">
        <v>540</v>
      </c>
      <c r="D82" s="156"/>
      <c r="E82" s="156"/>
      <c r="F82" s="156"/>
      <c r="G82" s="156"/>
      <c r="H82" s="156"/>
      <c r="I82" s="156"/>
      <c r="J82" s="156"/>
    </row>
    <row r="83" spans="1:17">
      <c r="C83" s="144" t="s">
        <v>541</v>
      </c>
      <c r="D83" s="156"/>
      <c r="E83" s="156"/>
      <c r="F83" s="156"/>
      <c r="G83" s="156"/>
      <c r="H83" s="156"/>
      <c r="I83" s="156"/>
      <c r="J83" s="156"/>
    </row>
    <row r="84" spans="1:17">
      <c r="C84" s="144" t="s">
        <v>542</v>
      </c>
      <c r="D84" s="156"/>
      <c r="E84" s="156"/>
      <c r="F84" s="156"/>
      <c r="G84" s="156"/>
      <c r="H84" s="156"/>
      <c r="I84" s="156"/>
      <c r="J84" s="156"/>
    </row>
    <row r="85" spans="1:17">
      <c r="C85" s="155"/>
      <c r="D85" s="156"/>
      <c r="E85" s="156"/>
      <c r="F85" s="156"/>
      <c r="G85" s="156"/>
      <c r="H85" s="156"/>
      <c r="I85" s="156"/>
      <c r="J85" s="156"/>
    </row>
    <row r="86" spans="1:17">
      <c r="C86" s="155"/>
      <c r="D86" s="156"/>
      <c r="E86" s="156"/>
      <c r="F86" s="156"/>
      <c r="G86" s="156"/>
      <c r="H86" s="156"/>
      <c r="I86" s="156"/>
      <c r="J86" s="156"/>
    </row>
    <row r="88" spans="1:17">
      <c r="A88" s="6"/>
      <c r="B88" s="141" t="s">
        <v>53</v>
      </c>
    </row>
    <row r="89" spans="1:17" ht="15" customHeight="1">
      <c r="B89" s="545" t="s">
        <v>54</v>
      </c>
      <c r="C89" s="545"/>
      <c r="D89" s="545"/>
      <c r="E89" s="545"/>
      <c r="F89" s="545"/>
      <c r="G89" s="545"/>
      <c r="H89" s="545"/>
    </row>
    <row r="90" spans="1:17" ht="15" customHeight="1">
      <c r="B90" s="150"/>
      <c r="C90" s="150"/>
      <c r="D90" s="150"/>
      <c r="E90" s="150"/>
      <c r="F90" s="150"/>
      <c r="G90" s="150"/>
      <c r="H90" s="150"/>
    </row>
    <row r="91" spans="1:17" ht="15" customHeight="1">
      <c r="B91" s="150"/>
      <c r="C91" s="581" t="s">
        <v>55</v>
      </c>
      <c r="D91" s="582"/>
      <c r="E91" s="581" t="s">
        <v>56</v>
      </c>
      <c r="F91" s="582"/>
      <c r="G91" s="581" t="s">
        <v>57</v>
      </c>
      <c r="H91" s="583"/>
      <c r="I91" s="582"/>
      <c r="J91" s="150"/>
    </row>
    <row r="92" spans="1:17" ht="15" customHeight="1">
      <c r="C92" s="165" t="s">
        <v>543</v>
      </c>
      <c r="D92" s="163"/>
      <c r="E92" s="546">
        <v>40</v>
      </c>
      <c r="F92" s="547"/>
      <c r="G92" s="546">
        <v>80</v>
      </c>
      <c r="H92" s="587"/>
      <c r="I92" s="547"/>
      <c r="J92" s="150"/>
    </row>
    <row r="93" spans="1:17" ht="15" customHeight="1">
      <c r="C93" s="165" t="s">
        <v>1334</v>
      </c>
      <c r="D93" s="162"/>
      <c r="E93" s="586">
        <v>20</v>
      </c>
      <c r="F93" s="585"/>
      <c r="G93" s="586">
        <v>40</v>
      </c>
      <c r="H93" s="588"/>
      <c r="I93" s="585"/>
      <c r="J93" s="150"/>
    </row>
    <row r="94" spans="1:17" ht="15" customHeight="1">
      <c r="C94" s="165" t="s">
        <v>1335</v>
      </c>
      <c r="D94" s="162"/>
      <c r="E94" s="586">
        <v>5</v>
      </c>
      <c r="F94" s="585"/>
      <c r="G94" s="586">
        <v>15</v>
      </c>
      <c r="H94" s="588"/>
      <c r="I94" s="585"/>
      <c r="J94" s="150"/>
    </row>
    <row r="95" spans="1:17" ht="15" customHeight="1">
      <c r="B95" s="150"/>
      <c r="C95" s="546"/>
      <c r="D95" s="547"/>
      <c r="E95" s="546"/>
      <c r="F95" s="547"/>
      <c r="G95" s="546"/>
      <c r="H95" s="587"/>
      <c r="I95" s="547"/>
      <c r="J95" s="150"/>
    </row>
    <row r="96" spans="1:17" ht="15" customHeight="1">
      <c r="B96" s="150"/>
      <c r="C96" s="586"/>
      <c r="D96" s="585"/>
      <c r="E96" s="586"/>
      <c r="F96" s="585"/>
      <c r="G96" s="586"/>
      <c r="H96" s="588"/>
      <c r="I96" s="585"/>
      <c r="J96" s="150"/>
      <c r="O96" s="41"/>
      <c r="P96" s="42"/>
      <c r="Q96" s="41"/>
    </row>
    <row r="97" spans="2:10" ht="15" customHeight="1">
      <c r="B97" s="150"/>
      <c r="C97" s="546"/>
      <c r="D97" s="547"/>
      <c r="E97" s="546"/>
      <c r="F97" s="547"/>
      <c r="G97" s="546"/>
      <c r="H97" s="587"/>
      <c r="I97" s="547"/>
      <c r="J97" s="150"/>
    </row>
    <row r="98" spans="2:10" ht="15" customHeight="1">
      <c r="B98" s="150"/>
      <c r="C98" s="586"/>
      <c r="D98" s="585"/>
      <c r="E98" s="586"/>
      <c r="F98" s="585"/>
      <c r="G98" s="586"/>
      <c r="H98" s="588"/>
      <c r="I98" s="585"/>
      <c r="J98" s="150"/>
    </row>
    <row r="99" spans="2:10">
      <c r="D99" s="43"/>
    </row>
  </sheetData>
  <sheetProtection password="C6A8" sheet="1" objects="1" scenarios="1"/>
  <mergeCells count="64">
    <mergeCell ref="C97:D97"/>
    <mergeCell ref="E97:F97"/>
    <mergeCell ref="G97:I97"/>
    <mergeCell ref="C98:D98"/>
    <mergeCell ref="E98:F98"/>
    <mergeCell ref="G98:I98"/>
    <mergeCell ref="C95:D95"/>
    <mergeCell ref="E95:F95"/>
    <mergeCell ref="G95:I95"/>
    <mergeCell ref="C96:D96"/>
    <mergeCell ref="E96:F96"/>
    <mergeCell ref="G96:I96"/>
    <mergeCell ref="E92:F92"/>
    <mergeCell ref="G92:I92"/>
    <mergeCell ref="E93:F93"/>
    <mergeCell ref="G93:I93"/>
    <mergeCell ref="E94:F94"/>
    <mergeCell ref="G94:I94"/>
    <mergeCell ref="C91:D91"/>
    <mergeCell ref="E91:F91"/>
    <mergeCell ref="G91:I91"/>
    <mergeCell ref="F71:G71"/>
    <mergeCell ref="F72:G72"/>
    <mergeCell ref="F73:G73"/>
    <mergeCell ref="F74:G74"/>
    <mergeCell ref="C75:D75"/>
    <mergeCell ref="F75:G75"/>
    <mergeCell ref="C76:D76"/>
    <mergeCell ref="F76:G76"/>
    <mergeCell ref="C77:D77"/>
    <mergeCell ref="F77:G77"/>
    <mergeCell ref="B89:H89"/>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B75:B77 C71:C74">
      <formula1>act</formula1>
    </dataValidation>
    <dataValidation type="list" allowBlank="1" showInputMessage="1" showErrorMessage="1" sqref="B85:B86 C81:C84">
      <formula1>metdoc</formula1>
    </dataValidation>
    <dataValidation type="list" allowBlank="1" showInputMessage="1" showErrorMessage="1" sqref="B95:B98 C92:C94">
      <formula1>eval</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099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099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099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099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099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3</xdr:col>
                    <xdr:colOff>447675</xdr:colOff>
                    <xdr:row>12</xdr:row>
                    <xdr:rowOff>9525</xdr:rowOff>
                  </from>
                  <to>
                    <xdr:col>3</xdr:col>
                    <xdr:colOff>885825</xdr:colOff>
                    <xdr:row>13</xdr:row>
                    <xdr:rowOff>28575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2">
    <pageSetUpPr fitToPage="1"/>
  </sheetPr>
  <dimension ref="A1:Q100"/>
  <sheetViews>
    <sheetView topLeftCell="A67" workbookViewId="0">
      <selection activeCell="H67" sqref="H67:K76"/>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1020</v>
      </c>
      <c r="D3" s="3" t="s">
        <v>2</v>
      </c>
      <c r="E3" s="646" t="s">
        <v>1032</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1063</v>
      </c>
      <c r="D7" s="648"/>
      <c r="E7" s="648"/>
      <c r="F7" s="648"/>
      <c r="G7" s="648"/>
      <c r="H7" s="648"/>
      <c r="I7" s="648"/>
      <c r="J7" s="648"/>
      <c r="P7" s="4" t="s">
        <v>10</v>
      </c>
    </row>
    <row r="8" spans="1:16" ht="15.75">
      <c r="B8" s="1" t="s">
        <v>11</v>
      </c>
      <c r="C8" s="648" t="s">
        <v>1064</v>
      </c>
      <c r="D8" s="648"/>
      <c r="E8" s="648"/>
      <c r="F8" s="648"/>
      <c r="G8" s="648"/>
      <c r="H8" s="648"/>
      <c r="I8" s="648"/>
      <c r="J8" s="648"/>
      <c r="M8" s="131"/>
      <c r="N8" s="131"/>
      <c r="O8" s="131"/>
      <c r="P8" s="4" t="s">
        <v>12</v>
      </c>
    </row>
    <row r="9" spans="1:16" ht="15.75">
      <c r="B9" s="1" t="s">
        <v>13</v>
      </c>
      <c r="C9" s="648" t="s">
        <v>1065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2</v>
      </c>
      <c r="B26" s="723" t="s">
        <v>1066</v>
      </c>
      <c r="C26" s="724"/>
      <c r="D26" s="724"/>
      <c r="E26" s="724"/>
      <c r="F26" s="724"/>
      <c r="G26" s="724"/>
      <c r="H26" s="724"/>
      <c r="I26" s="724"/>
      <c r="J26" s="724"/>
      <c r="L26" s="32"/>
      <c r="N26" s="32"/>
    </row>
    <row r="27" spans="1:16" s="29" customFormat="1">
      <c r="A27" s="144">
        <v>3</v>
      </c>
      <c r="B27" s="723" t="s">
        <v>1067</v>
      </c>
      <c r="C27" s="724"/>
      <c r="D27" s="724"/>
      <c r="E27" s="724"/>
      <c r="F27" s="724"/>
      <c r="G27" s="724"/>
      <c r="H27" s="724"/>
      <c r="I27" s="724"/>
      <c r="J27" s="724"/>
      <c r="L27" s="32"/>
      <c r="N27" s="32"/>
    </row>
    <row r="28" spans="1:16" s="29" customFormat="1">
      <c r="A28" s="144">
        <v>4</v>
      </c>
      <c r="B28" s="723" t="s">
        <v>1068</v>
      </c>
      <c r="C28" s="724"/>
      <c r="D28" s="724"/>
      <c r="E28" s="724"/>
      <c r="F28" s="724"/>
      <c r="G28" s="724"/>
      <c r="H28" s="724"/>
      <c r="I28" s="724"/>
      <c r="J28" s="724"/>
      <c r="L28" s="32"/>
      <c r="N28" s="32"/>
    </row>
    <row r="29" spans="1:16" s="29" customFormat="1">
      <c r="A29" s="144">
        <v>5</v>
      </c>
      <c r="B29" s="723" t="s">
        <v>1069</v>
      </c>
      <c r="C29" s="723"/>
      <c r="D29" s="723"/>
      <c r="E29" s="723"/>
      <c r="F29" s="723"/>
      <c r="G29" s="723"/>
      <c r="H29" s="723"/>
      <c r="I29" s="723"/>
      <c r="J29" s="723"/>
      <c r="L29" s="32"/>
      <c r="N29" s="32"/>
    </row>
    <row r="30" spans="1:16" s="29" customFormat="1">
      <c r="A30" s="144">
        <v>6</v>
      </c>
      <c r="B30" s="723" t="s">
        <v>195</v>
      </c>
      <c r="C30" s="723"/>
      <c r="D30" s="723"/>
      <c r="E30" s="723"/>
      <c r="F30" s="723"/>
      <c r="G30" s="723"/>
      <c r="H30" s="723"/>
      <c r="I30" s="723"/>
      <c r="J30" s="723"/>
      <c r="L30" s="32"/>
      <c r="N30" s="32"/>
    </row>
    <row r="31" spans="1:16" s="29" customFormat="1">
      <c r="A31" s="144"/>
      <c r="B31" s="144"/>
      <c r="C31" s="144"/>
      <c r="D31" s="144"/>
      <c r="E31" s="144"/>
      <c r="F31" s="144"/>
      <c r="G31" s="144"/>
      <c r="H31" s="144"/>
      <c r="I31" s="144"/>
      <c r="J31" s="144"/>
      <c r="L31" s="32"/>
      <c r="N31" s="32"/>
    </row>
    <row r="32" spans="1:16" s="29" customFormat="1">
      <c r="D32" s="30"/>
      <c r="E32" s="102"/>
      <c r="G32" s="30"/>
      <c r="H32" s="102"/>
      <c r="J32" s="31"/>
      <c r="L32" s="32"/>
      <c r="N32" s="32"/>
    </row>
    <row r="33" spans="1:14">
      <c r="A33" s="6"/>
      <c r="B33" s="2" t="s">
        <v>36</v>
      </c>
      <c r="C33" s="16"/>
      <c r="E33" s="19"/>
      <c r="F33" s="13"/>
      <c r="G33" s="131"/>
      <c r="H33" s="20"/>
      <c r="I33" s="13"/>
      <c r="J33" s="16"/>
      <c r="L33" s="19"/>
      <c r="N33" s="19"/>
    </row>
    <row r="34" spans="1:14">
      <c r="B34" s="33" t="s">
        <v>37</v>
      </c>
      <c r="C34" s="16"/>
      <c r="E34" s="19"/>
      <c r="F34" s="13"/>
      <c r="G34" s="131"/>
      <c r="H34" s="20"/>
      <c r="I34" s="13"/>
      <c r="J34" s="16"/>
      <c r="L34" s="19"/>
      <c r="N34" s="19"/>
    </row>
    <row r="35" spans="1:14">
      <c r="B35" s="26" t="s">
        <v>38</v>
      </c>
      <c r="C35" s="26"/>
      <c r="I35" s="26"/>
      <c r="J35" s="26"/>
    </row>
    <row r="36" spans="1:14" ht="35.25" customHeight="1">
      <c r="B36" s="649" t="s">
        <v>1070</v>
      </c>
      <c r="C36" s="649"/>
      <c r="D36" s="649"/>
      <c r="E36" s="649"/>
      <c r="F36" s="649"/>
      <c r="G36" s="649"/>
      <c r="H36" s="649"/>
      <c r="I36" s="649"/>
      <c r="J36" s="649"/>
    </row>
    <row r="37" spans="1:14">
      <c r="B37" s="309" t="s">
        <v>39</v>
      </c>
      <c r="C37" s="309"/>
      <c r="D37" s="309"/>
      <c r="E37" s="309"/>
      <c r="F37" s="309"/>
      <c r="G37" s="309"/>
      <c r="H37" s="309"/>
      <c r="I37" s="309"/>
      <c r="J37" s="309"/>
    </row>
    <row r="38" spans="1:14" ht="31.5" customHeight="1">
      <c r="B38" s="649" t="s">
        <v>1071</v>
      </c>
      <c r="C38" s="651"/>
      <c r="D38" s="651"/>
      <c r="E38" s="651"/>
      <c r="F38" s="651"/>
      <c r="G38" s="651"/>
      <c r="H38" s="651"/>
      <c r="I38" s="651"/>
      <c r="J38" s="651"/>
    </row>
    <row r="39" spans="1:14">
      <c r="B39" s="309" t="s">
        <v>40</v>
      </c>
      <c r="C39" s="309"/>
      <c r="D39" s="309"/>
      <c r="E39" s="309"/>
      <c r="F39" s="309"/>
      <c r="G39" s="309"/>
      <c r="H39" s="309"/>
      <c r="I39" s="309"/>
      <c r="J39" s="309"/>
    </row>
    <row r="40" spans="1:14" ht="32.25" customHeight="1">
      <c r="B40" s="649" t="s">
        <v>1072</v>
      </c>
      <c r="C40" s="649"/>
      <c r="D40" s="649"/>
      <c r="E40" s="649"/>
      <c r="F40" s="649"/>
      <c r="G40" s="649"/>
      <c r="H40" s="649"/>
      <c r="I40" s="649"/>
      <c r="J40" s="649"/>
    </row>
    <row r="41" spans="1:14">
      <c r="B41" s="103"/>
      <c r="C41" s="103"/>
      <c r="D41" s="103"/>
      <c r="E41" s="103"/>
      <c r="F41" s="103"/>
      <c r="G41" s="103"/>
      <c r="H41" s="103"/>
      <c r="I41" s="103"/>
      <c r="J41" s="103"/>
    </row>
    <row r="42" spans="1:14">
      <c r="A42" s="6"/>
      <c r="B42" s="141" t="s">
        <v>41</v>
      </c>
      <c r="H42" s="35"/>
      <c r="I42" s="35"/>
      <c r="J42" s="35"/>
    </row>
    <row r="43" spans="1:14" ht="15" customHeight="1">
      <c r="B43" s="141" t="s">
        <v>42</v>
      </c>
      <c r="H43" s="36"/>
      <c r="I43" s="36"/>
      <c r="J43" s="36"/>
    </row>
    <row r="44" spans="1:14">
      <c r="B44" s="144" t="s">
        <v>43</v>
      </c>
      <c r="H44" s="37"/>
      <c r="I44" s="37"/>
      <c r="J44" s="37"/>
    </row>
    <row r="45" spans="1:14" ht="15" customHeight="1">
      <c r="A45" s="144">
        <v>1</v>
      </c>
      <c r="B45" s="776" t="s">
        <v>447</v>
      </c>
      <c r="C45" s="780"/>
      <c r="D45" s="780"/>
      <c r="E45" s="780"/>
      <c r="F45" s="780"/>
      <c r="G45" s="780"/>
      <c r="H45" s="780"/>
      <c r="I45" s="780"/>
      <c r="J45" s="780"/>
    </row>
    <row r="46" spans="1:14">
      <c r="A46" s="144">
        <v>2</v>
      </c>
      <c r="B46" s="779"/>
      <c r="C46" s="779"/>
      <c r="D46" s="779"/>
      <c r="E46" s="779"/>
      <c r="F46" s="779"/>
      <c r="G46" s="779"/>
      <c r="H46" s="779"/>
      <c r="I46" s="779"/>
      <c r="J46" s="779"/>
    </row>
    <row r="47" spans="1:14">
      <c r="A47" s="144">
        <v>3</v>
      </c>
      <c r="B47" s="653" t="s">
        <v>381</v>
      </c>
      <c r="C47" s="650"/>
      <c r="D47" s="650"/>
      <c r="E47" s="650"/>
      <c r="F47" s="650"/>
      <c r="G47" s="650"/>
      <c r="H47" s="650"/>
      <c r="I47" s="650"/>
      <c r="J47" s="650"/>
    </row>
    <row r="48" spans="1:14">
      <c r="A48" s="144">
        <v>4</v>
      </c>
      <c r="B48" s="650"/>
      <c r="C48" s="650"/>
      <c r="D48" s="650"/>
      <c r="E48" s="650"/>
      <c r="F48" s="650"/>
      <c r="G48" s="650"/>
      <c r="H48" s="650"/>
      <c r="I48" s="650"/>
      <c r="J48" s="650"/>
    </row>
    <row r="49" spans="1:10" ht="15" customHeight="1">
      <c r="A49" s="144">
        <v>5</v>
      </c>
      <c r="B49" s="650"/>
      <c r="C49" s="650"/>
      <c r="D49" s="650"/>
      <c r="E49" s="650"/>
      <c r="F49" s="650"/>
      <c r="G49" s="650"/>
      <c r="H49" s="650"/>
      <c r="I49" s="650"/>
      <c r="J49" s="650"/>
    </row>
    <row r="50" spans="1:10">
      <c r="A50" s="144">
        <v>6</v>
      </c>
      <c r="B50" s="650"/>
      <c r="C50" s="650"/>
      <c r="D50" s="650"/>
      <c r="E50" s="650"/>
      <c r="F50" s="650"/>
      <c r="G50" s="650"/>
      <c r="H50" s="650"/>
      <c r="I50" s="650"/>
      <c r="J50" s="650"/>
    </row>
    <row r="51" spans="1:10">
      <c r="A51" s="144">
        <v>7</v>
      </c>
      <c r="B51" s="650"/>
      <c r="C51" s="650"/>
      <c r="D51" s="650"/>
      <c r="E51" s="650"/>
      <c r="F51" s="650"/>
      <c r="G51" s="650"/>
      <c r="H51" s="650"/>
      <c r="I51" s="650"/>
      <c r="J51" s="650"/>
    </row>
    <row r="52" spans="1:10">
      <c r="A52" s="144">
        <v>8</v>
      </c>
      <c r="B52" s="652"/>
      <c r="C52" s="652"/>
      <c r="D52" s="652"/>
      <c r="E52" s="652"/>
      <c r="F52" s="652"/>
      <c r="G52" s="652"/>
      <c r="H52" s="652"/>
      <c r="I52" s="652"/>
      <c r="J52" s="652"/>
    </row>
    <row r="53" spans="1:10">
      <c r="B53" s="141" t="s">
        <v>44</v>
      </c>
      <c r="G53" s="131"/>
      <c r="H53" s="35"/>
      <c r="I53" s="35"/>
      <c r="J53" s="35"/>
    </row>
    <row r="54" spans="1:10">
      <c r="B54" s="144" t="s">
        <v>45</v>
      </c>
      <c r="G54" s="131"/>
      <c r="H54" s="145"/>
      <c r="I54" s="145"/>
      <c r="J54" s="145"/>
    </row>
    <row r="55" spans="1:10">
      <c r="A55" s="144">
        <v>1</v>
      </c>
      <c r="B55" s="562" t="s">
        <v>946</v>
      </c>
      <c r="C55" s="563"/>
      <c r="D55" s="563"/>
      <c r="E55" s="563"/>
      <c r="F55" s="563"/>
      <c r="G55" s="563"/>
      <c r="H55" s="563"/>
      <c r="I55" s="563"/>
      <c r="J55" s="563"/>
    </row>
    <row r="56" spans="1:10" ht="15.95" customHeight="1">
      <c r="A56" s="144">
        <v>2</v>
      </c>
      <c r="B56" s="562" t="s">
        <v>1073</v>
      </c>
      <c r="C56" s="562"/>
      <c r="D56" s="562"/>
      <c r="E56" s="562"/>
      <c r="F56" s="562"/>
      <c r="G56" s="562"/>
      <c r="H56" s="562"/>
      <c r="I56" s="562"/>
      <c r="J56" s="562"/>
    </row>
    <row r="57" spans="1:10">
      <c r="A57" s="144">
        <v>3</v>
      </c>
      <c r="B57" s="562" t="s">
        <v>395</v>
      </c>
      <c r="C57" s="563"/>
      <c r="D57" s="563"/>
      <c r="E57" s="563"/>
      <c r="F57" s="563"/>
      <c r="G57" s="563"/>
      <c r="H57" s="563"/>
      <c r="I57" s="563"/>
      <c r="J57" s="563"/>
    </row>
    <row r="58" spans="1:10">
      <c r="A58" s="144">
        <v>4</v>
      </c>
      <c r="B58" s="562" t="s">
        <v>396</v>
      </c>
      <c r="C58" s="563"/>
      <c r="D58" s="563"/>
      <c r="E58" s="563"/>
      <c r="F58" s="563"/>
      <c r="G58" s="563"/>
      <c r="H58" s="563"/>
      <c r="I58" s="563"/>
      <c r="J58" s="563"/>
    </row>
    <row r="59" spans="1:10">
      <c r="A59" s="144">
        <v>5</v>
      </c>
      <c r="B59" s="652"/>
      <c r="C59" s="652"/>
      <c r="D59" s="652"/>
      <c r="E59" s="652"/>
      <c r="F59" s="652"/>
      <c r="G59" s="652"/>
      <c r="H59" s="652"/>
      <c r="I59" s="652"/>
      <c r="J59" s="652"/>
    </row>
    <row r="60" spans="1:10">
      <c r="A60" s="144">
        <v>6</v>
      </c>
      <c r="B60" s="652"/>
      <c r="C60" s="652"/>
      <c r="D60" s="652"/>
      <c r="E60" s="652"/>
      <c r="F60" s="652"/>
      <c r="G60" s="652"/>
      <c r="H60" s="652"/>
      <c r="I60" s="652"/>
      <c r="J60" s="652"/>
    </row>
    <row r="61" spans="1:10">
      <c r="A61" s="144">
        <v>7</v>
      </c>
      <c r="B61" s="312"/>
      <c r="C61" s="312"/>
      <c r="D61" s="312"/>
      <c r="E61" s="312"/>
      <c r="F61" s="312"/>
      <c r="G61" s="312"/>
      <c r="H61" s="312"/>
      <c r="I61" s="312"/>
      <c r="J61" s="312"/>
    </row>
    <row r="62" spans="1:10">
      <c r="A62" s="144">
        <v>8</v>
      </c>
      <c r="B62" s="312"/>
      <c r="C62" s="312"/>
      <c r="D62" s="312"/>
      <c r="E62" s="312"/>
      <c r="F62" s="312"/>
      <c r="G62" s="312"/>
      <c r="H62" s="312"/>
      <c r="I62" s="312"/>
      <c r="J62" s="312"/>
    </row>
    <row r="63" spans="1:10">
      <c r="A63" s="144">
        <v>9</v>
      </c>
      <c r="B63" s="652"/>
      <c r="C63" s="652"/>
      <c r="D63" s="652"/>
      <c r="E63" s="652"/>
      <c r="F63" s="652"/>
      <c r="G63" s="652"/>
      <c r="H63" s="652"/>
      <c r="I63" s="652"/>
      <c r="J63" s="652"/>
    </row>
    <row r="64" spans="1:10">
      <c r="A64" s="144">
        <v>10</v>
      </c>
      <c r="B64" s="312"/>
      <c r="C64" s="312"/>
      <c r="D64" s="312"/>
      <c r="E64" s="312"/>
      <c r="F64" s="312"/>
      <c r="G64" s="312"/>
      <c r="H64" s="312"/>
      <c r="I64" s="312"/>
      <c r="J64" s="312"/>
    </row>
    <row r="65" spans="1:11">
      <c r="B65" s="141" t="s">
        <v>46</v>
      </c>
      <c r="D65" s="141"/>
      <c r="H65" s="145"/>
      <c r="I65" s="145"/>
      <c r="J65" s="145"/>
    </row>
    <row r="66" spans="1:11" ht="15" customHeight="1">
      <c r="B66" s="545" t="s">
        <v>47</v>
      </c>
      <c r="C66" s="545"/>
      <c r="D66" s="545"/>
      <c r="E66" s="545"/>
      <c r="F66" s="545"/>
      <c r="G66" s="545"/>
      <c r="H66" s="545"/>
      <c r="I66" s="545"/>
      <c r="J66" s="545"/>
    </row>
    <row r="67" spans="1:11" ht="15" customHeight="1">
      <c r="B67" s="298"/>
      <c r="C67" s="298"/>
      <c r="D67" s="298"/>
      <c r="E67" s="298"/>
      <c r="F67" s="298"/>
      <c r="H67" s="334">
        <f>SUM(E69:E76)</f>
        <v>150</v>
      </c>
      <c r="I67" s="145" t="str">
        <f>IF(H67=E$11*25,"perfecte","cal revisar")</f>
        <v>perfecte</v>
      </c>
      <c r="J67" s="145" t="str">
        <f>IF(E$11*7&lt;K68,"perfecte","cal revisar")</f>
        <v>perfecte</v>
      </c>
    </row>
    <row r="68" spans="1:11" ht="15" customHeight="1">
      <c r="B68" s="298"/>
      <c r="C68" s="578" t="s">
        <v>48</v>
      </c>
      <c r="D68" s="579"/>
      <c r="E68" s="38" t="s">
        <v>49</v>
      </c>
      <c r="F68" s="578" t="s">
        <v>50</v>
      </c>
      <c r="G68" s="579"/>
      <c r="I68" s="145" t="s">
        <v>536</v>
      </c>
      <c r="J68" s="145" t="s">
        <v>537</v>
      </c>
      <c r="K68" s="145">
        <f>SUM(K69:K76)</f>
        <v>50</v>
      </c>
    </row>
    <row r="69" spans="1:11" ht="15" customHeight="1">
      <c r="B69" s="334"/>
      <c r="C69" s="683" t="s">
        <v>1074</v>
      </c>
      <c r="D69" s="639"/>
      <c r="E69" s="39">
        <v>14</v>
      </c>
      <c r="F69" s="555">
        <v>1</v>
      </c>
      <c r="G69" s="547"/>
      <c r="I69" s="145"/>
      <c r="J69" s="145"/>
      <c r="K69" s="145">
        <f t="shared" ref="K69:K76" si="0">E69*F69</f>
        <v>14</v>
      </c>
    </row>
    <row r="70" spans="1:11" ht="15" customHeight="1">
      <c r="B70" s="334"/>
      <c r="C70" s="684" t="s">
        <v>78</v>
      </c>
      <c r="D70" s="685"/>
      <c r="E70" s="104">
        <v>28</v>
      </c>
      <c r="F70" s="548">
        <v>1</v>
      </c>
      <c r="G70" s="654"/>
      <c r="I70" s="145"/>
      <c r="J70" s="145"/>
      <c r="K70" s="145">
        <f t="shared" si="0"/>
        <v>28</v>
      </c>
    </row>
    <row r="71" spans="1:11" ht="15" customHeight="1">
      <c r="B71" s="334"/>
      <c r="C71" s="683" t="s">
        <v>73</v>
      </c>
      <c r="D71" s="639"/>
      <c r="E71" s="39">
        <v>30</v>
      </c>
      <c r="F71" s="555">
        <v>0.1</v>
      </c>
      <c r="G71" s="547"/>
      <c r="I71" s="145"/>
      <c r="J71" s="145"/>
      <c r="K71" s="145">
        <f t="shared" si="0"/>
        <v>3</v>
      </c>
    </row>
    <row r="72" spans="1:11" ht="15" customHeight="1">
      <c r="B72" s="334"/>
      <c r="C72" s="684" t="s">
        <v>186</v>
      </c>
      <c r="D72" s="685"/>
      <c r="E72" s="104">
        <v>30</v>
      </c>
      <c r="F72" s="548">
        <v>0.1</v>
      </c>
      <c r="G72" s="654"/>
      <c r="I72" s="145"/>
      <c r="J72" s="145"/>
      <c r="K72" s="145">
        <f t="shared" si="0"/>
        <v>3</v>
      </c>
    </row>
    <row r="73" spans="1:11" ht="15" customHeight="1">
      <c r="B73" s="334"/>
      <c r="C73" s="683" t="s">
        <v>1075</v>
      </c>
      <c r="D73" s="639"/>
      <c r="E73" s="39">
        <v>8</v>
      </c>
      <c r="F73" s="555">
        <v>0.25</v>
      </c>
      <c r="G73" s="547"/>
      <c r="I73" s="145"/>
      <c r="J73" s="145"/>
      <c r="K73" s="145">
        <f t="shared" si="0"/>
        <v>2</v>
      </c>
    </row>
    <row r="74" spans="1:11" ht="15" customHeight="1">
      <c r="B74" s="334"/>
      <c r="C74" s="684" t="s">
        <v>1076</v>
      </c>
      <c r="D74" s="685"/>
      <c r="E74" s="104">
        <v>20</v>
      </c>
      <c r="F74" s="548">
        <v>0</v>
      </c>
      <c r="G74" s="654"/>
      <c r="I74" s="145"/>
      <c r="J74" s="145"/>
      <c r="K74" s="145">
        <f t="shared" si="0"/>
        <v>0</v>
      </c>
    </row>
    <row r="75" spans="1:11" ht="15" customHeight="1">
      <c r="B75" s="334"/>
      <c r="C75" s="683" t="s">
        <v>76</v>
      </c>
      <c r="D75" s="639"/>
      <c r="E75" s="39">
        <v>20</v>
      </c>
      <c r="F75" s="555">
        <v>0</v>
      </c>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298"/>
      <c r="D77" s="298"/>
      <c r="E77" s="298"/>
      <c r="F77" s="298"/>
      <c r="H77" s="145"/>
      <c r="I77" s="145"/>
      <c r="J77" s="145"/>
    </row>
    <row r="78" spans="1:11">
      <c r="A78" s="6"/>
      <c r="B78" s="141" t="s">
        <v>51</v>
      </c>
    </row>
    <row r="79" spans="1:11">
      <c r="B79" s="133" t="s">
        <v>52</v>
      </c>
    </row>
    <row r="80" spans="1:11">
      <c r="C80" s="419" t="s">
        <v>1077</v>
      </c>
      <c r="D80" s="420"/>
      <c r="E80" s="420"/>
      <c r="F80" s="420"/>
      <c r="G80" s="420"/>
      <c r="H80" s="420"/>
      <c r="I80" s="420"/>
      <c r="J80" s="420"/>
      <c r="K80" s="420"/>
    </row>
    <row r="81" spans="1:11">
      <c r="C81" s="419" t="s">
        <v>1078</v>
      </c>
      <c r="D81" s="420"/>
      <c r="E81" s="420"/>
      <c r="F81" s="420"/>
      <c r="G81" s="420"/>
      <c r="H81" s="420"/>
      <c r="I81" s="420"/>
      <c r="J81" s="420"/>
      <c r="K81" s="420"/>
    </row>
    <row r="82" spans="1:11">
      <c r="C82" s="420"/>
      <c r="D82" s="420"/>
      <c r="E82" s="420"/>
      <c r="F82" s="420"/>
      <c r="G82" s="420"/>
      <c r="H82" s="420"/>
      <c r="I82" s="420"/>
      <c r="J82" s="420"/>
      <c r="K82" s="420"/>
    </row>
    <row r="83" spans="1:11">
      <c r="C83" s="420"/>
      <c r="D83" s="420"/>
      <c r="E83" s="420"/>
      <c r="F83" s="420"/>
      <c r="G83" s="420"/>
      <c r="H83" s="420"/>
      <c r="I83" s="420"/>
      <c r="J83" s="420"/>
      <c r="K83" s="420"/>
    </row>
    <row r="84" spans="1:11">
      <c r="C84" s="420"/>
      <c r="D84" s="420"/>
      <c r="E84" s="420"/>
      <c r="F84" s="420"/>
      <c r="G84" s="420"/>
      <c r="H84" s="420"/>
      <c r="I84" s="420"/>
      <c r="J84" s="420"/>
      <c r="K84" s="420"/>
    </row>
    <row r="85" spans="1:11">
      <c r="C85" s="420"/>
      <c r="D85" s="420"/>
      <c r="E85" s="420"/>
      <c r="F85" s="420"/>
      <c r="G85" s="420"/>
      <c r="H85" s="420"/>
      <c r="I85" s="420"/>
      <c r="J85" s="420"/>
      <c r="K85" s="420"/>
    </row>
    <row r="86" spans="1:11">
      <c r="C86" s="420"/>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334"/>
      <c r="C92" s="683" t="s">
        <v>1079</v>
      </c>
      <c r="D92" s="639"/>
      <c r="E92" s="555">
        <v>0.4</v>
      </c>
      <c r="F92" s="547"/>
      <c r="G92" s="555">
        <v>0.5</v>
      </c>
      <c r="H92" s="587"/>
      <c r="I92" s="547"/>
      <c r="J92" s="298"/>
    </row>
    <row r="93" spans="1:11" ht="15" customHeight="1">
      <c r="B93" s="334"/>
      <c r="C93" s="684" t="s">
        <v>221</v>
      </c>
      <c r="D93" s="685"/>
      <c r="E93" s="548">
        <v>0.6</v>
      </c>
      <c r="F93" s="654"/>
      <c r="G93" s="548">
        <v>0.7</v>
      </c>
      <c r="H93" s="656"/>
      <c r="I93" s="654"/>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9">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6:J36"/>
    <mergeCell ref="B38:J38"/>
    <mergeCell ref="B40:J40"/>
    <mergeCell ref="B45:J45"/>
    <mergeCell ref="B60:J60"/>
    <mergeCell ref="B47:J47"/>
    <mergeCell ref="B48:J48"/>
    <mergeCell ref="B49:J49"/>
    <mergeCell ref="B50:J50"/>
    <mergeCell ref="B51:J51"/>
    <mergeCell ref="B52:J52"/>
    <mergeCell ref="B55:J55"/>
    <mergeCell ref="B56:J56"/>
    <mergeCell ref="B57:J57"/>
    <mergeCell ref="B58:J58"/>
    <mergeCell ref="B59:J59"/>
    <mergeCell ref="B63:J63"/>
    <mergeCell ref="B66:J66"/>
    <mergeCell ref="C68:D68"/>
    <mergeCell ref="F68:G68"/>
    <mergeCell ref="C69:D69"/>
    <mergeCell ref="F69:G69"/>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B89:H89"/>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69:B75">
      <formula1>act</formula1>
    </dataValidation>
    <dataValidation type="list" allowBlank="1" showInputMessage="1" showErrorMessage="1" sqref="B80:B81">
      <formula1>metdoc</formula1>
    </dataValidation>
    <dataValidation type="list" allowBlank="1" showInputMessage="1" showErrorMessage="1" sqref="B92:B93">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0" max="9" man="1"/>
    <brk id="77"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901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01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01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01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01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01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01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01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01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01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01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01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3"/>
  <dimension ref="A1:AM94"/>
  <sheetViews>
    <sheetView showGridLines="0" workbookViewId="0">
      <selection activeCell="F106" sqref="F106"/>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31.5" customHeight="1">
      <c r="C5" s="781" t="s">
        <v>1096</v>
      </c>
      <c r="D5" s="781"/>
      <c r="E5" s="781"/>
      <c r="F5" s="781"/>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I9" s="4"/>
      <c r="AL9" s="48" t="s">
        <v>126</v>
      </c>
      <c r="AM9" s="48" t="s">
        <v>127</v>
      </c>
    </row>
    <row r="10" spans="1:39">
      <c r="C10" s="144" t="s">
        <v>128</v>
      </c>
      <c r="D10" s="144" t="s">
        <v>111</v>
      </c>
      <c r="E10" s="144" t="s">
        <v>136</v>
      </c>
      <c r="AL10" s="48"/>
      <c r="AM10" s="48" t="s">
        <v>131</v>
      </c>
    </row>
    <row r="11" spans="1:39">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12</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c r="E23" s="19" t="s">
        <v>25</v>
      </c>
      <c r="F23" s="50"/>
      <c r="AL23" s="48"/>
      <c r="AM23" s="48" t="s">
        <v>149</v>
      </c>
    </row>
    <row r="24" spans="3:39">
      <c r="C24" s="19"/>
      <c r="E24" s="19"/>
      <c r="AL24" s="48"/>
      <c r="AM24" s="48" t="s">
        <v>134</v>
      </c>
    </row>
    <row r="25" spans="3:39">
      <c r="C25" s="19" t="s">
        <v>26</v>
      </c>
      <c r="D25" s="50"/>
      <c r="E25" s="19" t="s">
        <v>27</v>
      </c>
      <c r="F25" s="50">
        <v>6</v>
      </c>
      <c r="AL25" s="48"/>
      <c r="AM25" s="48" t="s">
        <v>150</v>
      </c>
    </row>
    <row r="26" spans="3:39">
      <c r="C26" s="19" t="s">
        <v>28</v>
      </c>
      <c r="D26" s="50"/>
      <c r="E26" s="19" t="s">
        <v>29</v>
      </c>
      <c r="F26" s="50">
        <v>6</v>
      </c>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163</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0" t="s">
        <v>168</v>
      </c>
    </row>
    <row r="38" spans="2:39">
      <c r="AL38" s="46" t="s">
        <v>169</v>
      </c>
    </row>
    <row r="39" spans="2:39">
      <c r="B39" s="141" t="s">
        <v>170</v>
      </c>
      <c r="C39" s="141" t="s">
        <v>171</v>
      </c>
      <c r="AL39" s="46" t="s">
        <v>172</v>
      </c>
    </row>
    <row r="40" spans="2:39">
      <c r="C40" s="133" t="s">
        <v>173</v>
      </c>
      <c r="AL40" s="46" t="s">
        <v>174</v>
      </c>
    </row>
    <row r="41" spans="2:39" ht="67.5" customHeight="1">
      <c r="C41" s="767" t="s">
        <v>1097</v>
      </c>
      <c r="D41" s="761"/>
      <c r="E41" s="761"/>
      <c r="F41" s="761"/>
      <c r="G41" s="761"/>
      <c r="H41" s="761"/>
      <c r="I41" s="761"/>
      <c r="J41" s="761"/>
      <c r="K41" s="761"/>
      <c r="L41" s="762"/>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615" t="s">
        <v>447</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616" t="s">
        <v>556</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3</v>
      </c>
      <c r="C48" s="616" t="s">
        <v>60</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1:39">
      <c r="B49" s="144">
        <v>4</v>
      </c>
      <c r="C49" s="616" t="s">
        <v>61</v>
      </c>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5</v>
      </c>
      <c r="C50" s="616" t="s">
        <v>220</v>
      </c>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B51" s="144">
        <v>6</v>
      </c>
      <c r="C51" s="616" t="s">
        <v>201</v>
      </c>
      <c r="D51" s="617"/>
      <c r="E51" s="617"/>
      <c r="F51" s="617"/>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B52" s="144">
        <v>7</v>
      </c>
      <c r="C52" s="620"/>
      <c r="D52" s="620"/>
      <c r="E52" s="620"/>
      <c r="F52" s="620"/>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1:39">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1:39">
      <c r="B54" s="141" t="s">
        <v>315</v>
      </c>
      <c r="C54" s="141" t="s">
        <v>44</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C55" s="144" t="s">
        <v>45</v>
      </c>
      <c r="G55" s="131"/>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B56" s="144">
        <v>1</v>
      </c>
      <c r="C56" s="611" t="s">
        <v>946</v>
      </c>
      <c r="D56" s="758"/>
      <c r="E56" s="758"/>
      <c r="F56" s="758"/>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B57" s="144">
        <v>2</v>
      </c>
      <c r="C57" s="611" t="s">
        <v>1073</v>
      </c>
      <c r="D57" s="759"/>
      <c r="E57" s="759"/>
      <c r="F57" s="759"/>
      <c r="G57" s="60"/>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B58" s="144">
        <v>3</v>
      </c>
      <c r="C58" s="378" t="s">
        <v>395</v>
      </c>
      <c r="D58" s="326"/>
      <c r="E58" s="326"/>
      <c r="F58" s="326"/>
      <c r="G58" s="60"/>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1:39">
      <c r="B59" s="144">
        <v>4</v>
      </c>
      <c r="C59" s="758" t="s">
        <v>567</v>
      </c>
      <c r="D59" s="758"/>
      <c r="E59" s="758"/>
      <c r="F59" s="758"/>
      <c r="G59" s="60"/>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1:39">
      <c r="B60" s="144">
        <v>5</v>
      </c>
      <c r="C60" s="378" t="s">
        <v>396</v>
      </c>
      <c r="D60" s="325"/>
      <c r="E60" s="325"/>
      <c r="F60" s="325"/>
      <c r="G60" s="60"/>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1:39">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1:39">
      <c r="B62" s="141" t="s">
        <v>179</v>
      </c>
      <c r="C62" s="141" t="s">
        <v>46</v>
      </c>
      <c r="D62" s="141"/>
      <c r="AL62" s="52"/>
    </row>
    <row r="63" spans="1:39" ht="33" customHeight="1">
      <c r="B63" s="545" t="s">
        <v>47</v>
      </c>
      <c r="C63" s="545"/>
      <c r="D63" s="545"/>
      <c r="E63" s="545"/>
      <c r="F63" s="545"/>
      <c r="H63" s="53"/>
      <c r="I63" s="53"/>
      <c r="J63" s="46"/>
      <c r="AM63" s="144"/>
    </row>
    <row r="64" spans="1:39" s="53" customFormat="1" ht="31.5" customHeight="1">
      <c r="A64" s="54"/>
      <c r="C64" s="53" t="s">
        <v>180</v>
      </c>
      <c r="D64" s="55" t="s">
        <v>181</v>
      </c>
      <c r="E64" s="56" t="s">
        <v>182</v>
      </c>
      <c r="H64" s="144"/>
      <c r="I64" s="144"/>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46"/>
    </row>
    <row r="65" spans="2:39" ht="30">
      <c r="C65" s="174" t="s">
        <v>1074</v>
      </c>
      <c r="D65" s="360">
        <v>28</v>
      </c>
      <c r="E65" s="182">
        <v>0.7</v>
      </c>
      <c r="F65" s="133"/>
      <c r="J65" s="46"/>
      <c r="AM65" s="144"/>
    </row>
    <row r="66" spans="2:39" ht="15" customHeight="1">
      <c r="C66" s="204" t="s">
        <v>1047</v>
      </c>
      <c r="D66" s="379">
        <v>30</v>
      </c>
      <c r="E66" s="182">
        <v>0.7</v>
      </c>
      <c r="J66" s="46"/>
      <c r="AM66" s="144"/>
    </row>
    <row r="67" spans="2:39" ht="30">
      <c r="C67" s="174" t="s">
        <v>329</v>
      </c>
      <c r="D67" s="360">
        <v>117</v>
      </c>
      <c r="E67" s="182">
        <v>1</v>
      </c>
      <c r="J67" s="46"/>
      <c r="AM67" s="144"/>
    </row>
    <row r="68" spans="2:39" ht="30">
      <c r="C68" s="204" t="s">
        <v>1098</v>
      </c>
      <c r="D68" s="379">
        <v>64</v>
      </c>
      <c r="E68" s="182">
        <v>1</v>
      </c>
      <c r="J68" s="46"/>
      <c r="AM68" s="144"/>
    </row>
    <row r="69" spans="2:39">
      <c r="C69" s="174" t="s">
        <v>94</v>
      </c>
      <c r="D69" s="360">
        <v>12</v>
      </c>
      <c r="E69" s="182">
        <v>0.5</v>
      </c>
      <c r="J69" s="46"/>
      <c r="AM69" s="144"/>
    </row>
    <row r="70" spans="2:39" ht="30">
      <c r="C70" s="204" t="s">
        <v>583</v>
      </c>
      <c r="D70" s="379">
        <v>22</v>
      </c>
      <c r="E70" s="182">
        <v>0</v>
      </c>
      <c r="J70" s="46"/>
      <c r="AM70" s="144"/>
    </row>
    <row r="71" spans="2:39">
      <c r="C71" s="180" t="s">
        <v>1099</v>
      </c>
      <c r="D71" s="181">
        <v>27</v>
      </c>
      <c r="E71" s="182"/>
      <c r="J71" s="46"/>
      <c r="AM71" s="144"/>
    </row>
    <row r="72" spans="2:39">
      <c r="D72" s="49"/>
      <c r="E72" s="59"/>
      <c r="J72" s="46"/>
      <c r="AM72" s="144"/>
    </row>
    <row r="73" spans="2:39">
      <c r="J73" s="46"/>
      <c r="AM73" s="144"/>
    </row>
    <row r="74" spans="2:39">
      <c r="B74" s="141" t="s">
        <v>188</v>
      </c>
      <c r="C74" s="141" t="s">
        <v>51</v>
      </c>
      <c r="AM74" s="57"/>
    </row>
    <row r="75" spans="2:39">
      <c r="C75" s="133" t="s">
        <v>52</v>
      </c>
    </row>
    <row r="76" spans="2:39">
      <c r="B76" s="144">
        <v>1</v>
      </c>
      <c r="C76" s="553" t="s">
        <v>329</v>
      </c>
      <c r="D76" s="553"/>
      <c r="E76" s="553"/>
      <c r="F76" s="553"/>
      <c r="G76" s="60"/>
      <c r="H76" s="60"/>
    </row>
    <row r="77" spans="2:39">
      <c r="B77" s="144">
        <v>2</v>
      </c>
      <c r="C77" s="553" t="s">
        <v>590</v>
      </c>
      <c r="D77" s="554"/>
      <c r="E77" s="554"/>
      <c r="F77" s="554"/>
      <c r="G77" s="60"/>
      <c r="H77" s="60"/>
    </row>
    <row r="78" spans="2:39">
      <c r="B78" s="144">
        <v>3</v>
      </c>
      <c r="C78" s="553" t="s">
        <v>94</v>
      </c>
      <c r="D78" s="554"/>
      <c r="E78" s="554"/>
      <c r="F78" s="554"/>
      <c r="G78" s="60"/>
      <c r="H78" s="60"/>
    </row>
    <row r="79" spans="2:39">
      <c r="B79" s="144">
        <v>4</v>
      </c>
      <c r="C79" s="553" t="s">
        <v>92</v>
      </c>
      <c r="D79" s="554"/>
      <c r="E79" s="554"/>
      <c r="F79" s="554"/>
      <c r="G79" s="60"/>
      <c r="H79" s="60"/>
    </row>
    <row r="80" spans="2:39">
      <c r="B80" s="144">
        <v>5</v>
      </c>
      <c r="C80" s="553" t="s">
        <v>1100</v>
      </c>
      <c r="D80" s="554"/>
      <c r="E80" s="554"/>
      <c r="F80" s="554"/>
      <c r="G80" s="60"/>
      <c r="H80" s="60"/>
    </row>
    <row r="81" spans="1:39">
      <c r="B81" s="144">
        <v>6</v>
      </c>
      <c r="C81" s="756"/>
      <c r="D81" s="756"/>
      <c r="E81" s="756"/>
      <c r="F81" s="756"/>
      <c r="G81" s="60"/>
      <c r="H81" s="60"/>
    </row>
    <row r="82" spans="1:39">
      <c r="B82" s="144">
        <v>7</v>
      </c>
      <c r="C82" s="757"/>
      <c r="D82" s="757"/>
      <c r="E82" s="757"/>
      <c r="F82" s="757"/>
      <c r="G82" s="60"/>
      <c r="H82" s="60"/>
    </row>
    <row r="84" spans="1:39">
      <c r="B84" s="141" t="s">
        <v>191</v>
      </c>
      <c r="C84" s="141" t="s">
        <v>53</v>
      </c>
    </row>
    <row r="85" spans="1:39" ht="31.5" customHeight="1">
      <c r="C85" s="545" t="s">
        <v>54</v>
      </c>
      <c r="D85" s="545"/>
      <c r="E85" s="545"/>
      <c r="F85" s="545"/>
      <c r="G85" s="545"/>
      <c r="I85" s="53"/>
      <c r="J85" s="53"/>
    </row>
    <row r="86" spans="1:39" s="53" customFormat="1" ht="30.75" customHeight="1">
      <c r="A86" s="54"/>
      <c r="C86" s="53" t="s">
        <v>53</v>
      </c>
      <c r="D86" s="61" t="s">
        <v>192</v>
      </c>
      <c r="E86" s="56" t="s">
        <v>193</v>
      </c>
      <c r="H86" s="144"/>
      <c r="I86" s="144"/>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46"/>
    </row>
    <row r="87" spans="1:39">
      <c r="C87" s="180" t="s">
        <v>221</v>
      </c>
      <c r="D87" s="180">
        <v>30</v>
      </c>
      <c r="E87" s="188">
        <v>100</v>
      </c>
      <c r="F87" s="133"/>
      <c r="J87" s="46"/>
      <c r="AM87" s="144"/>
    </row>
    <row r="88" spans="1:39">
      <c r="C88" s="180" t="s">
        <v>1101</v>
      </c>
      <c r="D88" s="180">
        <v>50</v>
      </c>
      <c r="E88" s="188">
        <v>100</v>
      </c>
      <c r="J88" s="46"/>
      <c r="AM88" s="144"/>
    </row>
    <row r="89" spans="1:39">
      <c r="C89" s="180" t="s">
        <v>590</v>
      </c>
      <c r="D89" s="180">
        <v>20</v>
      </c>
      <c r="E89" s="188">
        <v>30</v>
      </c>
      <c r="J89" s="46"/>
      <c r="AM89" s="144"/>
    </row>
    <row r="90" spans="1:39">
      <c r="C90" s="180" t="s">
        <v>560</v>
      </c>
      <c r="D90" s="180">
        <v>30</v>
      </c>
      <c r="E90" s="188">
        <v>40</v>
      </c>
      <c r="J90" s="46"/>
      <c r="AM90" s="144"/>
    </row>
    <row r="91" spans="1:39">
      <c r="E91" s="43"/>
      <c r="J91" s="46"/>
      <c r="AM91" s="144"/>
    </row>
    <row r="92" spans="1:39">
      <c r="E92" s="43"/>
      <c r="J92" s="46"/>
      <c r="AM92" s="144"/>
    </row>
    <row r="93" spans="1:39">
      <c r="E93" s="43"/>
      <c r="J93" s="46"/>
      <c r="AM93" s="144"/>
    </row>
    <row r="94" spans="1:39">
      <c r="E94" s="43"/>
      <c r="J94" s="46"/>
      <c r="AM94" s="144"/>
    </row>
  </sheetData>
  <sheetProtection password="C6A8" sheet="1" objects="1" scenarios="1"/>
  <mergeCells count="22">
    <mergeCell ref="C57:F57"/>
    <mergeCell ref="A1:G1"/>
    <mergeCell ref="C5:F5"/>
    <mergeCell ref="C41:L41"/>
    <mergeCell ref="C46:F46"/>
    <mergeCell ref="C47:F47"/>
    <mergeCell ref="C48:F48"/>
    <mergeCell ref="C49:F49"/>
    <mergeCell ref="C50:F50"/>
    <mergeCell ref="C51:F51"/>
    <mergeCell ref="C52:F52"/>
    <mergeCell ref="C56:F56"/>
    <mergeCell ref="C80:F80"/>
    <mergeCell ref="C81:F81"/>
    <mergeCell ref="C82:F82"/>
    <mergeCell ref="C85:G85"/>
    <mergeCell ref="C59:F59"/>
    <mergeCell ref="B63:F63"/>
    <mergeCell ref="C76:F76"/>
    <mergeCell ref="C77:F77"/>
    <mergeCell ref="C78:F78"/>
    <mergeCell ref="C79:F79"/>
  </mergeCells>
  <pageMargins left="0.7" right="0.7" top="0.75" bottom="0.75" header="0.3" footer="0.3"/>
  <pageSetup paperSize="9" scale="74" orientation="portrait"/>
  <headerFooter>
    <oddHeader>&amp;C&amp;12&amp;F</oddHeader>
  </headerFooter>
  <rowBreaks count="2" manualBreakCount="2">
    <brk id="15" max="16383" man="1"/>
    <brk id="61" max="16383" man="1"/>
  </rowBreaks>
  <colBreaks count="1" manualBreakCount="1">
    <brk id="7" max="1048575" man="1"/>
  </colBreaks>
  <tableParts count="3">
    <tablePart r:id="rId1"/>
    <tablePart r:id="rId2"/>
    <tablePart r:id="rId3"/>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4">
    <pageSetUpPr fitToPage="1"/>
  </sheetPr>
  <dimension ref="A1:Q102"/>
  <sheetViews>
    <sheetView workbookViewId="0">
      <selection activeCell="H69" sqref="H69:K78"/>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9.42578125" style="144" customWidth="1"/>
    <col min="6" max="6" width="4.42578125" style="144" customWidth="1"/>
    <col min="7" max="7" width="51.140625" style="144" customWidth="1"/>
    <col min="8" max="8" width="8.140625" style="144" customWidth="1"/>
    <col min="9" max="9" width="9.140625" style="144"/>
    <col min="10" max="10" width="9.4257812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213</v>
      </c>
      <c r="D3" s="3" t="s">
        <v>2</v>
      </c>
      <c r="E3" s="646" t="s">
        <v>1080</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1103</v>
      </c>
      <c r="D7" s="648"/>
      <c r="E7" s="648"/>
      <c r="F7" s="648"/>
      <c r="G7" s="648"/>
      <c r="H7" s="648"/>
      <c r="I7" s="648"/>
      <c r="J7" s="648"/>
      <c r="P7" s="4" t="s">
        <v>10</v>
      </c>
    </row>
    <row r="8" spans="1:16" ht="15.75">
      <c r="B8" s="1" t="s">
        <v>11</v>
      </c>
      <c r="C8" s="648" t="s">
        <v>1104</v>
      </c>
      <c r="D8" s="648"/>
      <c r="E8" s="648"/>
      <c r="F8" s="648"/>
      <c r="G8" s="648"/>
      <c r="H8" s="648"/>
      <c r="I8" s="648"/>
      <c r="J8" s="648"/>
      <c r="M8" s="131"/>
      <c r="N8" s="131"/>
      <c r="O8" s="131"/>
      <c r="P8" s="4" t="s">
        <v>12</v>
      </c>
    </row>
    <row r="9" spans="1:16" ht="15.75">
      <c r="B9" s="1" t="s">
        <v>13</v>
      </c>
      <c r="C9" s="648" t="s">
        <v>1105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v>6</v>
      </c>
      <c r="J18" s="16"/>
      <c r="L18" s="19"/>
      <c r="M18" s="131"/>
      <c r="N18" s="20"/>
      <c r="O18" s="13"/>
      <c r="P18" s="131"/>
    </row>
    <row r="19" spans="1:16">
      <c r="B19" s="126"/>
      <c r="C19" s="327"/>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560" t="s">
        <v>1108</v>
      </c>
      <c r="C28" s="561"/>
      <c r="D28" s="561"/>
      <c r="E28" s="561"/>
      <c r="F28" s="561"/>
      <c r="G28" s="561"/>
      <c r="H28" s="561"/>
      <c r="I28" s="561"/>
      <c r="J28" s="561"/>
      <c r="L28" s="32"/>
      <c r="N28" s="32"/>
    </row>
    <row r="29" spans="1:16" s="29" customFormat="1" ht="15" customHeight="1">
      <c r="A29" s="144">
        <v>4</v>
      </c>
      <c r="B29" s="784" t="s">
        <v>1109</v>
      </c>
      <c r="C29" s="784"/>
      <c r="D29" s="784"/>
      <c r="E29" s="784"/>
      <c r="F29" s="784"/>
      <c r="G29" s="784"/>
      <c r="H29" s="784"/>
      <c r="I29" s="784"/>
      <c r="J29" s="784"/>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3"/>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47.25" customHeight="1">
      <c r="B38" s="649" t="s">
        <v>1110</v>
      </c>
      <c r="C38" s="649"/>
      <c r="D38" s="649"/>
      <c r="E38" s="649"/>
      <c r="F38" s="649"/>
      <c r="G38" s="649"/>
      <c r="H38" s="649"/>
      <c r="I38" s="649"/>
      <c r="J38" s="649"/>
    </row>
    <row r="39" spans="1:14">
      <c r="B39" s="309" t="s">
        <v>39</v>
      </c>
      <c r="C39" s="309"/>
      <c r="D39" s="309"/>
      <c r="E39" s="309"/>
      <c r="F39" s="309"/>
      <c r="G39" s="309"/>
      <c r="H39" s="309"/>
      <c r="I39" s="309"/>
      <c r="J39" s="309"/>
    </row>
    <row r="40" spans="1:14" ht="48.75" customHeight="1">
      <c r="B40" s="649" t="s">
        <v>1111</v>
      </c>
      <c r="C40" s="651"/>
      <c r="D40" s="651"/>
      <c r="E40" s="651"/>
      <c r="F40" s="651"/>
      <c r="G40" s="651"/>
      <c r="H40" s="651"/>
      <c r="I40" s="651"/>
      <c r="J40" s="651"/>
    </row>
    <row r="41" spans="1:14">
      <c r="B41" s="309" t="s">
        <v>40</v>
      </c>
      <c r="C41" s="309"/>
      <c r="D41" s="309"/>
      <c r="E41" s="309"/>
      <c r="F41" s="309"/>
      <c r="G41" s="309"/>
      <c r="H41" s="309"/>
      <c r="I41" s="309"/>
      <c r="J41" s="309"/>
    </row>
    <row r="42" spans="1:14" ht="50.25" customHeight="1">
      <c r="B42" s="649" t="s">
        <v>1112</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2" t="s">
        <v>1113</v>
      </c>
      <c r="C47" s="563"/>
      <c r="D47" s="563"/>
      <c r="E47" s="563"/>
      <c r="F47" s="563"/>
      <c r="G47" s="563"/>
      <c r="H47" s="563"/>
      <c r="I47" s="563"/>
      <c r="J47" s="563"/>
    </row>
    <row r="48" spans="1:14" ht="15" customHeight="1">
      <c r="A48" s="144">
        <v>2</v>
      </c>
      <c r="B48" s="560"/>
      <c r="C48" s="561"/>
      <c r="D48" s="561"/>
      <c r="E48" s="561"/>
      <c r="F48" s="561"/>
      <c r="G48" s="561"/>
      <c r="H48" s="561"/>
      <c r="I48" s="561"/>
      <c r="J48" s="561"/>
    </row>
    <row r="49" spans="1:10">
      <c r="A49" s="144">
        <v>3</v>
      </c>
      <c r="B49" s="560"/>
      <c r="C49" s="561"/>
      <c r="D49" s="561"/>
      <c r="E49" s="561"/>
      <c r="F49" s="561"/>
      <c r="G49" s="561"/>
      <c r="H49" s="561"/>
      <c r="I49" s="561"/>
      <c r="J49" s="561"/>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946</v>
      </c>
      <c r="C57" s="563"/>
      <c r="D57" s="563"/>
      <c r="E57" s="563"/>
      <c r="F57" s="563"/>
      <c r="G57" s="563"/>
      <c r="H57" s="563"/>
      <c r="I57" s="563"/>
      <c r="J57" s="563"/>
    </row>
    <row r="58" spans="1:10">
      <c r="A58" s="144">
        <v>2</v>
      </c>
      <c r="B58" s="562" t="s">
        <v>1073</v>
      </c>
      <c r="C58" s="563"/>
      <c r="D58" s="563"/>
      <c r="E58" s="563"/>
      <c r="F58" s="563"/>
      <c r="G58" s="563"/>
      <c r="H58" s="563"/>
      <c r="I58" s="563"/>
      <c r="J58" s="563"/>
    </row>
    <row r="59" spans="1:10">
      <c r="A59" s="144">
        <v>3</v>
      </c>
      <c r="B59" s="783" t="s">
        <v>567</v>
      </c>
      <c r="C59" s="783"/>
      <c r="D59" s="783"/>
      <c r="E59" s="783"/>
      <c r="F59" s="783"/>
      <c r="G59" s="783"/>
      <c r="H59" s="783"/>
      <c r="I59" s="783"/>
      <c r="J59" s="783"/>
    </row>
    <row r="60" spans="1:10">
      <c r="A60" s="144">
        <v>4</v>
      </c>
      <c r="B60" s="312"/>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110.1</v>
      </c>
    </row>
    <row r="71" spans="1:11" ht="15" customHeight="1">
      <c r="B71" s="334"/>
      <c r="C71" s="683" t="s">
        <v>1074</v>
      </c>
      <c r="D71" s="639"/>
      <c r="E71" s="380">
        <v>13</v>
      </c>
      <c r="F71" s="642">
        <v>0.7</v>
      </c>
      <c r="G71" s="547"/>
      <c r="I71" s="145"/>
      <c r="J71" s="145"/>
      <c r="K71" s="145">
        <f t="shared" ref="K71:K78" si="0">E71*F71</f>
        <v>9.1</v>
      </c>
    </row>
    <row r="72" spans="1:11" ht="15" customHeight="1">
      <c r="B72" s="334"/>
      <c r="C72" s="684" t="s">
        <v>1047</v>
      </c>
      <c r="D72" s="685"/>
      <c r="E72" s="381">
        <v>30</v>
      </c>
      <c r="F72" s="782">
        <v>0.7</v>
      </c>
      <c r="G72" s="654"/>
      <c r="I72" s="145"/>
      <c r="J72" s="145"/>
      <c r="K72" s="145">
        <f t="shared" si="0"/>
        <v>21</v>
      </c>
    </row>
    <row r="73" spans="1:11" ht="15" customHeight="1">
      <c r="B73" s="334"/>
      <c r="C73" s="683" t="s">
        <v>81</v>
      </c>
      <c r="D73" s="639"/>
      <c r="E73" s="380">
        <v>68</v>
      </c>
      <c r="F73" s="642">
        <v>1</v>
      </c>
      <c r="G73" s="547"/>
      <c r="I73" s="145"/>
      <c r="J73" s="145"/>
      <c r="K73" s="145">
        <f t="shared" si="0"/>
        <v>68</v>
      </c>
    </row>
    <row r="74" spans="1:11" ht="15" customHeight="1">
      <c r="B74" s="334"/>
      <c r="C74" s="684" t="s">
        <v>78</v>
      </c>
      <c r="D74" s="685"/>
      <c r="E74" s="381">
        <v>7</v>
      </c>
      <c r="F74" s="782">
        <v>1</v>
      </c>
      <c r="G74" s="654"/>
      <c r="I74" s="145"/>
      <c r="J74" s="145"/>
      <c r="K74" s="145">
        <f t="shared" si="0"/>
        <v>7</v>
      </c>
    </row>
    <row r="75" spans="1:11" ht="15" customHeight="1">
      <c r="B75" s="334"/>
      <c r="C75" s="683" t="s">
        <v>94</v>
      </c>
      <c r="D75" s="639"/>
      <c r="E75" s="62">
        <v>10</v>
      </c>
      <c r="F75" s="555">
        <v>0.5</v>
      </c>
      <c r="G75" s="547"/>
      <c r="I75" s="145"/>
      <c r="J75" s="145"/>
      <c r="K75" s="145">
        <f t="shared" si="0"/>
        <v>5</v>
      </c>
    </row>
    <row r="76" spans="1:11" ht="15" customHeight="1">
      <c r="B76" s="334"/>
      <c r="C76" s="684" t="s">
        <v>583</v>
      </c>
      <c r="D76" s="685"/>
      <c r="E76" s="205">
        <v>22</v>
      </c>
      <c r="F76" s="548">
        <v>0</v>
      </c>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1114</v>
      </c>
      <c r="D82" s="420"/>
      <c r="E82" s="420"/>
      <c r="F82" s="420"/>
      <c r="G82" s="420"/>
      <c r="H82" s="420"/>
      <c r="I82" s="420"/>
      <c r="J82" s="420"/>
      <c r="K82" s="420"/>
    </row>
    <row r="83" spans="1:11">
      <c r="C83" s="419" t="s">
        <v>1045</v>
      </c>
      <c r="D83" s="420"/>
      <c r="E83" s="420"/>
      <c r="F83" s="420"/>
      <c r="G83" s="420"/>
      <c r="H83" s="420"/>
      <c r="I83" s="420"/>
      <c r="J83" s="420"/>
      <c r="K83" s="420"/>
    </row>
    <row r="84" spans="1:11">
      <c r="C84" s="419" t="s">
        <v>1046</v>
      </c>
      <c r="D84" s="420"/>
      <c r="E84" s="420"/>
      <c r="F84" s="420"/>
      <c r="G84" s="420"/>
      <c r="H84" s="420"/>
      <c r="I84" s="420"/>
      <c r="J84" s="420"/>
      <c r="K84" s="420"/>
    </row>
    <row r="85" spans="1:11">
      <c r="C85" s="419" t="s">
        <v>1047</v>
      </c>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1115</v>
      </c>
      <c r="D94" s="639"/>
      <c r="E94" s="546">
        <v>90</v>
      </c>
      <c r="F94" s="547"/>
      <c r="G94" s="546">
        <v>100</v>
      </c>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8">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8:J38"/>
    <mergeCell ref="B40:J40"/>
    <mergeCell ref="B42:J42"/>
    <mergeCell ref="B47:J47"/>
    <mergeCell ref="B48:J48"/>
    <mergeCell ref="B49:J49"/>
    <mergeCell ref="B50:J50"/>
    <mergeCell ref="B51:J51"/>
    <mergeCell ref="C72:D72"/>
    <mergeCell ref="F72:G72"/>
    <mergeCell ref="B53:J53"/>
    <mergeCell ref="B54:J54"/>
    <mergeCell ref="B57:J57"/>
    <mergeCell ref="B58:J58"/>
    <mergeCell ref="B59:J59"/>
    <mergeCell ref="B65:J65"/>
    <mergeCell ref="B68:J68"/>
    <mergeCell ref="C70:D70"/>
    <mergeCell ref="F70:G70"/>
    <mergeCell ref="C71:D71"/>
    <mergeCell ref="F71:G71"/>
    <mergeCell ref="C73:D73"/>
    <mergeCell ref="F73:G73"/>
    <mergeCell ref="C74:D74"/>
    <mergeCell ref="F74:G74"/>
    <mergeCell ref="C75:D75"/>
    <mergeCell ref="F75:G75"/>
    <mergeCell ref="C76:D76"/>
    <mergeCell ref="F76:G76"/>
    <mergeCell ref="C77:D77"/>
    <mergeCell ref="F77:G77"/>
    <mergeCell ref="C78:D78"/>
    <mergeCell ref="F78:G78"/>
    <mergeCell ref="C94:D94"/>
    <mergeCell ref="E94:F94"/>
    <mergeCell ref="G94:I94"/>
    <mergeCell ref="B91:H91"/>
    <mergeCell ref="C93:D93"/>
    <mergeCell ref="E93:F93"/>
    <mergeCell ref="G93:I93"/>
    <mergeCell ref="C95:D95"/>
    <mergeCell ref="E95:F95"/>
    <mergeCell ref="G95:I95"/>
    <mergeCell ref="C96:D96"/>
    <mergeCell ref="E96:F96"/>
    <mergeCell ref="G96:I96"/>
    <mergeCell ref="C97:D97"/>
    <mergeCell ref="E97:F97"/>
    <mergeCell ref="G97:I97"/>
    <mergeCell ref="C98:D98"/>
    <mergeCell ref="E98:F98"/>
    <mergeCell ref="G98:I98"/>
    <mergeCell ref="C101:D101"/>
    <mergeCell ref="E101:F101"/>
    <mergeCell ref="G101:I101"/>
    <mergeCell ref="C99:D99"/>
    <mergeCell ref="E99:F99"/>
    <mergeCell ref="G99:I99"/>
    <mergeCell ref="C100:D100"/>
    <mergeCell ref="E100:F100"/>
    <mergeCell ref="G100:I100"/>
  </mergeCells>
  <dataValidations count="4">
    <dataValidation type="list" allowBlank="1" showInputMessage="1" showErrorMessage="1" prompt="Escoja de la lista" sqref="H11:J11">
      <formula1>$P$3:$P$7</formula1>
    </dataValidation>
    <dataValidation type="list" allowBlank="1" showInputMessage="1" showErrorMessage="1" sqref="B71:B76">
      <formula1>act</formula1>
    </dataValidation>
    <dataValidation type="list" allowBlank="1" showInputMessage="1" showErrorMessage="1" sqref="B82:B85">
      <formula1>metdoc</formula1>
    </dataValidation>
    <dataValidation type="list" allowBlank="1" showInputMessage="1" showErrorMessage="1" sqref="B94">
      <formula1>eval</formula1>
    </dataValidation>
  </dataValidations>
  <pageMargins left="0.70866141732283472" right="0.70866141732283472" top="0.51181102362204722" bottom="0.74803149606299213" header="0.31496062992125984" footer="0.31496062992125984"/>
  <pageSetup paperSize="9" scale="81" fitToHeight="0" orientation="landscape"/>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921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21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21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21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219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219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219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220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220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220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220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220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5">
    <pageSetUpPr fitToPage="1"/>
  </sheetPr>
  <dimension ref="A1:Q102"/>
  <sheetViews>
    <sheetView topLeftCell="A16" zoomScale="120" zoomScaleNormal="120" zoomScalePageLayoutView="120" workbookViewId="0">
      <selection activeCell="H69" sqref="H69:K78"/>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213</v>
      </c>
      <c r="D3" s="3" t="s">
        <v>2</v>
      </c>
      <c r="E3" s="646" t="s">
        <v>1080</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1081</v>
      </c>
      <c r="D7" s="648"/>
      <c r="E7" s="648"/>
      <c r="F7" s="648"/>
      <c r="G7" s="648"/>
      <c r="H7" s="648"/>
      <c r="I7" s="648"/>
      <c r="J7" s="648"/>
      <c r="P7" s="4" t="s">
        <v>10</v>
      </c>
    </row>
    <row r="8" spans="1:16" ht="15.75">
      <c r="B8" s="1" t="s">
        <v>11</v>
      </c>
      <c r="C8" s="648" t="s">
        <v>1082</v>
      </c>
      <c r="D8" s="648"/>
      <c r="E8" s="648"/>
      <c r="F8" s="648"/>
      <c r="G8" s="648"/>
      <c r="H8" s="648"/>
      <c r="I8" s="648"/>
      <c r="J8" s="648"/>
      <c r="M8" s="131"/>
      <c r="N8" s="131"/>
      <c r="O8" s="131"/>
      <c r="P8" s="4" t="s">
        <v>12</v>
      </c>
    </row>
    <row r="9" spans="1:16" ht="15.75">
      <c r="B9" s="1" t="s">
        <v>13</v>
      </c>
      <c r="C9" s="648" t="s">
        <v>1083</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6</v>
      </c>
      <c r="G11" s="11" t="s">
        <v>15</v>
      </c>
      <c r="H11" s="644"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26"/>
      <c r="C19" s="327"/>
      <c r="D19" s="24" t="s">
        <v>28</v>
      </c>
      <c r="E19" s="101"/>
      <c r="G19" s="24" t="s">
        <v>29</v>
      </c>
      <c r="H19" s="101">
        <v>6</v>
      </c>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1084</v>
      </c>
      <c r="C26" s="561"/>
      <c r="D26" s="561"/>
      <c r="E26" s="561"/>
      <c r="F26" s="561"/>
      <c r="G26" s="561"/>
      <c r="H26" s="561"/>
      <c r="I26" s="561"/>
      <c r="J26" s="561"/>
      <c r="L26" s="32"/>
      <c r="N26" s="32"/>
    </row>
    <row r="27" spans="1:16" s="29" customFormat="1">
      <c r="A27" s="144">
        <v>2</v>
      </c>
      <c r="B27" s="560" t="s">
        <v>1085</v>
      </c>
      <c r="C27" s="561"/>
      <c r="D27" s="561"/>
      <c r="E27" s="561"/>
      <c r="F27" s="561"/>
      <c r="G27" s="561"/>
      <c r="H27" s="561"/>
      <c r="I27" s="561"/>
      <c r="J27" s="561"/>
      <c r="L27" s="32"/>
      <c r="N27" s="32"/>
    </row>
    <row r="28" spans="1:16" s="29" customFormat="1">
      <c r="A28" s="144">
        <v>3</v>
      </c>
      <c r="B28" s="560" t="s">
        <v>1086</v>
      </c>
      <c r="C28" s="561"/>
      <c r="D28" s="561"/>
      <c r="E28" s="561"/>
      <c r="F28" s="561"/>
      <c r="G28" s="561"/>
      <c r="H28" s="561"/>
      <c r="I28" s="561"/>
      <c r="J28" s="561"/>
      <c r="L28" s="32"/>
      <c r="N28" s="32"/>
    </row>
    <row r="29" spans="1:16" s="29" customFormat="1">
      <c r="A29" s="144">
        <v>4</v>
      </c>
      <c r="B29" s="560" t="s">
        <v>1087</v>
      </c>
      <c r="C29" s="561"/>
      <c r="D29" s="561"/>
      <c r="E29" s="561"/>
      <c r="F29" s="561"/>
      <c r="G29" s="561"/>
      <c r="H29" s="561"/>
      <c r="I29" s="561"/>
      <c r="J29" s="561"/>
      <c r="L29" s="32"/>
      <c r="N29" s="32"/>
    </row>
    <row r="30" spans="1:16" s="29" customFormat="1">
      <c r="A30" s="144">
        <v>5</v>
      </c>
      <c r="B30" s="560" t="s">
        <v>103</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649" t="s">
        <v>1088</v>
      </c>
      <c r="C38" s="649"/>
      <c r="D38" s="649"/>
      <c r="E38" s="649"/>
      <c r="F38" s="649"/>
      <c r="G38" s="649"/>
      <c r="H38" s="649"/>
      <c r="I38" s="649"/>
      <c r="J38" s="649"/>
    </row>
    <row r="39" spans="1:14">
      <c r="B39" s="309" t="s">
        <v>39</v>
      </c>
      <c r="C39" s="309"/>
      <c r="D39" s="309"/>
      <c r="E39" s="309"/>
      <c r="F39" s="309"/>
      <c r="G39" s="309"/>
      <c r="H39" s="309"/>
      <c r="I39" s="309"/>
      <c r="J39" s="309"/>
    </row>
    <row r="40" spans="1:14" ht="33.75" customHeight="1">
      <c r="B40" s="649" t="s">
        <v>1089</v>
      </c>
      <c r="C40" s="651"/>
      <c r="D40" s="651"/>
      <c r="E40" s="651"/>
      <c r="F40" s="651"/>
      <c r="G40" s="651"/>
      <c r="H40" s="651"/>
      <c r="I40" s="651"/>
      <c r="J40" s="651"/>
    </row>
    <row r="41" spans="1:14">
      <c r="B41" s="309" t="s">
        <v>40</v>
      </c>
      <c r="C41" s="309"/>
      <c r="D41" s="309"/>
      <c r="E41" s="309"/>
      <c r="F41" s="309"/>
      <c r="G41" s="309"/>
      <c r="H41" s="309"/>
      <c r="I41" s="309"/>
      <c r="J41" s="309"/>
    </row>
    <row r="42" spans="1:14" ht="33" customHeight="1">
      <c r="B42" s="649" t="s">
        <v>1090</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447</v>
      </c>
      <c r="C47" s="561"/>
      <c r="D47" s="561"/>
      <c r="E47" s="561"/>
      <c r="F47" s="561"/>
      <c r="G47" s="561"/>
      <c r="H47" s="561"/>
      <c r="I47" s="561"/>
      <c r="J47" s="561"/>
    </row>
    <row r="48" spans="1:14">
      <c r="A48" s="144">
        <v>2</v>
      </c>
      <c r="B48" s="653"/>
      <c r="C48" s="650"/>
      <c r="D48" s="650"/>
      <c r="E48" s="650"/>
      <c r="F48" s="650"/>
      <c r="G48" s="650"/>
      <c r="H48" s="650"/>
      <c r="I48" s="650"/>
      <c r="J48" s="650"/>
    </row>
    <row r="49" spans="1:10">
      <c r="A49" s="144">
        <v>3</v>
      </c>
      <c r="B49" s="653"/>
      <c r="C49" s="650"/>
      <c r="D49" s="650"/>
      <c r="E49" s="650"/>
      <c r="F49" s="650"/>
      <c r="G49" s="650"/>
      <c r="H49" s="650"/>
      <c r="I49" s="650"/>
      <c r="J49" s="650"/>
    </row>
    <row r="50" spans="1:10">
      <c r="A50" s="144">
        <v>4</v>
      </c>
      <c r="B50" s="653"/>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B57" s="562" t="s">
        <v>1073</v>
      </c>
      <c r="C57" s="563"/>
      <c r="D57" s="563"/>
      <c r="E57" s="563"/>
      <c r="F57" s="563"/>
      <c r="G57" s="563"/>
      <c r="H57" s="563"/>
      <c r="I57" s="563"/>
      <c r="J57" s="563"/>
    </row>
    <row r="58" spans="1:10">
      <c r="A58" s="144">
        <v>2</v>
      </c>
      <c r="B58" s="562" t="s">
        <v>395</v>
      </c>
      <c r="C58" s="628"/>
      <c r="D58" s="628"/>
      <c r="E58" s="628"/>
      <c r="F58" s="628"/>
      <c r="G58" s="628"/>
      <c r="H58" s="628"/>
      <c r="I58" s="628"/>
      <c r="J58" s="628"/>
    </row>
    <row r="59" spans="1:10">
      <c r="A59" s="144">
        <v>3</v>
      </c>
      <c r="B59" s="562" t="s">
        <v>396</v>
      </c>
      <c r="C59" s="628"/>
      <c r="D59" s="628"/>
      <c r="E59" s="628"/>
      <c r="F59" s="628"/>
      <c r="G59" s="628"/>
      <c r="H59" s="628"/>
      <c r="I59" s="628"/>
      <c r="J59" s="628"/>
    </row>
    <row r="60" spans="1:10">
      <c r="A60" s="144">
        <v>4</v>
      </c>
      <c r="B60" s="562" t="s">
        <v>580</v>
      </c>
      <c r="C60" s="628"/>
      <c r="D60" s="628"/>
      <c r="E60" s="628"/>
      <c r="F60" s="628"/>
      <c r="G60" s="628"/>
      <c r="H60" s="628"/>
      <c r="I60" s="628"/>
      <c r="J60" s="628"/>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44</v>
      </c>
    </row>
    <row r="71" spans="1:11" ht="15" customHeight="1">
      <c r="B71" s="334"/>
      <c r="C71" s="772" t="s">
        <v>329</v>
      </c>
      <c r="D71" s="773"/>
      <c r="E71" s="39">
        <v>42</v>
      </c>
      <c r="F71" s="555">
        <v>1</v>
      </c>
      <c r="G71" s="547"/>
      <c r="I71" s="145"/>
      <c r="J71" s="145"/>
      <c r="K71" s="145">
        <f t="shared" ref="K71:K78" si="0">E71*F71</f>
        <v>42</v>
      </c>
    </row>
    <row r="72" spans="1:11" ht="15" customHeight="1">
      <c r="B72" s="334"/>
      <c r="C72" s="770" t="s">
        <v>1091</v>
      </c>
      <c r="D72" s="771"/>
      <c r="E72" s="104">
        <v>15</v>
      </c>
      <c r="F72" s="548">
        <v>0</v>
      </c>
      <c r="G72" s="654"/>
      <c r="I72" s="145"/>
      <c r="J72" s="145"/>
      <c r="K72" s="145">
        <f t="shared" si="0"/>
        <v>0</v>
      </c>
    </row>
    <row r="73" spans="1:11" ht="15" customHeight="1">
      <c r="B73" s="334"/>
      <c r="C73" s="772" t="s">
        <v>1092</v>
      </c>
      <c r="D73" s="773"/>
      <c r="E73" s="39">
        <v>22.5</v>
      </c>
      <c r="F73" s="555">
        <v>0</v>
      </c>
      <c r="G73" s="547"/>
      <c r="I73" s="145"/>
      <c r="J73" s="145"/>
      <c r="K73" s="145">
        <f t="shared" si="0"/>
        <v>0</v>
      </c>
    </row>
    <row r="74" spans="1:11" ht="15" customHeight="1">
      <c r="B74" s="334"/>
      <c r="C74" s="770" t="s">
        <v>1093</v>
      </c>
      <c r="D74" s="771"/>
      <c r="E74" s="104">
        <v>4.5</v>
      </c>
      <c r="F74" s="548">
        <v>0</v>
      </c>
      <c r="G74" s="654"/>
      <c r="I74" s="145"/>
      <c r="J74" s="145"/>
      <c r="K74" s="145">
        <f t="shared" si="0"/>
        <v>0</v>
      </c>
    </row>
    <row r="75" spans="1:11" ht="15" customHeight="1">
      <c r="B75" s="334"/>
      <c r="C75" s="772" t="s">
        <v>1094</v>
      </c>
      <c r="D75" s="773"/>
      <c r="E75" s="39">
        <v>58</v>
      </c>
      <c r="F75" s="555">
        <v>0</v>
      </c>
      <c r="G75" s="547"/>
      <c r="I75" s="145"/>
      <c r="J75" s="145"/>
      <c r="K75" s="145">
        <f t="shared" si="0"/>
        <v>0</v>
      </c>
    </row>
    <row r="76" spans="1:11" ht="15" customHeight="1">
      <c r="B76" s="334"/>
      <c r="C76" s="770" t="s">
        <v>186</v>
      </c>
      <c r="D76" s="771"/>
      <c r="E76" s="104">
        <v>6</v>
      </c>
      <c r="F76" s="548">
        <v>0</v>
      </c>
      <c r="G76" s="654"/>
      <c r="I76" s="145"/>
      <c r="J76" s="145"/>
      <c r="K76" s="145">
        <f t="shared" si="0"/>
        <v>0</v>
      </c>
    </row>
    <row r="77" spans="1:11" ht="15" customHeight="1">
      <c r="B77" s="334"/>
      <c r="C77" s="772" t="s">
        <v>94</v>
      </c>
      <c r="D77" s="773"/>
      <c r="E77" s="39">
        <v>2</v>
      </c>
      <c r="F77" s="555">
        <v>1</v>
      </c>
      <c r="G77" s="547"/>
      <c r="I77" s="145"/>
      <c r="J77" s="145"/>
      <c r="K77" s="145">
        <f t="shared" si="0"/>
        <v>2</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19" t="s">
        <v>329</v>
      </c>
      <c r="D82" s="420"/>
      <c r="E82" s="420"/>
      <c r="F82" s="420"/>
      <c r="G82" s="420"/>
      <c r="H82" s="420"/>
      <c r="I82" s="420"/>
      <c r="J82" s="420"/>
      <c r="K82" s="420"/>
    </row>
    <row r="83" spans="1:11">
      <c r="C83" s="419" t="s">
        <v>1095</v>
      </c>
      <c r="D83" s="420"/>
      <c r="E83" s="420"/>
      <c r="F83" s="420"/>
      <c r="G83" s="420"/>
      <c r="H83" s="420"/>
      <c r="I83" s="420"/>
      <c r="J83" s="420"/>
      <c r="K83" s="420"/>
    </row>
    <row r="84" spans="1:11">
      <c r="C84" s="419" t="s">
        <v>94</v>
      </c>
      <c r="D84" s="420"/>
      <c r="E84" s="420"/>
      <c r="F84" s="420"/>
      <c r="G84" s="420"/>
      <c r="H84" s="420"/>
      <c r="I84" s="420"/>
      <c r="J84" s="420"/>
      <c r="K84" s="420"/>
    </row>
    <row r="85" spans="1:11">
      <c r="C85" s="419" t="s">
        <v>92</v>
      </c>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8" spans="1:11">
      <c r="C88" s="420"/>
      <c r="D88" s="420"/>
      <c r="E88" s="420"/>
      <c r="F88" s="420"/>
      <c r="G88" s="420"/>
      <c r="H88" s="420"/>
      <c r="I88" s="420"/>
      <c r="J88" s="420"/>
      <c r="K88" s="420"/>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row>
    <row r="93" spans="1:11" ht="15" customHeight="1">
      <c r="B93" s="298"/>
      <c r="C93" s="581" t="s">
        <v>55</v>
      </c>
      <c r="D93" s="582"/>
      <c r="E93" s="581" t="s">
        <v>56</v>
      </c>
      <c r="F93" s="582"/>
      <c r="G93" s="581" t="s">
        <v>57</v>
      </c>
      <c r="H93" s="583"/>
      <c r="I93" s="582"/>
      <c r="J93" s="298"/>
    </row>
    <row r="94" spans="1:11" ht="15" customHeight="1">
      <c r="B94" s="334"/>
      <c r="C94" s="683" t="s">
        <v>791</v>
      </c>
      <c r="D94" s="639"/>
      <c r="E94" s="555">
        <v>0.3</v>
      </c>
      <c r="F94" s="547"/>
      <c r="G94" s="555">
        <v>0.4</v>
      </c>
      <c r="H94" s="587"/>
      <c r="I94" s="547"/>
      <c r="J94" s="298"/>
    </row>
    <row r="95" spans="1:11" ht="15" customHeight="1">
      <c r="B95" s="334"/>
      <c r="C95" s="684" t="s">
        <v>273</v>
      </c>
      <c r="D95" s="685"/>
      <c r="E95" s="548">
        <v>0.3</v>
      </c>
      <c r="F95" s="654"/>
      <c r="G95" s="548">
        <v>0.4</v>
      </c>
      <c r="H95" s="656"/>
      <c r="I95" s="654"/>
      <c r="J95" s="298"/>
    </row>
    <row r="96" spans="1:11" ht="15" customHeight="1">
      <c r="B96" s="334"/>
      <c r="C96" s="683" t="s">
        <v>221</v>
      </c>
      <c r="D96" s="639"/>
      <c r="E96" s="555">
        <v>0.3</v>
      </c>
      <c r="F96" s="547"/>
      <c r="G96" s="555">
        <v>0.4</v>
      </c>
      <c r="H96" s="587"/>
      <c r="I96" s="547"/>
      <c r="J96" s="298"/>
    </row>
    <row r="97" spans="2:17" ht="15" customHeight="1">
      <c r="B97" s="298"/>
      <c r="C97" s="655"/>
      <c r="D97" s="654"/>
      <c r="E97" s="655"/>
      <c r="F97" s="654"/>
      <c r="G97" s="655"/>
      <c r="H97" s="656"/>
      <c r="I97" s="654"/>
      <c r="J97" s="298"/>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c r="O99" s="41"/>
      <c r="P99" s="42"/>
      <c r="Q99" s="41"/>
    </row>
    <row r="100" spans="2:17" ht="15" customHeight="1">
      <c r="B100" s="298"/>
      <c r="C100" s="546"/>
      <c r="D100" s="547"/>
      <c r="E100" s="546"/>
      <c r="F100" s="547"/>
      <c r="G100" s="546"/>
      <c r="H100" s="587"/>
      <c r="I100" s="547"/>
      <c r="J100" s="298"/>
    </row>
    <row r="101" spans="2:17" ht="15" customHeight="1">
      <c r="B101" s="298"/>
      <c r="C101" s="655"/>
      <c r="D101" s="654"/>
      <c r="E101" s="655"/>
      <c r="F101" s="654"/>
      <c r="G101" s="655"/>
      <c r="H101" s="656"/>
      <c r="I101" s="654"/>
      <c r="J101" s="298"/>
    </row>
    <row r="102" spans="2:17">
      <c r="D102" s="43"/>
    </row>
  </sheetData>
  <sheetProtection password="C6A8" sheet="1" objects="1" scenarios="1"/>
  <mergeCells count="79">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0:J60"/>
    <mergeCell ref="B47:J47"/>
    <mergeCell ref="B48:J48"/>
    <mergeCell ref="B49:J49"/>
    <mergeCell ref="B50:J50"/>
    <mergeCell ref="B51:J51"/>
    <mergeCell ref="B52:J52"/>
    <mergeCell ref="B53:J53"/>
    <mergeCell ref="B54:J54"/>
    <mergeCell ref="B57:J57"/>
    <mergeCell ref="B58:J58"/>
    <mergeCell ref="B59:J59"/>
    <mergeCell ref="B65:J65"/>
    <mergeCell ref="B68:J68"/>
    <mergeCell ref="C70:D70"/>
    <mergeCell ref="F70:G70"/>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B91:H91"/>
    <mergeCell ref="C93:D93"/>
    <mergeCell ref="E93:F93"/>
    <mergeCell ref="G93:I93"/>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 ref="C101:D101"/>
    <mergeCell ref="E101:F101"/>
    <mergeCell ref="G101:I101"/>
  </mergeCells>
  <dataValidations count="4">
    <dataValidation type="list" allowBlank="1" showInputMessage="1" showErrorMessage="1" prompt="Escoja de la lista" sqref="H11:J11">
      <formula1>$P$3:$P$7</formula1>
    </dataValidation>
    <dataValidation type="list" allowBlank="1" showInputMessage="1" showErrorMessage="1" sqref="B71:B77">
      <formula1>act</formula1>
    </dataValidation>
    <dataValidation type="list" allowBlank="1" showInputMessage="1" showErrorMessage="1" sqref="B82:B85">
      <formula1>metdoc</formula1>
    </dataValidation>
    <dataValidation type="list" allowBlank="1" showInputMessage="1" showErrorMessage="1" sqref="B94:B96">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393217" r:id="rId3" name="Label 1">
              <controlPr defaultSize="0" autoFill="0" autoLine="0" autoPict="0">
                <anchor moveWithCells="1" sizeWithCells="1">
                  <from>
                    <xdr:col>3</xdr:col>
                    <xdr:colOff>142875</xdr:colOff>
                    <xdr:row>15</xdr:row>
                    <xdr:rowOff>123825</xdr:rowOff>
                  </from>
                  <to>
                    <xdr:col>3</xdr:col>
                    <xdr:colOff>390525</xdr:colOff>
                    <xdr:row>17</xdr:row>
                    <xdr:rowOff>0</xdr:rowOff>
                  </to>
                </anchor>
              </controlPr>
            </control>
          </mc:Choice>
        </mc:AlternateContent>
        <mc:AlternateContent xmlns:mc="http://schemas.openxmlformats.org/markup-compatibility/2006">
          <mc:Choice Requires="x14">
            <control shapeId="393218" r:id="rId4" name="Label 2">
              <controlPr defaultSize="0" autoFill="0" autoLine="0" autoPict="0">
                <anchor moveWithCells="1" sizeWithCells="1">
                  <from>
                    <xdr:col>6</xdr:col>
                    <xdr:colOff>152400</xdr:colOff>
                    <xdr:row>15</xdr:row>
                    <xdr:rowOff>85725</xdr:rowOff>
                  </from>
                  <to>
                    <xdr:col>6</xdr:col>
                    <xdr:colOff>409575</xdr:colOff>
                    <xdr:row>16</xdr:row>
                    <xdr:rowOff>142875</xdr:rowOff>
                  </to>
                </anchor>
              </controlPr>
            </control>
          </mc:Choice>
        </mc:AlternateContent>
        <mc:AlternateContent xmlns:mc="http://schemas.openxmlformats.org/markup-compatibility/2006">
          <mc:Choice Requires="x14">
            <control shapeId="393219" r:id="rId5" name="Label 3">
              <controlPr defaultSize="0" autoFill="0" autoLine="0" autoPict="0">
                <anchor moveWithCells="1" sizeWithCells="1">
                  <from>
                    <xdr:col>6</xdr:col>
                    <xdr:colOff>152400</xdr:colOff>
                    <xdr:row>17</xdr:row>
                    <xdr:rowOff>85725</xdr:rowOff>
                  </from>
                  <to>
                    <xdr:col>6</xdr:col>
                    <xdr:colOff>409575</xdr:colOff>
                    <xdr:row>18</xdr:row>
                    <xdr:rowOff>142875</xdr:rowOff>
                  </to>
                </anchor>
              </controlPr>
            </control>
          </mc:Choice>
        </mc:AlternateContent>
        <mc:AlternateContent xmlns:mc="http://schemas.openxmlformats.org/markup-compatibility/2006">
          <mc:Choice Requires="x14">
            <control shapeId="393220" r:id="rId6" name="Label 4">
              <controlPr defaultSize="0" autoFill="0" autoLine="0" autoPict="0">
                <anchor moveWithCells="1" sizeWithCells="1">
                  <from>
                    <xdr:col>6</xdr:col>
                    <xdr:colOff>142875</xdr:colOff>
                    <xdr:row>19</xdr:row>
                    <xdr:rowOff>104775</xdr:rowOff>
                  </from>
                  <to>
                    <xdr:col>6</xdr:col>
                    <xdr:colOff>390525</xdr:colOff>
                    <xdr:row>20</xdr:row>
                    <xdr:rowOff>152400</xdr:rowOff>
                  </to>
                </anchor>
              </controlPr>
            </control>
          </mc:Choice>
        </mc:AlternateContent>
        <mc:AlternateContent xmlns:mc="http://schemas.openxmlformats.org/markup-compatibility/2006">
          <mc:Choice Requires="x14">
            <control shapeId="393221" r:id="rId7" name="Label 5">
              <controlPr defaultSize="0" autoFill="0" autoLine="0" autoPict="0">
                <anchor moveWithCells="1" sizeWithCells="1">
                  <from>
                    <xdr:col>3</xdr:col>
                    <xdr:colOff>123825</xdr:colOff>
                    <xdr:row>17</xdr:row>
                    <xdr:rowOff>114300</xdr:rowOff>
                  </from>
                  <to>
                    <xdr:col>3</xdr:col>
                    <xdr:colOff>381000</xdr:colOff>
                    <xdr:row>18</xdr:row>
                    <xdr:rowOff>161925</xdr:rowOff>
                  </to>
                </anchor>
              </controlPr>
            </control>
          </mc:Choice>
        </mc:AlternateContent>
        <mc:AlternateContent xmlns:mc="http://schemas.openxmlformats.org/markup-compatibility/2006">
          <mc:Choice Requires="x14">
            <control shapeId="393222" r:id="rId8" name="Label 6">
              <controlPr defaultSize="0" autoFill="0" autoLine="0" autoPict="0">
                <anchor moveWithCells="1" sizeWithCells="1">
                  <from>
                    <xdr:col>3</xdr:col>
                    <xdr:colOff>114300</xdr:colOff>
                    <xdr:row>19</xdr:row>
                    <xdr:rowOff>76200</xdr:rowOff>
                  </from>
                  <to>
                    <xdr:col>3</xdr:col>
                    <xdr:colOff>371475</xdr:colOff>
                    <xdr:row>20</xdr:row>
                    <xdr:rowOff>123825</xdr:rowOff>
                  </to>
                </anchor>
              </controlPr>
            </control>
          </mc:Choice>
        </mc:AlternateContent>
        <mc:AlternateContent xmlns:mc="http://schemas.openxmlformats.org/markup-compatibility/2006">
          <mc:Choice Requires="x14">
            <control shapeId="393223" r:id="rId9" name="Check Box 7">
              <controlPr defaultSize="0" autoFill="0" autoLine="0" autoPict="0">
                <anchor moveWithCells="1">
                  <from>
                    <xdr:col>3</xdr:col>
                    <xdr:colOff>0</xdr:colOff>
                    <xdr:row>12</xdr:row>
                    <xdr:rowOff>9525</xdr:rowOff>
                  </from>
                  <to>
                    <xdr:col>3</xdr:col>
                    <xdr:colOff>485775</xdr:colOff>
                    <xdr:row>13</xdr:row>
                    <xdr:rowOff>38100</xdr:rowOff>
                  </to>
                </anchor>
              </controlPr>
            </control>
          </mc:Choice>
        </mc:AlternateContent>
        <mc:AlternateContent xmlns:mc="http://schemas.openxmlformats.org/markup-compatibility/2006">
          <mc:Choice Requires="x14">
            <control shapeId="393224" r:id="rId10" name="Check Box 8">
              <controlPr defaultSize="0" autoFill="0" autoLine="0" autoPict="0">
                <anchor moveWithCells="1">
                  <from>
                    <xdr:col>3</xdr:col>
                    <xdr:colOff>600075</xdr:colOff>
                    <xdr:row>12</xdr:row>
                    <xdr:rowOff>9525</xdr:rowOff>
                  </from>
                  <to>
                    <xdr:col>3</xdr:col>
                    <xdr:colOff>1095375</xdr:colOff>
                    <xdr:row>13</xdr:row>
                    <xdr:rowOff>28575</xdr:rowOff>
                  </to>
                </anchor>
              </controlPr>
            </control>
          </mc:Choice>
        </mc:AlternateContent>
        <mc:AlternateContent xmlns:mc="http://schemas.openxmlformats.org/markup-compatibility/2006">
          <mc:Choice Requires="x14">
            <control shapeId="393225" r:id="rId11" name="Check Box 9">
              <controlPr defaultSize="0" autoFill="0" autoLine="0" autoPict="0">
                <anchor moveWithCells="1">
                  <from>
                    <xdr:col>3</xdr:col>
                    <xdr:colOff>1190625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3226" r:id="rId12" name="Check Box 10">
              <controlPr defaultSize="0" autoFill="0" autoLine="0" autoPict="0">
                <anchor moveWithCells="1">
                  <from>
                    <xdr:col>4</xdr:col>
                    <xdr:colOff>161925</xdr:colOff>
                    <xdr:row>12</xdr:row>
                    <xdr:rowOff>9525</xdr:rowOff>
                  </from>
                  <to>
                    <xdr:col>4</xdr:col>
                    <xdr:colOff>657225</xdr:colOff>
                    <xdr:row>13</xdr:row>
                    <xdr:rowOff>28575</xdr:rowOff>
                  </to>
                </anchor>
              </controlPr>
            </control>
          </mc:Choice>
        </mc:AlternateContent>
        <mc:AlternateContent xmlns:mc="http://schemas.openxmlformats.org/markup-compatibility/2006">
          <mc:Choice Requires="x14">
            <control shapeId="393227" r:id="rId13" name="Check Box 11">
              <controlPr defaultSize="0" autoFill="0" autoLine="0" autoPict="0">
                <anchor moveWithCells="1">
                  <from>
                    <xdr:col>4</xdr:col>
                    <xdr:colOff>733425</xdr:colOff>
                    <xdr:row>12</xdr:row>
                    <xdr:rowOff>9525</xdr:rowOff>
                  </from>
                  <to>
                    <xdr:col>5</xdr:col>
                    <xdr:colOff>0</xdr:colOff>
                    <xdr:row>13</xdr:row>
                    <xdr:rowOff>28575</xdr:rowOff>
                  </to>
                </anchor>
              </controlPr>
            </control>
          </mc:Choice>
        </mc:AlternateContent>
        <mc:AlternateContent xmlns:mc="http://schemas.openxmlformats.org/markup-compatibility/2006">
          <mc:Choice Requires="x14">
            <control shapeId="393228" r:id="rId14" name="Check Box 12">
              <controlPr defaultSize="0" autoFill="0" autoLine="0" autoPict="0">
                <anchor moveWithCells="1">
                  <from>
                    <xdr:col>6</xdr:col>
                    <xdr:colOff>47625</xdr:colOff>
                    <xdr:row>12</xdr:row>
                    <xdr:rowOff>9525</xdr:rowOff>
                  </from>
                  <to>
                    <xdr:col>6</xdr:col>
                    <xdr:colOff>542925</xdr:colOff>
                    <xdr:row>13</xdr:row>
                    <xdr:rowOff>28575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6">
    <tabColor theme="0"/>
  </sheetPr>
  <dimension ref="A1:AM112"/>
  <sheetViews>
    <sheetView showGridLines="0" topLeftCell="A37" workbookViewId="0">
      <selection activeCell="I14" sqref="I14"/>
    </sheetView>
  </sheetViews>
  <sheetFormatPr defaultColWidth="8.85546875" defaultRowHeight="15.75"/>
  <cols>
    <col min="1" max="1" width="4.28515625" style="136" customWidth="1"/>
    <col min="2" max="2" width="11" style="144" customWidth="1"/>
    <col min="3" max="3" width="29.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1116</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128</v>
      </c>
      <c r="D10" s="144" t="s">
        <v>111</v>
      </c>
      <c r="E10" s="144" t="s">
        <v>136</v>
      </c>
      <c r="AL10" s="48"/>
      <c r="AM10" s="48" t="s">
        <v>131</v>
      </c>
    </row>
    <row r="11" spans="1:39">
      <c r="C11" s="144" t="s">
        <v>128</v>
      </c>
      <c r="D11" s="144" t="s">
        <v>111</v>
      </c>
      <c r="E11" s="144" t="s">
        <v>156</v>
      </c>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12</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c r="E23" s="19" t="s">
        <v>25</v>
      </c>
      <c r="F23" s="50"/>
      <c r="AL23" s="48"/>
      <c r="AM23" s="48" t="s">
        <v>149</v>
      </c>
    </row>
    <row r="24" spans="3:39">
      <c r="C24" s="19"/>
      <c r="E24" s="19"/>
      <c r="AL24" s="48"/>
      <c r="AM24" s="48" t="s">
        <v>134</v>
      </c>
    </row>
    <row r="25" spans="3:39">
      <c r="C25" s="19" t="s">
        <v>26</v>
      </c>
      <c r="D25" s="50">
        <v>6</v>
      </c>
      <c r="E25" s="19" t="s">
        <v>27</v>
      </c>
      <c r="F25" s="50"/>
      <c r="AL25" s="48"/>
      <c r="AM25" s="48" t="s">
        <v>150</v>
      </c>
    </row>
    <row r="26" spans="3:39">
      <c r="C26" s="19" t="s">
        <v>28</v>
      </c>
      <c r="D26" s="50">
        <v>6</v>
      </c>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c r="AL33" s="48"/>
      <c r="AM33" s="48" t="s">
        <v>159</v>
      </c>
    </row>
    <row r="34" spans="2:39">
      <c r="D34" s="19" t="s">
        <v>160</v>
      </c>
      <c r="E34" s="51" t="s">
        <v>158</v>
      </c>
      <c r="AL34" s="48"/>
      <c r="AM34" s="48" t="s">
        <v>161</v>
      </c>
    </row>
    <row r="35" spans="2:39">
      <c r="D35" s="19" t="s">
        <v>162</v>
      </c>
      <c r="E35" s="51"/>
      <c r="AL35" s="48"/>
      <c r="AM35" s="48" t="s">
        <v>164</v>
      </c>
    </row>
    <row r="36" spans="2:39">
      <c r="D36" s="19" t="s">
        <v>165</v>
      </c>
      <c r="E36" s="51"/>
      <c r="AL36" s="48"/>
      <c r="AM36" s="48" t="s">
        <v>166</v>
      </c>
    </row>
    <row r="37" spans="2:39">
      <c r="D37" s="19" t="s">
        <v>167</v>
      </c>
      <c r="E37" s="51"/>
    </row>
    <row r="38" spans="2:39">
      <c r="AL38" s="46" t="s">
        <v>169</v>
      </c>
    </row>
    <row r="39" spans="2:39">
      <c r="B39" s="141" t="s">
        <v>170</v>
      </c>
      <c r="C39" s="141" t="s">
        <v>171</v>
      </c>
      <c r="AL39" s="46" t="s">
        <v>172</v>
      </c>
    </row>
    <row r="40" spans="2:39">
      <c r="C40" s="133" t="s">
        <v>173</v>
      </c>
      <c r="AL40" s="46" t="s">
        <v>174</v>
      </c>
    </row>
    <row r="41" spans="2:39" ht="67.5" customHeight="1">
      <c r="C41" s="799" t="s">
        <v>1117</v>
      </c>
      <c r="D41" s="800"/>
      <c r="E41" s="800"/>
      <c r="F41" s="800"/>
      <c r="G41" s="382"/>
      <c r="H41" s="382"/>
      <c r="I41" s="382"/>
      <c r="J41" s="382"/>
      <c r="K41" s="382"/>
      <c r="L41" s="382"/>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801" t="s">
        <v>646</v>
      </c>
      <c r="D46" s="574"/>
      <c r="E46" s="574"/>
      <c r="F46" s="574"/>
      <c r="G46" s="574"/>
      <c r="H46" s="574"/>
      <c r="I46" s="574"/>
      <c r="J46" s="574"/>
      <c r="K46" s="574"/>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801" t="s">
        <v>647</v>
      </c>
      <c r="D47" s="574"/>
      <c r="E47" s="574"/>
      <c r="F47" s="574"/>
      <c r="G47" s="574"/>
      <c r="H47" s="574"/>
      <c r="I47" s="574"/>
      <c r="J47" s="574"/>
      <c r="K47" s="574"/>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3</v>
      </c>
      <c r="C48" s="573" t="s">
        <v>60</v>
      </c>
      <c r="D48" s="574"/>
      <c r="E48" s="574"/>
      <c r="F48" s="574"/>
      <c r="G48" s="574"/>
      <c r="H48" s="574"/>
      <c r="I48" s="574"/>
      <c r="J48" s="574"/>
      <c r="K48" s="574"/>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1:39">
      <c r="B49" s="144">
        <v>4</v>
      </c>
      <c r="C49" s="657" t="s">
        <v>61</v>
      </c>
      <c r="D49" s="574"/>
      <c r="E49" s="574"/>
      <c r="F49" s="574"/>
      <c r="G49" s="574"/>
      <c r="H49" s="574"/>
      <c r="I49" s="574"/>
      <c r="J49" s="574"/>
      <c r="K49" s="574"/>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5</v>
      </c>
      <c r="C50" s="573" t="s">
        <v>220</v>
      </c>
      <c r="D50" s="574"/>
      <c r="E50" s="574"/>
      <c r="F50" s="574"/>
      <c r="G50" s="574"/>
      <c r="H50" s="574"/>
      <c r="I50" s="574"/>
      <c r="J50" s="574"/>
      <c r="K50" s="574"/>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B51" s="144">
        <v>6</v>
      </c>
      <c r="C51" s="573" t="s">
        <v>201</v>
      </c>
      <c r="D51" s="574"/>
      <c r="E51" s="574"/>
      <c r="F51" s="574"/>
      <c r="G51" s="574"/>
      <c r="H51" s="574"/>
      <c r="I51" s="574"/>
      <c r="J51" s="574"/>
      <c r="K51" s="574"/>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1:39">
      <c r="B53" s="141" t="s">
        <v>315</v>
      </c>
      <c r="C53" s="141" t="s">
        <v>44</v>
      </c>
      <c r="G53" s="13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1:39">
      <c r="C54" s="144" t="s">
        <v>45</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B55" s="144">
        <v>1</v>
      </c>
      <c r="C55" s="575" t="s">
        <v>473</v>
      </c>
      <c r="D55" s="592"/>
      <c r="E55" s="592"/>
      <c r="F55" s="592"/>
      <c r="G55" s="592"/>
      <c r="H55" s="592"/>
      <c r="I55" s="592"/>
      <c r="J55" s="592"/>
      <c r="K55" s="59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B56" s="144">
        <v>2</v>
      </c>
      <c r="C56" s="575" t="s">
        <v>662</v>
      </c>
      <c r="D56" s="628"/>
      <c r="E56" s="628"/>
      <c r="F56" s="628"/>
      <c r="G56" s="628"/>
      <c r="H56" s="628"/>
      <c r="I56" s="628"/>
      <c r="J56" s="628"/>
      <c r="K56" s="628"/>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B57" s="144">
        <v>3</v>
      </c>
      <c r="C57" s="575" t="s">
        <v>649</v>
      </c>
      <c r="D57" s="575"/>
      <c r="E57" s="575"/>
      <c r="F57" s="575"/>
      <c r="G57" s="575"/>
      <c r="H57" s="575"/>
      <c r="I57" s="575"/>
      <c r="J57" s="575"/>
      <c r="K57" s="575"/>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ht="15.75" customHeight="1">
      <c r="B58" s="144">
        <v>4</v>
      </c>
      <c r="C58" s="575" t="s">
        <v>575</v>
      </c>
      <c r="D58" s="628"/>
      <c r="E58" s="628"/>
      <c r="F58" s="628"/>
      <c r="G58" s="628"/>
      <c r="H58" s="628"/>
      <c r="I58" s="628"/>
      <c r="J58" s="628"/>
      <c r="K58" s="628"/>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1:39">
      <c r="B59" s="144">
        <v>5</v>
      </c>
      <c r="C59" s="796" t="s">
        <v>650</v>
      </c>
      <c r="D59" s="703"/>
      <c r="E59" s="703"/>
      <c r="F59" s="703"/>
      <c r="G59" s="703"/>
      <c r="H59" s="703"/>
      <c r="I59" s="703"/>
      <c r="J59" s="703"/>
      <c r="K59" s="703"/>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1:39">
      <c r="B60" s="144">
        <v>6</v>
      </c>
      <c r="C60" s="575" t="s">
        <v>623</v>
      </c>
      <c r="D60" s="628"/>
      <c r="E60" s="628"/>
      <c r="F60" s="628"/>
      <c r="G60" s="628"/>
      <c r="H60" s="628"/>
      <c r="I60" s="628"/>
      <c r="J60" s="628"/>
      <c r="K60" s="628"/>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1:39">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1:39">
      <c r="B62" s="141" t="s">
        <v>179</v>
      </c>
      <c r="C62" s="141" t="s">
        <v>46</v>
      </c>
      <c r="D62" s="141"/>
      <c r="AL62" s="52"/>
    </row>
    <row r="63" spans="1:39" ht="33" customHeight="1">
      <c r="B63" s="545" t="s">
        <v>47</v>
      </c>
      <c r="C63" s="545"/>
      <c r="D63" s="545"/>
      <c r="E63" s="545"/>
      <c r="F63" s="545"/>
      <c r="H63" s="53"/>
      <c r="I63" s="53"/>
      <c r="J63" s="46"/>
      <c r="AM63" s="144"/>
    </row>
    <row r="64" spans="1:39" s="53" customFormat="1" ht="31.5" customHeight="1">
      <c r="A64" s="54"/>
      <c r="C64" s="53" t="s">
        <v>180</v>
      </c>
      <c r="D64" s="55" t="s">
        <v>181</v>
      </c>
      <c r="E64" s="56" t="s">
        <v>182</v>
      </c>
      <c r="H64" s="144"/>
      <c r="I64" s="144"/>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46"/>
    </row>
    <row r="65" spans="3:39">
      <c r="C65" s="383" t="s">
        <v>185</v>
      </c>
      <c r="D65" s="384"/>
      <c r="E65" s="385"/>
      <c r="AM65" s="144"/>
    </row>
    <row r="66" spans="3:39" ht="15.75" customHeight="1">
      <c r="C66" s="386" t="s">
        <v>76</v>
      </c>
      <c r="D66" s="387"/>
      <c r="E66" s="388"/>
      <c r="AM66" s="144"/>
    </row>
    <row r="67" spans="3:39" ht="15.75" customHeight="1">
      <c r="C67" s="383" t="s">
        <v>81</v>
      </c>
      <c r="D67" s="389"/>
      <c r="E67" s="385"/>
      <c r="AM67" s="144"/>
    </row>
    <row r="68" spans="3:39" ht="30">
      <c r="C68" s="383" t="s">
        <v>651</v>
      </c>
      <c r="D68" s="389"/>
      <c r="E68" s="385"/>
      <c r="AM68" s="144"/>
    </row>
    <row r="69" spans="3:39" ht="15.75" customHeight="1">
      <c r="C69" s="386" t="s">
        <v>189</v>
      </c>
      <c r="D69" s="390"/>
      <c r="E69" s="388"/>
      <c r="AM69" s="144"/>
    </row>
    <row r="70" spans="3:39">
      <c r="C70" s="391" t="s">
        <v>663</v>
      </c>
      <c r="D70" s="389"/>
      <c r="E70" s="392"/>
      <c r="AM70" s="144"/>
    </row>
    <row r="71" spans="3:39">
      <c r="C71" s="386" t="s">
        <v>92</v>
      </c>
      <c r="D71" s="390"/>
      <c r="E71" s="388"/>
      <c r="AM71" s="144"/>
    </row>
    <row r="72" spans="3:39">
      <c r="C72" s="393" t="s">
        <v>80</v>
      </c>
      <c r="D72" s="394"/>
      <c r="E72" s="395"/>
      <c r="F72" s="797"/>
      <c r="G72" s="798"/>
      <c r="J72" s="46"/>
      <c r="AM72" s="144"/>
    </row>
    <row r="73" spans="3:39">
      <c r="C73" s="396" t="s">
        <v>584</v>
      </c>
      <c r="D73" s="394"/>
      <c r="E73" s="397"/>
      <c r="J73" s="46"/>
      <c r="AM73" s="144"/>
    </row>
    <row r="74" spans="3:39">
      <c r="C74" s="398" t="s">
        <v>185</v>
      </c>
      <c r="D74" s="399"/>
      <c r="E74" s="390"/>
      <c r="J74" s="46"/>
      <c r="AM74" s="144"/>
    </row>
    <row r="75" spans="3:39" ht="30">
      <c r="C75" s="398" t="s">
        <v>679</v>
      </c>
      <c r="D75" s="399"/>
      <c r="E75" s="390"/>
      <c r="J75" s="46"/>
      <c r="AM75" s="144"/>
    </row>
    <row r="76" spans="3:39">
      <c r="C76" s="398" t="s">
        <v>678</v>
      </c>
      <c r="D76" s="399"/>
      <c r="E76" s="400"/>
      <c r="J76" s="46"/>
      <c r="AM76" s="144"/>
    </row>
    <row r="77" spans="3:39">
      <c r="C77" s="391" t="s">
        <v>696</v>
      </c>
      <c r="D77" s="401"/>
      <c r="E77" s="402"/>
      <c r="J77" s="46"/>
      <c r="AM77" s="144"/>
    </row>
    <row r="78" spans="3:39">
      <c r="C78" s="403" t="s">
        <v>951</v>
      </c>
      <c r="D78" s="399"/>
      <c r="E78" s="402"/>
      <c r="J78" s="46"/>
      <c r="AM78" s="144"/>
    </row>
    <row r="79" spans="3:39">
      <c r="C79" s="396" t="s">
        <v>183</v>
      </c>
      <c r="D79" s="394"/>
      <c r="E79" s="402"/>
      <c r="J79" s="46"/>
      <c r="AM79" s="144"/>
    </row>
    <row r="80" spans="3:39">
      <c r="C80" s="404" t="s">
        <v>745</v>
      </c>
      <c r="D80" s="405"/>
      <c r="E80" s="405"/>
      <c r="J80" s="46"/>
      <c r="AM80" s="144"/>
    </row>
    <row r="81" spans="2:39">
      <c r="D81" s="49"/>
      <c r="E81" s="59"/>
      <c r="J81" s="46"/>
      <c r="AM81" s="144"/>
    </row>
    <row r="82" spans="2:39">
      <c r="D82" s="49"/>
      <c r="E82" s="59"/>
      <c r="J82" s="46"/>
      <c r="AM82" s="144"/>
    </row>
    <row r="83" spans="2:39">
      <c r="D83" s="49"/>
      <c r="E83" s="59"/>
      <c r="J83" s="46"/>
      <c r="AM83" s="144"/>
    </row>
    <row r="84" spans="2:39">
      <c r="D84" s="49"/>
      <c r="E84" s="59"/>
      <c r="J84" s="46"/>
      <c r="AM84" s="144"/>
    </row>
    <row r="85" spans="2:39">
      <c r="J85" s="46"/>
      <c r="AM85" s="144"/>
    </row>
    <row r="86" spans="2:39">
      <c r="B86" s="141" t="s">
        <v>188</v>
      </c>
      <c r="C86" s="141" t="s">
        <v>51</v>
      </c>
      <c r="AM86" s="57"/>
    </row>
    <row r="87" spans="2:39">
      <c r="C87" s="133" t="s">
        <v>52</v>
      </c>
    </row>
    <row r="88" spans="2:39">
      <c r="B88" s="144">
        <v>1</v>
      </c>
      <c r="C88" s="787" t="s">
        <v>183</v>
      </c>
      <c r="D88" s="788"/>
      <c r="E88" s="788"/>
      <c r="F88" s="788"/>
      <c r="G88" s="788"/>
      <c r="H88" s="788"/>
      <c r="I88" s="788"/>
      <c r="J88" s="788"/>
      <c r="K88" s="788"/>
    </row>
    <row r="89" spans="2:39">
      <c r="B89" s="144">
        <v>2</v>
      </c>
      <c r="C89" s="790" t="s">
        <v>697</v>
      </c>
      <c r="D89" s="788"/>
      <c r="E89" s="788"/>
      <c r="F89" s="788"/>
      <c r="G89" s="788"/>
      <c r="H89" s="788"/>
      <c r="I89" s="788"/>
      <c r="J89" s="788"/>
      <c r="K89" s="788"/>
    </row>
    <row r="90" spans="2:39">
      <c r="B90" s="144">
        <v>3</v>
      </c>
      <c r="C90" s="795" t="s">
        <v>76</v>
      </c>
      <c r="D90" s="795"/>
      <c r="E90" s="795"/>
      <c r="F90" s="795"/>
      <c r="G90" s="795"/>
      <c r="H90" s="795"/>
      <c r="I90" s="795"/>
      <c r="J90" s="795"/>
      <c r="K90" s="795"/>
    </row>
    <row r="91" spans="2:39">
      <c r="B91" s="144">
        <v>4</v>
      </c>
      <c r="C91" s="789" t="s">
        <v>81</v>
      </c>
      <c r="D91" s="788"/>
      <c r="E91" s="788"/>
      <c r="F91" s="788"/>
      <c r="G91" s="788"/>
      <c r="H91" s="788"/>
      <c r="I91" s="788"/>
      <c r="J91" s="788"/>
      <c r="K91" s="788"/>
    </row>
    <row r="92" spans="2:39">
      <c r="B92" s="144">
        <v>5</v>
      </c>
      <c r="C92" s="790" t="s">
        <v>78</v>
      </c>
      <c r="D92" s="788"/>
      <c r="E92" s="788"/>
      <c r="F92" s="788"/>
      <c r="G92" s="788"/>
      <c r="H92" s="788"/>
      <c r="I92" s="788"/>
      <c r="J92" s="788"/>
      <c r="K92" s="788"/>
    </row>
    <row r="93" spans="2:39">
      <c r="B93" s="144">
        <v>6</v>
      </c>
      <c r="C93" s="790" t="s">
        <v>680</v>
      </c>
      <c r="D93" s="788"/>
      <c r="E93" s="788"/>
      <c r="F93" s="788"/>
      <c r="G93" s="788"/>
      <c r="H93" s="788"/>
      <c r="I93" s="788"/>
      <c r="J93" s="788"/>
      <c r="K93" s="788"/>
    </row>
    <row r="94" spans="2:39">
      <c r="B94" s="144">
        <v>7</v>
      </c>
      <c r="C94" s="789" t="s">
        <v>652</v>
      </c>
      <c r="D94" s="788"/>
      <c r="E94" s="788"/>
      <c r="F94" s="788"/>
      <c r="G94" s="788"/>
      <c r="H94" s="788"/>
      <c r="I94" s="788"/>
      <c r="J94" s="788"/>
      <c r="K94" s="788"/>
    </row>
    <row r="95" spans="2:39">
      <c r="B95" s="144">
        <v>8</v>
      </c>
      <c r="C95" s="790" t="s">
        <v>699</v>
      </c>
      <c r="D95" s="788"/>
      <c r="E95" s="788"/>
      <c r="F95" s="788"/>
      <c r="G95" s="788"/>
      <c r="H95" s="788"/>
      <c r="I95" s="788"/>
      <c r="J95" s="788"/>
      <c r="K95" s="788"/>
    </row>
    <row r="96" spans="2:39">
      <c r="B96" s="144">
        <v>9</v>
      </c>
      <c r="C96" s="789" t="s">
        <v>189</v>
      </c>
      <c r="D96" s="788"/>
      <c r="E96" s="788"/>
      <c r="F96" s="788"/>
      <c r="G96" s="788"/>
      <c r="H96" s="788"/>
      <c r="I96" s="788"/>
      <c r="J96" s="788"/>
      <c r="K96" s="788"/>
    </row>
    <row r="97" spans="1:39">
      <c r="B97" s="144">
        <v>10</v>
      </c>
      <c r="C97" s="787" t="s">
        <v>664</v>
      </c>
      <c r="D97" s="788"/>
      <c r="E97" s="788"/>
      <c r="F97" s="788"/>
      <c r="G97" s="788"/>
      <c r="H97" s="788"/>
      <c r="I97" s="788"/>
      <c r="J97" s="788"/>
      <c r="K97" s="788"/>
    </row>
    <row r="98" spans="1:39">
      <c r="B98" s="144">
        <v>11</v>
      </c>
      <c r="C98" s="790" t="s">
        <v>681</v>
      </c>
      <c r="D98" s="788"/>
      <c r="E98" s="788"/>
      <c r="F98" s="788"/>
      <c r="G98" s="788"/>
      <c r="H98" s="788"/>
      <c r="I98" s="788"/>
      <c r="J98" s="788"/>
      <c r="K98" s="788"/>
    </row>
    <row r="99" spans="1:39">
      <c r="B99" s="144">
        <v>12</v>
      </c>
      <c r="C99" s="789" t="s">
        <v>92</v>
      </c>
      <c r="D99" s="788"/>
      <c r="E99" s="788"/>
      <c r="F99" s="788"/>
      <c r="G99" s="788"/>
      <c r="H99" s="788"/>
      <c r="I99" s="788"/>
      <c r="J99" s="788"/>
      <c r="K99" s="788"/>
    </row>
    <row r="100" spans="1:39">
      <c r="B100" s="144">
        <v>13</v>
      </c>
      <c r="C100" s="790" t="s">
        <v>682</v>
      </c>
      <c r="D100" s="788"/>
      <c r="E100" s="788"/>
      <c r="F100" s="788"/>
      <c r="G100" s="788"/>
      <c r="H100" s="788"/>
      <c r="I100" s="788"/>
      <c r="J100" s="788"/>
      <c r="K100" s="788"/>
    </row>
    <row r="101" spans="1:39">
      <c r="B101" s="144">
        <v>14</v>
      </c>
      <c r="C101" s="787" t="s">
        <v>273</v>
      </c>
      <c r="D101" s="788"/>
      <c r="E101" s="788"/>
      <c r="F101" s="788"/>
      <c r="G101" s="788"/>
      <c r="H101" s="788"/>
      <c r="I101" s="788"/>
      <c r="J101" s="788"/>
      <c r="K101" s="788"/>
    </row>
    <row r="102" spans="1:39">
      <c r="B102" s="144">
        <v>15</v>
      </c>
      <c r="C102" s="789" t="s">
        <v>582</v>
      </c>
      <c r="D102" s="788"/>
      <c r="E102" s="788"/>
      <c r="F102" s="788"/>
      <c r="G102" s="788"/>
      <c r="H102" s="788"/>
      <c r="I102" s="788"/>
      <c r="J102" s="788"/>
      <c r="K102" s="788"/>
    </row>
    <row r="103" spans="1:39">
      <c r="B103" s="144">
        <v>16</v>
      </c>
      <c r="C103" s="790" t="s">
        <v>698</v>
      </c>
      <c r="D103" s="788"/>
      <c r="E103" s="788"/>
      <c r="F103" s="788"/>
      <c r="G103" s="788"/>
      <c r="H103" s="788"/>
      <c r="I103" s="788"/>
      <c r="J103" s="788"/>
      <c r="K103" s="788"/>
    </row>
    <row r="104" spans="1:39" ht="31.5" customHeight="1">
      <c r="C104" s="545" t="s">
        <v>54</v>
      </c>
      <c r="D104" s="545"/>
      <c r="E104" s="545"/>
      <c r="F104" s="545"/>
      <c r="G104" s="545"/>
      <c r="I104" s="53"/>
      <c r="J104" s="53"/>
    </row>
    <row r="105" spans="1:39" s="53" customFormat="1" ht="30.75" customHeight="1">
      <c r="A105" s="54"/>
      <c r="C105" s="53" t="s">
        <v>53</v>
      </c>
      <c r="D105" s="61" t="s">
        <v>192</v>
      </c>
      <c r="E105" s="56" t="s">
        <v>193</v>
      </c>
      <c r="H105" s="144"/>
      <c r="I105" s="144"/>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46"/>
    </row>
    <row r="106" spans="1:39">
      <c r="C106" s="406" t="s">
        <v>560</v>
      </c>
      <c r="D106" s="401"/>
      <c r="E106" s="43"/>
      <c r="J106" s="46"/>
      <c r="AM106" s="144"/>
    </row>
    <row r="107" spans="1:39">
      <c r="C107" s="407" t="s">
        <v>233</v>
      </c>
      <c r="D107" s="399"/>
      <c r="E107" s="43"/>
      <c r="J107" s="46"/>
      <c r="AM107" s="144"/>
    </row>
    <row r="108" spans="1:39">
      <c r="C108" s="408" t="s">
        <v>582</v>
      </c>
      <c r="D108" s="409"/>
      <c r="E108" s="43"/>
      <c r="J108" s="46"/>
      <c r="AM108" s="144"/>
    </row>
    <row r="109" spans="1:39">
      <c r="C109" s="791" t="s">
        <v>75</v>
      </c>
      <c r="D109" s="792"/>
    </row>
    <row r="110" spans="1:39">
      <c r="C110" s="793" t="s">
        <v>683</v>
      </c>
      <c r="D110" s="794"/>
    </row>
    <row r="111" spans="1:39">
      <c r="C111" s="785" t="s">
        <v>79</v>
      </c>
      <c r="D111" s="785"/>
    </row>
    <row r="112" spans="1:39">
      <c r="C112" s="786" t="s">
        <v>245</v>
      </c>
      <c r="D112" s="786"/>
    </row>
  </sheetData>
  <sheetProtection password="C6A8" sheet="1" objects="1" scenarios="1"/>
  <mergeCells count="38">
    <mergeCell ref="C48:K48"/>
    <mergeCell ref="A1:G1"/>
    <mergeCell ref="C5:F5"/>
    <mergeCell ref="C41:F41"/>
    <mergeCell ref="C46:K46"/>
    <mergeCell ref="C47:K47"/>
    <mergeCell ref="C88:K88"/>
    <mergeCell ref="C49:K49"/>
    <mergeCell ref="C50:K50"/>
    <mergeCell ref="C51:K51"/>
    <mergeCell ref="C55:K55"/>
    <mergeCell ref="C56:K56"/>
    <mergeCell ref="C57:K57"/>
    <mergeCell ref="C58:K58"/>
    <mergeCell ref="C59:K59"/>
    <mergeCell ref="C60:K60"/>
    <mergeCell ref="B63:F63"/>
    <mergeCell ref="F72:G72"/>
    <mergeCell ref="C100:K100"/>
    <mergeCell ref="C89:K89"/>
    <mergeCell ref="C90:K90"/>
    <mergeCell ref="C91:K91"/>
    <mergeCell ref="C92:K92"/>
    <mergeCell ref="C93:K93"/>
    <mergeCell ref="C94:K94"/>
    <mergeCell ref="C95:K95"/>
    <mergeCell ref="C96:K96"/>
    <mergeCell ref="C97:K97"/>
    <mergeCell ref="C98:K98"/>
    <mergeCell ref="C99:K99"/>
    <mergeCell ref="C111:D111"/>
    <mergeCell ref="C112:D112"/>
    <mergeCell ref="C101:K101"/>
    <mergeCell ref="C102:K102"/>
    <mergeCell ref="C103:K103"/>
    <mergeCell ref="C104:G104"/>
    <mergeCell ref="C109:D109"/>
    <mergeCell ref="C110:D110"/>
  </mergeCells>
  <pageMargins left="0.7" right="0.7" top="0.75" bottom="0.75" header="0.3" footer="0.3"/>
  <pageSetup paperSize="9" scale="74" orientation="portrait"/>
  <headerFooter>
    <oddHeader>&amp;C&amp;12&amp;F</oddHeader>
  </headerFooter>
  <rowBreaks count="2" manualBreakCount="2">
    <brk id="15" max="16383" man="1"/>
    <brk id="61" max="16383" man="1"/>
  </rowBreaks>
  <colBreaks count="1" manualBreakCount="1">
    <brk id="7" max="1048575" man="1"/>
  </colBreaks>
  <tableParts count="2">
    <tablePart r:id="rId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7">
    <pageSetUpPr fitToPage="1"/>
  </sheetPr>
  <dimension ref="A1:Q99"/>
  <sheetViews>
    <sheetView topLeftCell="A10" zoomScaleNormal="100" workbookViewId="0">
      <selection activeCell="C4" sqref="C4"/>
    </sheetView>
  </sheetViews>
  <sheetFormatPr defaultColWidth="11.425781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16384" width="11.4257812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96" t="s">
        <v>222</v>
      </c>
      <c r="D3" s="66" t="s">
        <v>2</v>
      </c>
      <c r="E3" s="567" t="s">
        <v>636</v>
      </c>
      <c r="F3" s="568"/>
      <c r="G3" s="568"/>
      <c r="H3" s="568"/>
      <c r="I3" s="568"/>
      <c r="J3" s="568"/>
      <c r="P3" s="67" t="s">
        <v>3</v>
      </c>
    </row>
    <row r="4" spans="1:16">
      <c r="B4" s="64"/>
      <c r="D4" s="64"/>
      <c r="E4" s="568"/>
      <c r="F4" s="568"/>
      <c r="G4" s="568"/>
      <c r="H4" s="568"/>
      <c r="I4" s="568"/>
      <c r="J4" s="56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660" t="s">
        <v>637</v>
      </c>
      <c r="D7" s="660"/>
      <c r="E7" s="660"/>
      <c r="F7" s="660"/>
      <c r="G7" s="660"/>
      <c r="H7" s="660"/>
      <c r="I7" s="660"/>
      <c r="J7" s="660"/>
      <c r="P7" s="67" t="s">
        <v>10</v>
      </c>
    </row>
    <row r="8" spans="1:16" ht="15.75">
      <c r="B8" s="64" t="s">
        <v>11</v>
      </c>
      <c r="C8" s="660" t="s">
        <v>638</v>
      </c>
      <c r="D8" s="660"/>
      <c r="E8" s="660"/>
      <c r="F8" s="660"/>
      <c r="G8" s="660"/>
      <c r="H8" s="660"/>
      <c r="I8" s="660"/>
      <c r="J8" s="660"/>
      <c r="M8" s="71"/>
      <c r="N8" s="71"/>
      <c r="O8" s="71"/>
      <c r="P8" s="67" t="s">
        <v>12</v>
      </c>
    </row>
    <row r="9" spans="1:16" ht="15.75">
      <c r="B9" s="64" t="s">
        <v>13</v>
      </c>
      <c r="C9" s="660" t="s">
        <v>639</v>
      </c>
      <c r="D9" s="660"/>
      <c r="E9" s="660"/>
      <c r="F9" s="660"/>
      <c r="G9" s="660"/>
      <c r="H9" s="660"/>
      <c r="I9" s="660"/>
      <c r="J9" s="660"/>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10">
        <v>6</v>
      </c>
      <c r="G11" s="74" t="s">
        <v>15</v>
      </c>
      <c r="H11" s="565" t="s">
        <v>4</v>
      </c>
      <c r="I11" s="565"/>
      <c r="J11" s="56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521"/>
      <c r="G16" s="431" t="s">
        <v>23</v>
      </c>
      <c r="H16" s="521"/>
      <c r="J16" s="79"/>
      <c r="L16" s="19"/>
      <c r="M16" s="76"/>
      <c r="N16" s="82"/>
      <c r="O16" s="76"/>
      <c r="P16" s="71"/>
    </row>
    <row r="17" spans="1:16">
      <c r="B17" s="83"/>
      <c r="D17" s="24" t="s">
        <v>24</v>
      </c>
      <c r="E17" s="25"/>
      <c r="F17" s="78"/>
      <c r="G17" s="24" t="s">
        <v>25</v>
      </c>
      <c r="H17" s="25"/>
      <c r="J17" s="79"/>
      <c r="L17" s="19"/>
      <c r="M17" s="71"/>
      <c r="N17" s="82"/>
      <c r="O17" s="76"/>
      <c r="P17" s="71"/>
    </row>
    <row r="18" spans="1:16">
      <c r="B18" s="26"/>
      <c r="D18" s="431" t="s">
        <v>26</v>
      </c>
      <c r="E18" s="521"/>
      <c r="G18" s="431" t="s">
        <v>27</v>
      </c>
      <c r="H18" s="522">
        <v>6</v>
      </c>
      <c r="J18" s="79"/>
      <c r="L18" s="19"/>
      <c r="M18" s="71"/>
      <c r="N18" s="82"/>
      <c r="O18" s="76"/>
      <c r="P18" s="71"/>
    </row>
    <row r="19" spans="1:16">
      <c r="B19" s="64"/>
      <c r="D19" s="24" t="s">
        <v>28</v>
      </c>
      <c r="E19" s="25"/>
      <c r="G19" s="24" t="s">
        <v>29</v>
      </c>
      <c r="H19" s="25"/>
      <c r="J19" s="64"/>
    </row>
    <row r="20" spans="1:16">
      <c r="D20" s="431" t="s">
        <v>30</v>
      </c>
      <c r="E20" s="521"/>
      <c r="G20" s="431" t="s">
        <v>31</v>
      </c>
      <c r="H20" s="521"/>
      <c r="J20" s="79"/>
      <c r="L20" s="19"/>
      <c r="N20" s="19"/>
    </row>
    <row r="21" spans="1:16">
      <c r="D21" s="24" t="s">
        <v>32</v>
      </c>
      <c r="E21" s="25"/>
      <c r="G21" s="24" t="s">
        <v>33</v>
      </c>
      <c r="H21" s="25"/>
      <c r="J21" s="79"/>
      <c r="L21" s="19"/>
      <c r="N21" s="19"/>
    </row>
    <row r="22" spans="1:16">
      <c r="D22" s="27"/>
      <c r="E22" s="28"/>
      <c r="F22" s="29"/>
      <c r="G22" s="30"/>
      <c r="H22" s="28"/>
      <c r="J22" s="79"/>
      <c r="L22" s="19"/>
      <c r="N22" s="19"/>
    </row>
    <row r="23" spans="1:16">
      <c r="D23" s="27"/>
      <c r="E23" s="28"/>
      <c r="F23" s="29"/>
      <c r="G23" s="30"/>
      <c r="H23" s="28"/>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801" t="s">
        <v>103</v>
      </c>
      <c r="C26" s="574"/>
      <c r="D26" s="574"/>
      <c r="E26" s="574"/>
      <c r="F26" s="574"/>
      <c r="G26" s="574"/>
      <c r="H26" s="574"/>
      <c r="I26" s="574"/>
      <c r="J26" s="574"/>
      <c r="L26" s="32"/>
      <c r="N26" s="32"/>
    </row>
    <row r="27" spans="1:16" s="29" customFormat="1">
      <c r="A27" s="144">
        <v>2</v>
      </c>
      <c r="B27" s="801" t="s">
        <v>431</v>
      </c>
      <c r="C27" s="574"/>
      <c r="D27" s="574"/>
      <c r="E27" s="574"/>
      <c r="F27" s="574"/>
      <c r="G27" s="574"/>
      <c r="H27" s="574"/>
      <c r="I27" s="574"/>
      <c r="J27" s="574"/>
      <c r="L27" s="32"/>
      <c r="N27" s="32"/>
    </row>
    <row r="28" spans="1:16" s="29" customFormat="1">
      <c r="A28" s="144">
        <v>3</v>
      </c>
      <c r="B28" s="801" t="s">
        <v>640</v>
      </c>
      <c r="C28" s="574"/>
      <c r="D28" s="574"/>
      <c r="E28" s="574"/>
      <c r="F28" s="574"/>
      <c r="G28" s="574"/>
      <c r="H28" s="574"/>
      <c r="I28" s="574"/>
      <c r="J28" s="574"/>
      <c r="L28" s="32"/>
      <c r="N28" s="32"/>
    </row>
    <row r="29" spans="1:16" s="29" customFormat="1">
      <c r="A29" s="144">
        <v>4</v>
      </c>
      <c r="B29" s="801" t="s">
        <v>641</v>
      </c>
      <c r="C29" s="574"/>
      <c r="D29" s="574"/>
      <c r="E29" s="574"/>
      <c r="F29" s="574"/>
      <c r="G29" s="574"/>
      <c r="H29" s="574"/>
      <c r="I29" s="574"/>
      <c r="J29" s="574"/>
      <c r="L29" s="32"/>
      <c r="N29" s="32"/>
    </row>
    <row r="30" spans="1:16" s="29" customFormat="1">
      <c r="A30" s="144">
        <v>5</v>
      </c>
      <c r="B30" s="801" t="s">
        <v>642</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32.25" customHeight="1">
      <c r="B38" s="802" t="s">
        <v>643</v>
      </c>
      <c r="C38" s="802"/>
      <c r="D38" s="802"/>
      <c r="E38" s="802"/>
      <c r="F38" s="802"/>
      <c r="G38" s="802"/>
      <c r="H38" s="802"/>
      <c r="I38" s="802"/>
      <c r="J38" s="802"/>
    </row>
    <row r="39" spans="1:14">
      <c r="B39" s="88" t="s">
        <v>39</v>
      </c>
      <c r="C39" s="88"/>
      <c r="D39" s="88"/>
      <c r="E39" s="88"/>
      <c r="F39" s="88"/>
      <c r="G39" s="88"/>
      <c r="H39" s="88"/>
      <c r="I39" s="88"/>
      <c r="J39" s="88"/>
    </row>
    <row r="40" spans="1:14" ht="30" customHeight="1">
      <c r="B40" s="802" t="s">
        <v>644</v>
      </c>
      <c r="C40" s="577"/>
      <c r="D40" s="577"/>
      <c r="E40" s="577"/>
      <c r="F40" s="577"/>
      <c r="G40" s="577"/>
      <c r="H40" s="577"/>
      <c r="I40" s="577"/>
      <c r="J40" s="577"/>
    </row>
    <row r="41" spans="1:14">
      <c r="B41" s="88" t="s">
        <v>40</v>
      </c>
      <c r="C41" s="88"/>
      <c r="D41" s="88"/>
      <c r="E41" s="88"/>
      <c r="F41" s="88"/>
      <c r="G41" s="88"/>
      <c r="H41" s="88"/>
      <c r="I41" s="88"/>
      <c r="J41" s="88"/>
    </row>
    <row r="42" spans="1:14" ht="35.25" customHeight="1">
      <c r="B42" s="570" t="s">
        <v>645</v>
      </c>
      <c r="C42" s="802"/>
      <c r="D42" s="802"/>
      <c r="E42" s="802"/>
      <c r="F42" s="802"/>
      <c r="G42" s="802"/>
      <c r="H42" s="802"/>
      <c r="I42" s="802"/>
      <c r="J42" s="802"/>
    </row>
    <row r="43" spans="1:14">
      <c r="B43" s="211"/>
      <c r="C43" s="211"/>
      <c r="D43" s="211"/>
      <c r="E43" s="211"/>
      <c r="F43" s="211"/>
      <c r="G43" s="211"/>
      <c r="H43" s="211"/>
      <c r="I43" s="211"/>
      <c r="J43" s="211"/>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801" t="s">
        <v>646</v>
      </c>
      <c r="C47" s="574"/>
      <c r="D47" s="574"/>
      <c r="E47" s="574"/>
      <c r="F47" s="574"/>
      <c r="G47" s="574"/>
      <c r="H47" s="574"/>
      <c r="I47" s="574"/>
      <c r="J47" s="574"/>
    </row>
    <row r="48" spans="1:14">
      <c r="A48" s="144">
        <v>2</v>
      </c>
      <c r="B48" s="801" t="s">
        <v>647</v>
      </c>
      <c r="C48" s="574"/>
      <c r="D48" s="574"/>
      <c r="E48" s="574"/>
      <c r="F48" s="574"/>
      <c r="G48" s="574"/>
      <c r="H48" s="574"/>
      <c r="I48" s="574"/>
      <c r="J48" s="574"/>
    </row>
    <row r="49" spans="1:10">
      <c r="A49" s="144">
        <v>3</v>
      </c>
      <c r="B49" s="803"/>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85" t="s">
        <v>44</v>
      </c>
      <c r="G55" s="71"/>
      <c r="H55" s="35"/>
      <c r="I55" s="35"/>
      <c r="J55" s="35"/>
    </row>
    <row r="56" spans="1:10">
      <c r="B56" s="144" t="s">
        <v>45</v>
      </c>
      <c r="G56" s="71"/>
      <c r="H56" s="145"/>
      <c r="I56" s="145"/>
      <c r="J56" s="145"/>
    </row>
    <row r="57" spans="1:10">
      <c r="A57" s="144">
        <v>1</v>
      </c>
      <c r="B57" s="796" t="s">
        <v>648</v>
      </c>
      <c r="C57" s="808"/>
      <c r="D57" s="808"/>
      <c r="E57" s="808"/>
      <c r="F57" s="808"/>
      <c r="G57" s="808"/>
      <c r="H57" s="808"/>
      <c r="I57" s="808"/>
      <c r="J57" s="808"/>
    </row>
    <row r="58" spans="1:10">
      <c r="A58" s="144">
        <v>2</v>
      </c>
      <c r="B58" s="796" t="s">
        <v>649</v>
      </c>
      <c r="C58" s="703"/>
      <c r="D58" s="703"/>
      <c r="E58" s="703"/>
      <c r="F58" s="703"/>
      <c r="G58" s="703"/>
      <c r="H58" s="703"/>
      <c r="I58" s="703"/>
      <c r="J58" s="703"/>
    </row>
    <row r="59" spans="1:10">
      <c r="A59" s="144">
        <v>3</v>
      </c>
      <c r="B59" s="796" t="s">
        <v>650</v>
      </c>
      <c r="C59" s="703"/>
      <c r="D59" s="703"/>
      <c r="E59" s="703"/>
      <c r="F59" s="703"/>
      <c r="G59" s="703"/>
      <c r="H59" s="703"/>
      <c r="I59" s="703"/>
      <c r="J59" s="703"/>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SUM(E71:E77)</f>
        <v>150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SUM(K71:K77)</f>
        <v>59.5</v>
      </c>
    </row>
    <row r="71" spans="1:11" ht="15" customHeight="1">
      <c r="B71" s="456"/>
      <c r="C71" s="811" t="s">
        <v>522</v>
      </c>
      <c r="D71" s="812" t="s">
        <v>522</v>
      </c>
      <c r="E71" s="428">
        <v>35</v>
      </c>
      <c r="F71" s="813">
        <v>1</v>
      </c>
      <c r="G71" s="814"/>
      <c r="I71" s="145"/>
      <c r="J71" s="145"/>
      <c r="K71" s="145">
        <f t="shared" ref="K71:K77" si="0">E71*F71</f>
        <v>35</v>
      </c>
    </row>
    <row r="72" spans="1:11" ht="15" customHeight="1">
      <c r="B72" s="456"/>
      <c r="C72" s="804" t="s">
        <v>524</v>
      </c>
      <c r="D72" s="805" t="s">
        <v>524</v>
      </c>
      <c r="E72" s="523">
        <v>20</v>
      </c>
      <c r="F72" s="806">
        <v>1</v>
      </c>
      <c r="G72" s="807"/>
      <c r="I72" s="145"/>
      <c r="J72" s="145"/>
      <c r="K72" s="145">
        <f t="shared" si="0"/>
        <v>20</v>
      </c>
    </row>
    <row r="73" spans="1:11" ht="15" customHeight="1">
      <c r="B73" s="456"/>
      <c r="C73" s="818" t="s">
        <v>525</v>
      </c>
      <c r="D73" s="819" t="s">
        <v>525</v>
      </c>
      <c r="E73" s="428">
        <v>75</v>
      </c>
      <c r="F73" s="813">
        <v>0</v>
      </c>
      <c r="G73" s="814"/>
      <c r="I73" s="145"/>
      <c r="J73" s="145"/>
      <c r="K73" s="145">
        <f t="shared" si="0"/>
        <v>0</v>
      </c>
    </row>
    <row r="74" spans="1:11" ht="15" customHeight="1">
      <c r="B74" s="456"/>
      <c r="C74" s="811" t="s">
        <v>530</v>
      </c>
      <c r="D74" s="812" t="s">
        <v>530</v>
      </c>
      <c r="E74" s="524">
        <v>10</v>
      </c>
      <c r="F74" s="813">
        <v>0.2</v>
      </c>
      <c r="G74" s="814"/>
      <c r="I74" s="145"/>
      <c r="J74" s="145"/>
      <c r="K74" s="145">
        <f t="shared" si="0"/>
        <v>2</v>
      </c>
    </row>
    <row r="75" spans="1:11" ht="15" customHeight="1">
      <c r="B75" s="456"/>
      <c r="C75" s="804" t="s">
        <v>531</v>
      </c>
      <c r="D75" s="805" t="s">
        <v>531</v>
      </c>
      <c r="E75" s="523">
        <v>5</v>
      </c>
      <c r="F75" s="806">
        <v>0</v>
      </c>
      <c r="G75" s="807"/>
      <c r="I75" s="145"/>
      <c r="J75" s="145"/>
      <c r="K75" s="145">
        <f t="shared" si="0"/>
        <v>0</v>
      </c>
    </row>
    <row r="76" spans="1:11" ht="15" customHeight="1">
      <c r="B76" s="456"/>
      <c r="C76" s="811" t="s">
        <v>94</v>
      </c>
      <c r="D76" s="812" t="s">
        <v>94</v>
      </c>
      <c r="E76" s="428">
        <v>5</v>
      </c>
      <c r="F76" s="813">
        <v>0.5</v>
      </c>
      <c r="G76" s="814"/>
      <c r="I76" s="145"/>
      <c r="J76" s="145"/>
      <c r="K76" s="145">
        <f t="shared" si="0"/>
        <v>2.5</v>
      </c>
    </row>
    <row r="77" spans="1:11" ht="15" customHeight="1">
      <c r="B77" s="491"/>
      <c r="C77" s="820"/>
      <c r="D77" s="807"/>
      <c r="E77" s="523"/>
      <c r="F77" s="820"/>
      <c r="G77" s="807"/>
      <c r="I77" s="145"/>
      <c r="J77" s="145"/>
      <c r="K77" s="145">
        <f t="shared" si="0"/>
        <v>0</v>
      </c>
    </row>
    <row r="78" spans="1:11" ht="15" customHeight="1">
      <c r="B78" s="491"/>
      <c r="C78" s="491"/>
      <c r="D78" s="491"/>
      <c r="E78" s="491"/>
      <c r="F78" s="491"/>
      <c r="H78" s="145"/>
      <c r="I78" s="145"/>
      <c r="J78" s="145"/>
    </row>
    <row r="79" spans="1:11">
      <c r="A79" s="69"/>
      <c r="B79" s="85" t="s">
        <v>51</v>
      </c>
    </row>
    <row r="80" spans="1:11">
      <c r="B80" s="86" t="s">
        <v>52</v>
      </c>
    </row>
    <row r="81" spans="1:17">
      <c r="C81" s="328" t="s">
        <v>544</v>
      </c>
      <c r="D81" s="484"/>
      <c r="E81" s="484"/>
      <c r="F81" s="484"/>
      <c r="G81" s="484"/>
      <c r="H81" s="484"/>
      <c r="I81" s="484"/>
      <c r="J81" s="484"/>
      <c r="K81" s="484"/>
    </row>
    <row r="82" spans="1:17">
      <c r="C82" s="328" t="s">
        <v>542</v>
      </c>
      <c r="D82" s="484"/>
      <c r="E82" s="484"/>
      <c r="F82" s="484"/>
      <c r="G82" s="484"/>
      <c r="H82" s="484"/>
      <c r="I82" s="484"/>
      <c r="J82" s="484"/>
      <c r="K82" s="484"/>
    </row>
    <row r="83" spans="1:17">
      <c r="C83" s="328" t="s">
        <v>546</v>
      </c>
      <c r="D83" s="484"/>
      <c r="E83" s="484"/>
      <c r="F83" s="484"/>
      <c r="G83" s="484"/>
      <c r="H83" s="484"/>
      <c r="I83" s="484"/>
      <c r="J83" s="484"/>
      <c r="K83" s="484"/>
    </row>
    <row r="84" spans="1:17">
      <c r="C84" s="328" t="s">
        <v>545</v>
      </c>
      <c r="D84" s="484"/>
      <c r="E84" s="484"/>
      <c r="F84" s="484"/>
      <c r="G84" s="484"/>
      <c r="H84" s="484"/>
      <c r="I84" s="484"/>
      <c r="J84" s="484"/>
      <c r="K84" s="484"/>
    </row>
    <row r="85" spans="1:17">
      <c r="C85" s="484"/>
      <c r="D85" s="484"/>
      <c r="E85" s="484"/>
      <c r="F85" s="484"/>
      <c r="G85" s="484"/>
      <c r="H85" s="484"/>
      <c r="I85" s="484"/>
      <c r="J85" s="484"/>
      <c r="K85" s="484"/>
    </row>
    <row r="87" spans="1:17">
      <c r="A87" s="69"/>
      <c r="B87" s="85" t="s">
        <v>53</v>
      </c>
    </row>
    <row r="88" spans="1:17" ht="15" customHeight="1">
      <c r="B88" s="667" t="s">
        <v>54</v>
      </c>
      <c r="C88" s="667"/>
      <c r="D88" s="667"/>
      <c r="E88" s="667"/>
      <c r="F88" s="667"/>
      <c r="G88" s="667"/>
      <c r="H88" s="667"/>
    </row>
    <row r="89" spans="1:17" ht="15" customHeight="1">
      <c r="B89" s="491"/>
      <c r="C89" s="491"/>
      <c r="D89" s="491"/>
      <c r="E89" s="491"/>
      <c r="F89" s="491"/>
      <c r="G89" s="491"/>
      <c r="H89" s="491"/>
    </row>
    <row r="90" spans="1:17" ht="15" customHeight="1">
      <c r="B90" s="491"/>
      <c r="C90" s="815" t="s">
        <v>55</v>
      </c>
      <c r="D90" s="816"/>
      <c r="E90" s="815" t="s">
        <v>56</v>
      </c>
      <c r="F90" s="816"/>
      <c r="G90" s="815" t="s">
        <v>57</v>
      </c>
      <c r="H90" s="817"/>
      <c r="I90" s="816"/>
      <c r="J90" s="491"/>
    </row>
    <row r="91" spans="1:17" ht="15" customHeight="1">
      <c r="B91" s="456"/>
      <c r="C91" s="811" t="s">
        <v>1335</v>
      </c>
      <c r="D91" s="812" t="s">
        <v>547</v>
      </c>
      <c r="E91" s="813">
        <v>0.4</v>
      </c>
      <c r="F91" s="814"/>
      <c r="G91" s="813">
        <v>0.5</v>
      </c>
      <c r="H91" s="821"/>
      <c r="I91" s="814"/>
      <c r="J91" s="491"/>
    </row>
    <row r="92" spans="1:17" ht="15" customHeight="1">
      <c r="B92" s="456"/>
      <c r="C92" s="804" t="s">
        <v>1333</v>
      </c>
      <c r="D92" s="805" t="s">
        <v>548</v>
      </c>
      <c r="E92" s="806">
        <v>0.3</v>
      </c>
      <c r="F92" s="807"/>
      <c r="G92" s="806">
        <v>0.4</v>
      </c>
      <c r="H92" s="822"/>
      <c r="I92" s="807"/>
      <c r="J92" s="491"/>
    </row>
    <row r="93" spans="1:17" ht="15" customHeight="1">
      <c r="B93" s="456"/>
      <c r="C93" s="811" t="s">
        <v>1337</v>
      </c>
      <c r="D93" s="812" t="s">
        <v>549</v>
      </c>
      <c r="E93" s="813">
        <v>0.1</v>
      </c>
      <c r="F93" s="814"/>
      <c r="G93" s="813">
        <v>0.15</v>
      </c>
      <c r="H93" s="821"/>
      <c r="I93" s="814"/>
      <c r="J93" s="491"/>
    </row>
    <row r="94" spans="1:17" ht="15" customHeight="1">
      <c r="B94" s="456"/>
      <c r="C94" s="804" t="s">
        <v>1336</v>
      </c>
      <c r="D94" s="805" t="s">
        <v>550</v>
      </c>
      <c r="E94" s="806">
        <v>0.1</v>
      </c>
      <c r="F94" s="807"/>
      <c r="G94" s="806">
        <v>0.15</v>
      </c>
      <c r="H94" s="822"/>
      <c r="I94" s="807"/>
      <c r="J94" s="491"/>
    </row>
    <row r="95" spans="1:17" ht="15" customHeight="1">
      <c r="B95" s="491"/>
      <c r="C95" s="823"/>
      <c r="D95" s="814"/>
      <c r="E95" s="823"/>
      <c r="F95" s="814"/>
      <c r="G95" s="823"/>
      <c r="H95" s="821"/>
      <c r="I95" s="814"/>
      <c r="J95" s="491"/>
    </row>
    <row r="96" spans="1:17" ht="15" customHeight="1">
      <c r="B96" s="491"/>
      <c r="C96" s="820"/>
      <c r="D96" s="807"/>
      <c r="E96" s="820"/>
      <c r="F96" s="807"/>
      <c r="G96" s="820"/>
      <c r="H96" s="822"/>
      <c r="I96" s="807"/>
      <c r="J96" s="491"/>
      <c r="O96" s="41"/>
      <c r="P96" s="92"/>
      <c r="Q96" s="41"/>
    </row>
    <row r="97" spans="2:10" ht="15" customHeight="1">
      <c r="B97" s="491"/>
      <c r="C97" s="823"/>
      <c r="D97" s="814"/>
      <c r="E97" s="823"/>
      <c r="F97" s="814"/>
      <c r="G97" s="823"/>
      <c r="H97" s="821"/>
      <c r="I97" s="814"/>
      <c r="J97" s="491"/>
    </row>
    <row r="98" spans="2:10" ht="15" customHeight="1">
      <c r="B98" s="491"/>
      <c r="C98" s="820"/>
      <c r="D98" s="807"/>
      <c r="E98" s="820"/>
      <c r="F98" s="807"/>
      <c r="G98" s="820"/>
      <c r="H98" s="822"/>
      <c r="I98" s="807"/>
      <c r="J98" s="491"/>
    </row>
    <row r="99" spans="2:10">
      <c r="D99" s="212"/>
    </row>
  </sheetData>
  <sheetProtection password="C6A8" sheet="1" objects="1" scenarios="1"/>
  <mergeCells count="7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6">
      <formula1>act</formula1>
    </dataValidation>
    <dataValidation type="list" allowBlank="1" showInputMessage="1" showErrorMessage="1" sqref="B81:B84">
      <formula1>metdoc</formula1>
    </dataValidation>
    <dataValidation type="list" allowBlank="1" showInputMessage="1" showErrorMessage="1" sqref="B91:B94">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6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0562"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450563"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450564"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45056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056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056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056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0569"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057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057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057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
    <pageSetUpPr fitToPage="1"/>
  </sheetPr>
  <dimension ref="A1:Q96"/>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222</v>
      </c>
      <c r="D3" s="3" t="s">
        <v>2</v>
      </c>
      <c r="E3" s="567" t="s">
        <v>636</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653</v>
      </c>
      <c r="D7" s="569"/>
      <c r="E7" s="569"/>
      <c r="F7" s="569"/>
      <c r="G7" s="569"/>
      <c r="H7" s="569"/>
      <c r="I7" s="569"/>
      <c r="J7" s="569"/>
      <c r="P7" s="4" t="s">
        <v>10</v>
      </c>
    </row>
    <row r="8" spans="1:16" ht="15.75">
      <c r="B8" s="1" t="s">
        <v>11</v>
      </c>
      <c r="C8" s="569" t="s">
        <v>654</v>
      </c>
      <c r="D8" s="569"/>
      <c r="E8" s="569"/>
      <c r="F8" s="569"/>
      <c r="G8" s="569"/>
      <c r="H8" s="569"/>
      <c r="I8" s="569"/>
      <c r="J8" s="569"/>
      <c r="M8" s="131"/>
      <c r="N8" s="131"/>
      <c r="O8" s="131"/>
      <c r="P8" s="4" t="s">
        <v>12</v>
      </c>
    </row>
    <row r="9" spans="1:16" ht="15.75">
      <c r="B9" s="1" t="s">
        <v>13</v>
      </c>
      <c r="C9" s="569" t="s">
        <v>655</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c r="J18" s="16"/>
      <c r="L18" s="19"/>
      <c r="M18" s="131"/>
      <c r="N18" s="20"/>
      <c r="O18" s="13"/>
      <c r="P18" s="131"/>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824" t="s">
        <v>615</v>
      </c>
      <c r="C26" s="825"/>
      <c r="D26" s="825"/>
      <c r="E26" s="825"/>
      <c r="F26" s="825"/>
      <c r="G26" s="825"/>
      <c r="H26" s="825"/>
      <c r="I26" s="825"/>
      <c r="J26" s="825"/>
      <c r="L26" s="32"/>
      <c r="N26" s="32"/>
    </row>
    <row r="27" spans="1:16" s="29" customFormat="1">
      <c r="A27" s="144">
        <v>2</v>
      </c>
      <c r="B27" s="824" t="s">
        <v>656</v>
      </c>
      <c r="C27" s="825"/>
      <c r="D27" s="825"/>
      <c r="E27" s="825"/>
      <c r="F27" s="825"/>
      <c r="G27" s="825"/>
      <c r="H27" s="825"/>
      <c r="I27" s="825"/>
      <c r="J27" s="825"/>
      <c r="L27" s="32"/>
      <c r="N27" s="32"/>
    </row>
    <row r="28" spans="1:16" s="29" customFormat="1">
      <c r="A28" s="144">
        <v>3</v>
      </c>
      <c r="B28" s="824" t="s">
        <v>657</v>
      </c>
      <c r="C28" s="825"/>
      <c r="D28" s="825"/>
      <c r="E28" s="825"/>
      <c r="F28" s="825"/>
      <c r="G28" s="825"/>
      <c r="H28" s="825"/>
      <c r="I28" s="825"/>
      <c r="J28" s="825"/>
      <c r="L28" s="32"/>
      <c r="N28" s="32"/>
    </row>
    <row r="29" spans="1:16" s="29" customFormat="1">
      <c r="A29" s="144">
        <v>4</v>
      </c>
      <c r="B29" s="824" t="s">
        <v>617</v>
      </c>
      <c r="C29" s="825"/>
      <c r="D29" s="825"/>
      <c r="E29" s="825"/>
      <c r="F29" s="825"/>
      <c r="G29" s="825"/>
      <c r="H29" s="825"/>
      <c r="I29" s="825"/>
      <c r="J29" s="825"/>
      <c r="L29" s="32"/>
      <c r="N29" s="32"/>
    </row>
    <row r="30" spans="1:16" s="29" customFormat="1">
      <c r="A30" s="144">
        <v>5</v>
      </c>
      <c r="B30" s="824" t="s">
        <v>658</v>
      </c>
      <c r="C30" s="825"/>
      <c r="D30" s="825"/>
      <c r="E30" s="825"/>
      <c r="F30" s="825"/>
      <c r="G30" s="825"/>
      <c r="H30" s="825"/>
      <c r="I30" s="825"/>
      <c r="J30" s="825"/>
      <c r="L30" s="32"/>
      <c r="N30" s="32"/>
    </row>
    <row r="31" spans="1:16" s="29" customFormat="1">
      <c r="A31" s="144">
        <v>6</v>
      </c>
      <c r="B31" s="824" t="s">
        <v>103</v>
      </c>
      <c r="C31" s="825"/>
      <c r="D31" s="825"/>
      <c r="E31" s="825"/>
      <c r="F31" s="825"/>
      <c r="G31" s="825"/>
      <c r="H31" s="825"/>
      <c r="I31" s="825"/>
      <c r="J31" s="825"/>
      <c r="L31" s="32"/>
      <c r="N31" s="32"/>
    </row>
    <row r="32" spans="1:16" s="29" customFormat="1">
      <c r="A32" s="144">
        <v>7</v>
      </c>
      <c r="B32" s="824" t="s">
        <v>559</v>
      </c>
      <c r="C32" s="825"/>
      <c r="D32" s="825"/>
      <c r="E32" s="825"/>
      <c r="F32" s="825"/>
      <c r="G32" s="825"/>
      <c r="H32" s="825"/>
      <c r="I32" s="825"/>
      <c r="J32" s="825"/>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5.75" customHeight="1">
      <c r="B38" s="570" t="s">
        <v>659</v>
      </c>
      <c r="C38" s="570"/>
      <c r="D38" s="570"/>
      <c r="E38" s="570"/>
      <c r="F38" s="570"/>
      <c r="G38" s="570"/>
      <c r="H38" s="570"/>
      <c r="I38" s="570"/>
      <c r="J38" s="570"/>
    </row>
    <row r="39" spans="1:14">
      <c r="B39" s="489" t="s">
        <v>39</v>
      </c>
      <c r="C39" s="489"/>
      <c r="D39" s="489"/>
      <c r="E39" s="489"/>
      <c r="F39" s="489"/>
      <c r="G39" s="489"/>
      <c r="H39" s="489"/>
      <c r="I39" s="489"/>
      <c r="J39" s="489"/>
    </row>
    <row r="40" spans="1:14" ht="16.5" customHeight="1">
      <c r="B40" s="570" t="s">
        <v>660</v>
      </c>
      <c r="C40" s="577"/>
      <c r="D40" s="577"/>
      <c r="E40" s="577"/>
      <c r="F40" s="577"/>
      <c r="G40" s="577"/>
      <c r="H40" s="577"/>
      <c r="I40" s="577"/>
      <c r="J40" s="577"/>
    </row>
    <row r="41" spans="1:14">
      <c r="B41" s="489" t="s">
        <v>40</v>
      </c>
      <c r="C41" s="489"/>
      <c r="D41" s="489"/>
      <c r="E41" s="489"/>
      <c r="F41" s="489"/>
      <c r="G41" s="489"/>
      <c r="H41" s="489"/>
      <c r="I41" s="489"/>
      <c r="J41" s="489"/>
    </row>
    <row r="42" spans="1:14" ht="15" customHeight="1">
      <c r="B42" s="570" t="s">
        <v>661</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266</v>
      </c>
      <c r="C47" s="574"/>
      <c r="D47" s="574"/>
      <c r="E47" s="574"/>
      <c r="F47" s="574"/>
      <c r="G47" s="574"/>
      <c r="H47" s="574"/>
      <c r="I47" s="574"/>
      <c r="J47" s="574"/>
    </row>
    <row r="48" spans="1:14">
      <c r="A48" s="144">
        <v>2</v>
      </c>
      <c r="B48" s="573" t="s">
        <v>60</v>
      </c>
      <c r="C48" s="574"/>
      <c r="D48" s="574"/>
      <c r="E48" s="574"/>
      <c r="F48" s="574"/>
      <c r="G48" s="574"/>
      <c r="H48" s="574"/>
      <c r="I48" s="574"/>
      <c r="J48" s="574"/>
    </row>
    <row r="49" spans="1:10">
      <c r="A49" s="144">
        <v>3</v>
      </c>
      <c r="B49" s="573" t="s">
        <v>220</v>
      </c>
      <c r="C49" s="574"/>
      <c r="D49" s="574"/>
      <c r="E49" s="574"/>
      <c r="F49" s="574"/>
      <c r="G49" s="574"/>
      <c r="H49" s="574"/>
      <c r="I49" s="574"/>
      <c r="J49" s="574"/>
    </row>
    <row r="50" spans="1:10">
      <c r="A50" s="144">
        <v>4</v>
      </c>
      <c r="B50" s="573" t="s">
        <v>201</v>
      </c>
      <c r="C50" s="574"/>
      <c r="D50" s="574"/>
      <c r="E50" s="574"/>
      <c r="F50" s="574"/>
      <c r="G50" s="574"/>
      <c r="H50" s="574"/>
      <c r="I50" s="574"/>
      <c r="J50" s="574"/>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473</v>
      </c>
      <c r="C57" s="592"/>
      <c r="D57" s="592"/>
      <c r="E57" s="592"/>
      <c r="F57" s="592"/>
      <c r="G57" s="592"/>
      <c r="H57" s="592"/>
      <c r="I57" s="592"/>
      <c r="J57" s="592"/>
    </row>
    <row r="58" spans="1:10">
      <c r="A58" s="144">
        <v>2</v>
      </c>
      <c r="B58" s="575" t="s">
        <v>662</v>
      </c>
      <c r="C58" s="628"/>
      <c r="D58" s="628"/>
      <c r="E58" s="628"/>
      <c r="F58" s="628"/>
      <c r="G58" s="628"/>
      <c r="H58" s="628"/>
      <c r="I58" s="628"/>
      <c r="J58" s="628"/>
    </row>
    <row r="59" spans="1:10">
      <c r="A59" s="144">
        <v>3</v>
      </c>
      <c r="B59" s="575" t="s">
        <v>649</v>
      </c>
      <c r="C59" s="628"/>
      <c r="D59" s="628"/>
      <c r="E59" s="628"/>
      <c r="F59" s="628"/>
      <c r="G59" s="628"/>
      <c r="H59" s="628"/>
      <c r="I59" s="628"/>
      <c r="J59" s="628"/>
    </row>
    <row r="60" spans="1:10">
      <c r="A60" s="144">
        <v>4</v>
      </c>
      <c r="B60" s="575" t="s">
        <v>575</v>
      </c>
      <c r="C60" s="628"/>
      <c r="D60" s="628"/>
      <c r="E60" s="628"/>
      <c r="F60" s="628"/>
      <c r="G60" s="628"/>
      <c r="H60" s="628"/>
      <c r="I60" s="628"/>
      <c r="J60" s="628"/>
    </row>
    <row r="61" spans="1:10">
      <c r="A61" s="144">
        <v>5</v>
      </c>
      <c r="B61" s="575" t="s">
        <v>623</v>
      </c>
      <c r="C61" s="628"/>
      <c r="D61" s="628"/>
      <c r="E61" s="628"/>
      <c r="F61" s="628"/>
      <c r="G61" s="628"/>
      <c r="H61" s="628"/>
      <c r="I61" s="628"/>
      <c r="J61" s="628"/>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48.5</v>
      </c>
    </row>
    <row r="71" spans="1:11" ht="15" customHeight="1">
      <c r="B71" s="456"/>
      <c r="C71" s="683" t="s">
        <v>522</v>
      </c>
      <c r="D71" s="639" t="s">
        <v>522</v>
      </c>
      <c r="E71" s="39">
        <v>35</v>
      </c>
      <c r="F71" s="555">
        <v>1</v>
      </c>
      <c r="G71" s="547"/>
      <c r="I71" s="145"/>
      <c r="J71" s="145"/>
      <c r="K71" s="145">
        <f t="shared" ref="K71:K76" si="0">E71*F71</f>
        <v>35</v>
      </c>
    </row>
    <row r="72" spans="1:11" ht="15" customHeight="1">
      <c r="B72" s="456"/>
      <c r="C72" s="688" t="s">
        <v>524</v>
      </c>
      <c r="D72" s="689" t="s">
        <v>524</v>
      </c>
      <c r="E72" s="40">
        <v>55</v>
      </c>
      <c r="F72" s="584">
        <v>0.2</v>
      </c>
      <c r="G72" s="585"/>
      <c r="I72" s="145"/>
      <c r="J72" s="145"/>
      <c r="K72" s="145">
        <f t="shared" si="0"/>
        <v>11</v>
      </c>
    </row>
    <row r="73" spans="1:11" ht="15" customHeight="1">
      <c r="B73" s="456"/>
      <c r="C73" s="688" t="s">
        <v>525</v>
      </c>
      <c r="D73" s="689" t="s">
        <v>525</v>
      </c>
      <c r="E73" s="40">
        <v>55</v>
      </c>
      <c r="F73" s="584">
        <v>0</v>
      </c>
      <c r="G73" s="585"/>
      <c r="I73" s="145"/>
      <c r="J73" s="145"/>
      <c r="K73" s="145">
        <f t="shared" si="0"/>
        <v>0</v>
      </c>
    </row>
    <row r="74" spans="1:11" ht="15" customHeight="1">
      <c r="B74" s="456"/>
      <c r="C74" s="596" t="s">
        <v>94</v>
      </c>
      <c r="D74" s="597" t="s">
        <v>94</v>
      </c>
      <c r="E74" s="40">
        <v>5</v>
      </c>
      <c r="F74" s="584">
        <v>0.5</v>
      </c>
      <c r="G74" s="585"/>
      <c r="I74" s="145"/>
      <c r="J74" s="145"/>
      <c r="K74" s="145">
        <f t="shared" si="0"/>
        <v>2.5</v>
      </c>
    </row>
    <row r="75" spans="1:11" ht="15" customHeight="1">
      <c r="B75" s="456"/>
      <c r="C75" s="546"/>
      <c r="D75" s="547"/>
      <c r="E75" s="39"/>
      <c r="F75" s="546"/>
      <c r="G75" s="547"/>
      <c r="I75" s="145"/>
      <c r="J75" s="145"/>
      <c r="K75" s="145">
        <f t="shared" si="0"/>
        <v>0</v>
      </c>
    </row>
    <row r="76" spans="1:11" ht="15" customHeight="1">
      <c r="B76" s="456"/>
      <c r="C76" s="586"/>
      <c r="D76" s="585"/>
      <c r="E76" s="40"/>
      <c r="F76" s="586"/>
      <c r="G76" s="585"/>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83" t="s">
        <v>544</v>
      </c>
      <c r="D80" s="483"/>
      <c r="E80" s="483"/>
      <c r="F80" s="483"/>
      <c r="G80" s="483"/>
      <c r="H80" s="483"/>
      <c r="I80" s="483"/>
      <c r="J80" s="483"/>
      <c r="K80" s="483"/>
    </row>
    <row r="81" spans="1:17">
      <c r="C81" s="483" t="s">
        <v>542</v>
      </c>
      <c r="D81" s="483"/>
      <c r="E81" s="483"/>
      <c r="F81" s="483"/>
      <c r="G81" s="483"/>
      <c r="H81" s="483"/>
      <c r="I81" s="483"/>
      <c r="J81" s="483"/>
      <c r="K81" s="483"/>
    </row>
    <row r="82" spans="1:17">
      <c r="C82" s="483" t="s">
        <v>546</v>
      </c>
      <c r="D82" s="483"/>
      <c r="E82" s="483"/>
      <c r="F82" s="483"/>
      <c r="G82" s="483"/>
      <c r="H82" s="483"/>
      <c r="I82" s="483"/>
      <c r="J82" s="483"/>
      <c r="K82" s="483"/>
    </row>
    <row r="83" spans="1:17">
      <c r="C83" s="483" t="s">
        <v>545</v>
      </c>
      <c r="D83" s="484"/>
      <c r="E83" s="484"/>
      <c r="F83" s="484"/>
      <c r="G83" s="484"/>
      <c r="H83" s="484"/>
      <c r="I83" s="484"/>
      <c r="J83" s="484"/>
      <c r="K83" s="484"/>
    </row>
    <row r="84" spans="1:17">
      <c r="C84" s="484"/>
      <c r="D84" s="484"/>
      <c r="E84" s="484"/>
      <c r="F84" s="484"/>
      <c r="G84" s="484"/>
      <c r="H84" s="484"/>
      <c r="I84" s="484"/>
      <c r="J84" s="484"/>
      <c r="K84" s="484"/>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683" t="s">
        <v>1335</v>
      </c>
      <c r="D90" s="639" t="s">
        <v>547</v>
      </c>
      <c r="E90" s="555">
        <v>0.5</v>
      </c>
      <c r="F90" s="547"/>
      <c r="G90" s="555">
        <v>0.6</v>
      </c>
      <c r="H90" s="587"/>
      <c r="I90" s="547"/>
      <c r="J90" s="456"/>
    </row>
    <row r="91" spans="1:17" ht="15" customHeight="1">
      <c r="B91" s="456"/>
      <c r="C91" s="596" t="s">
        <v>543</v>
      </c>
      <c r="D91" s="597" t="s">
        <v>543</v>
      </c>
      <c r="E91" s="584">
        <v>0.3</v>
      </c>
      <c r="F91" s="585"/>
      <c r="G91" s="584">
        <v>0.4</v>
      </c>
      <c r="H91" s="588"/>
      <c r="I91" s="585"/>
      <c r="J91" s="456"/>
    </row>
    <row r="92" spans="1:17" ht="15" customHeight="1">
      <c r="B92" s="456"/>
      <c r="C92" s="596" t="s">
        <v>1337</v>
      </c>
      <c r="D92" s="597" t="s">
        <v>549</v>
      </c>
      <c r="E92" s="584">
        <v>0.1</v>
      </c>
      <c r="F92" s="585"/>
      <c r="G92" s="584">
        <v>0.3</v>
      </c>
      <c r="H92" s="588"/>
      <c r="I92" s="585"/>
      <c r="J92" s="456"/>
    </row>
    <row r="93" spans="1:17" ht="15" customHeight="1">
      <c r="B93" s="456"/>
      <c r="C93" s="586"/>
      <c r="D93" s="585"/>
      <c r="E93" s="586"/>
      <c r="F93" s="585"/>
      <c r="G93" s="586"/>
      <c r="H93" s="588"/>
      <c r="I93" s="585"/>
      <c r="J93" s="456"/>
      <c r="O93" s="41"/>
      <c r="P93" s="42"/>
      <c r="Q93" s="41"/>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row>
    <row r="96" spans="1:17">
      <c r="D96" s="43"/>
    </row>
  </sheetData>
  <sheetProtection password="C6A8" sheet="1" objects="1" scenarios="1"/>
  <mergeCells count="70">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C72:D72"/>
    <mergeCell ref="F72:G72"/>
    <mergeCell ref="C73:D73"/>
    <mergeCell ref="F73:G73"/>
    <mergeCell ref="C74:D74"/>
    <mergeCell ref="F74:G74"/>
    <mergeCell ref="C75:D75"/>
    <mergeCell ref="F75:G75"/>
    <mergeCell ref="C76:D76"/>
    <mergeCell ref="F76:G76"/>
    <mergeCell ref="B87:H87"/>
    <mergeCell ref="C71:D71"/>
    <mergeCell ref="F71:G71"/>
    <mergeCell ref="B53:J53"/>
    <mergeCell ref="B54:J54"/>
    <mergeCell ref="B57:J57"/>
    <mergeCell ref="B58:J58"/>
    <mergeCell ref="B59:J59"/>
    <mergeCell ref="B60:J60"/>
    <mergeCell ref="B61:J61"/>
    <mergeCell ref="B65:J65"/>
    <mergeCell ref="B68:J68"/>
    <mergeCell ref="C70:D70"/>
    <mergeCell ref="F70:G70"/>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4">
      <formula1>act</formula1>
    </dataValidation>
    <dataValidation type="list" allowBlank="1" showInputMessage="1" showErrorMessage="1" sqref="B80:B83">
      <formula1>metdoc</formula1>
    </dataValidation>
    <dataValidation type="list" allowBlank="1" showInputMessage="1" showErrorMessage="1" sqref="B90: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38"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15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15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515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515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515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15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159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15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15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15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15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15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8">
    <pageSetUpPr fitToPage="1"/>
  </sheetPr>
  <dimension ref="A1:Q100"/>
  <sheetViews>
    <sheetView zoomScaleNormal="100" workbookViewId="0">
      <selection activeCell="C4" sqref="C4"/>
    </sheetView>
  </sheetViews>
  <sheetFormatPr defaultColWidth="11.425781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96" t="s">
        <v>222</v>
      </c>
      <c r="D3" s="66" t="s">
        <v>2</v>
      </c>
      <c r="E3" s="567" t="s">
        <v>636</v>
      </c>
      <c r="F3" s="568"/>
      <c r="G3" s="568"/>
      <c r="H3" s="568"/>
      <c r="I3" s="568"/>
      <c r="J3" s="568"/>
      <c r="P3" s="67" t="s">
        <v>3</v>
      </c>
    </row>
    <row r="4" spans="1:16">
      <c r="B4" s="64"/>
      <c r="D4" s="64"/>
      <c r="E4" s="568"/>
      <c r="F4" s="568"/>
      <c r="G4" s="568"/>
      <c r="H4" s="568"/>
      <c r="I4" s="568"/>
      <c r="J4" s="56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660" t="s">
        <v>665</v>
      </c>
      <c r="D7" s="660"/>
      <c r="E7" s="660"/>
      <c r="F7" s="660"/>
      <c r="G7" s="660"/>
      <c r="H7" s="660"/>
      <c r="I7" s="660"/>
      <c r="J7" s="660"/>
      <c r="P7" s="67" t="s">
        <v>10</v>
      </c>
    </row>
    <row r="8" spans="1:16" ht="15.75">
      <c r="B8" s="64" t="s">
        <v>11</v>
      </c>
      <c r="C8" s="660" t="s">
        <v>666</v>
      </c>
      <c r="D8" s="660"/>
      <c r="E8" s="660"/>
      <c r="F8" s="660"/>
      <c r="G8" s="660"/>
      <c r="H8" s="660"/>
      <c r="I8" s="660"/>
      <c r="J8" s="660"/>
      <c r="M8" s="71"/>
      <c r="N8" s="71"/>
      <c r="O8" s="71"/>
      <c r="P8" s="67" t="s">
        <v>12</v>
      </c>
    </row>
    <row r="9" spans="1:16" ht="15.75">
      <c r="B9" s="64" t="s">
        <v>13</v>
      </c>
      <c r="C9" s="660" t="s">
        <v>667</v>
      </c>
      <c r="D9" s="660"/>
      <c r="E9" s="660"/>
      <c r="F9" s="660"/>
      <c r="G9" s="660"/>
      <c r="H9" s="660"/>
      <c r="I9" s="660"/>
      <c r="J9" s="660"/>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10">
        <v>6</v>
      </c>
      <c r="G11" s="74" t="s">
        <v>15</v>
      </c>
      <c r="H11" s="826" t="s">
        <v>4</v>
      </c>
      <c r="I11" s="565"/>
      <c r="J11" s="56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21" t="s">
        <v>22</v>
      </c>
      <c r="E16" s="22"/>
      <c r="G16" s="21" t="s">
        <v>23</v>
      </c>
      <c r="H16" s="22"/>
      <c r="J16" s="79"/>
      <c r="L16" s="19"/>
      <c r="M16" s="76"/>
      <c r="N16" s="82"/>
      <c r="O16" s="76"/>
      <c r="P16" s="71"/>
    </row>
    <row r="17" spans="1:16">
      <c r="B17" s="83"/>
      <c r="D17" s="24" t="s">
        <v>24</v>
      </c>
      <c r="E17" s="25">
        <v>6</v>
      </c>
      <c r="F17" s="78"/>
      <c r="G17" s="24" t="s">
        <v>25</v>
      </c>
      <c r="H17" s="25"/>
      <c r="J17" s="79"/>
      <c r="L17" s="19"/>
      <c r="M17" s="71"/>
      <c r="N17" s="82"/>
      <c r="O17" s="76"/>
      <c r="P17" s="71"/>
    </row>
    <row r="18" spans="1:16">
      <c r="B18" s="26"/>
      <c r="D18" s="21" t="s">
        <v>26</v>
      </c>
      <c r="E18" s="22"/>
      <c r="G18" s="21" t="s">
        <v>27</v>
      </c>
      <c r="H18" s="22"/>
      <c r="J18" s="79"/>
      <c r="L18" s="19"/>
      <c r="M18" s="71"/>
      <c r="N18" s="82"/>
      <c r="O18" s="76"/>
      <c r="P18" s="71"/>
    </row>
    <row r="19" spans="1:16">
      <c r="B19" s="64"/>
      <c r="D19" s="24" t="s">
        <v>28</v>
      </c>
      <c r="E19" s="25"/>
      <c r="G19" s="24" t="s">
        <v>29</v>
      </c>
      <c r="H19" s="25"/>
      <c r="J19" s="64"/>
    </row>
    <row r="20" spans="1:16">
      <c r="D20" s="21" t="s">
        <v>30</v>
      </c>
      <c r="E20" s="22"/>
      <c r="G20" s="21" t="s">
        <v>31</v>
      </c>
      <c r="H20" s="22"/>
      <c r="J20" s="79"/>
      <c r="L20" s="19"/>
      <c r="N20" s="19"/>
    </row>
    <row r="21" spans="1:16">
      <c r="D21" s="24" t="s">
        <v>32</v>
      </c>
      <c r="E21" s="25"/>
      <c r="G21" s="24" t="s">
        <v>33</v>
      </c>
      <c r="H21" s="25"/>
      <c r="J21" s="79"/>
      <c r="L21" s="19"/>
      <c r="N21" s="19"/>
    </row>
    <row r="22" spans="1:16">
      <c r="D22" s="27"/>
      <c r="E22" s="28"/>
      <c r="F22" s="29"/>
      <c r="G22" s="30"/>
      <c r="H22" s="28"/>
      <c r="J22" s="79"/>
      <c r="L22" s="19"/>
      <c r="N22" s="19"/>
    </row>
    <row r="23" spans="1:16">
      <c r="D23" s="27"/>
      <c r="E23" s="28"/>
      <c r="F23" s="29"/>
      <c r="G23" s="30"/>
      <c r="H23" s="28"/>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801" t="s">
        <v>668</v>
      </c>
      <c r="C26" s="574"/>
      <c r="D26" s="574"/>
      <c r="E26" s="574"/>
      <c r="F26" s="574"/>
      <c r="G26" s="574"/>
      <c r="H26" s="574"/>
      <c r="I26" s="574"/>
      <c r="J26" s="574"/>
      <c r="L26" s="32"/>
      <c r="N26" s="32"/>
    </row>
    <row r="27" spans="1:16" s="29" customFormat="1">
      <c r="A27" s="144">
        <v>2</v>
      </c>
      <c r="B27" s="801" t="s">
        <v>669</v>
      </c>
      <c r="C27" s="574"/>
      <c r="D27" s="574"/>
      <c r="E27" s="574"/>
      <c r="F27" s="574"/>
      <c r="G27" s="574"/>
      <c r="H27" s="574"/>
      <c r="I27" s="574"/>
      <c r="J27" s="574"/>
      <c r="L27" s="32"/>
      <c r="N27" s="32"/>
    </row>
    <row r="28" spans="1:16" s="29" customFormat="1">
      <c r="A28" s="144">
        <v>3</v>
      </c>
      <c r="B28" s="801" t="s">
        <v>670</v>
      </c>
      <c r="C28" s="574"/>
      <c r="D28" s="574"/>
      <c r="E28" s="574"/>
      <c r="F28" s="574"/>
      <c r="G28" s="574"/>
      <c r="H28" s="574"/>
      <c r="I28" s="574"/>
      <c r="J28" s="574"/>
      <c r="L28" s="32"/>
      <c r="N28" s="32"/>
    </row>
    <row r="29" spans="1:16" s="29" customFormat="1">
      <c r="A29" s="144">
        <v>4</v>
      </c>
      <c r="B29" s="801" t="s">
        <v>671</v>
      </c>
      <c r="C29" s="574"/>
      <c r="D29" s="574"/>
      <c r="E29" s="574"/>
      <c r="F29" s="574"/>
      <c r="G29" s="574"/>
      <c r="H29" s="574"/>
      <c r="I29" s="574"/>
      <c r="J29" s="574"/>
      <c r="L29" s="32"/>
      <c r="N29" s="32"/>
    </row>
    <row r="30" spans="1:16" s="29" customFormat="1">
      <c r="A30" s="144">
        <v>5</v>
      </c>
      <c r="B30" s="801" t="s">
        <v>672</v>
      </c>
      <c r="C30" s="574"/>
      <c r="D30" s="574"/>
      <c r="E30" s="574"/>
      <c r="F30" s="574"/>
      <c r="G30" s="574"/>
      <c r="H30" s="574"/>
      <c r="I30" s="574"/>
      <c r="J30" s="574"/>
      <c r="L30" s="32"/>
      <c r="N30" s="32"/>
    </row>
    <row r="31" spans="1:16" s="29" customFormat="1">
      <c r="A31" s="144">
        <v>6</v>
      </c>
      <c r="B31" s="801" t="s">
        <v>561</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35.25" customHeight="1">
      <c r="B38" s="802" t="s">
        <v>673</v>
      </c>
      <c r="C38" s="802"/>
      <c r="D38" s="802"/>
      <c r="E38" s="802"/>
      <c r="F38" s="802"/>
      <c r="G38" s="802"/>
      <c r="H38" s="802"/>
      <c r="I38" s="802"/>
      <c r="J38" s="802"/>
    </row>
    <row r="39" spans="1:14">
      <c r="B39" s="88" t="s">
        <v>39</v>
      </c>
      <c r="C39" s="88"/>
      <c r="D39" s="88"/>
      <c r="E39" s="88"/>
      <c r="F39" s="88"/>
      <c r="G39" s="88"/>
      <c r="H39" s="88"/>
      <c r="I39" s="88"/>
      <c r="J39" s="88"/>
    </row>
    <row r="40" spans="1:14" ht="31.5" customHeight="1">
      <c r="B40" s="827" t="s">
        <v>674</v>
      </c>
      <c r="C40" s="577"/>
      <c r="D40" s="577"/>
      <c r="E40" s="577"/>
      <c r="F40" s="577"/>
      <c r="G40" s="577"/>
      <c r="H40" s="577"/>
      <c r="I40" s="577"/>
      <c r="J40" s="577"/>
    </row>
    <row r="41" spans="1:14">
      <c r="B41" s="88" t="s">
        <v>40</v>
      </c>
      <c r="C41" s="88"/>
      <c r="D41" s="88"/>
      <c r="E41" s="88"/>
      <c r="F41" s="88"/>
      <c r="G41" s="88"/>
      <c r="H41" s="88"/>
      <c r="I41" s="88"/>
      <c r="J41" s="88"/>
    </row>
    <row r="42" spans="1:14" ht="36" customHeight="1">
      <c r="B42" s="570" t="s">
        <v>675</v>
      </c>
      <c r="C42" s="802"/>
      <c r="D42" s="802"/>
      <c r="E42" s="802"/>
      <c r="F42" s="802"/>
      <c r="G42" s="802"/>
      <c r="H42" s="802"/>
      <c r="I42" s="802"/>
      <c r="J42" s="802"/>
    </row>
    <row r="43" spans="1:14">
      <c r="B43" s="211"/>
      <c r="C43" s="211"/>
      <c r="D43" s="211"/>
      <c r="E43" s="211"/>
      <c r="F43" s="211"/>
      <c r="G43" s="211"/>
      <c r="H43" s="211"/>
      <c r="I43" s="211"/>
      <c r="J43" s="211"/>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657" t="s">
        <v>408</v>
      </c>
      <c r="C47" s="574"/>
      <c r="D47" s="574"/>
      <c r="E47" s="574"/>
      <c r="F47" s="574"/>
      <c r="G47" s="574"/>
      <c r="H47" s="574"/>
      <c r="I47" s="574"/>
      <c r="J47" s="574"/>
    </row>
    <row r="48" spans="1:14">
      <c r="A48" s="144">
        <v>2</v>
      </c>
      <c r="B48" s="657" t="s">
        <v>556</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85" t="s">
        <v>44</v>
      </c>
      <c r="G55" s="71"/>
      <c r="H55" s="35"/>
      <c r="I55" s="35"/>
      <c r="J55" s="35"/>
    </row>
    <row r="56" spans="1:10">
      <c r="B56" s="144" t="s">
        <v>45</v>
      </c>
      <c r="G56" s="71"/>
      <c r="H56" s="145"/>
      <c r="I56" s="145"/>
      <c r="J56" s="145"/>
    </row>
    <row r="57" spans="1:10">
      <c r="A57" s="144">
        <v>1</v>
      </c>
      <c r="B57" s="828" t="s">
        <v>676</v>
      </c>
      <c r="C57" s="592"/>
      <c r="D57" s="592"/>
      <c r="E57" s="592"/>
      <c r="F57" s="592"/>
      <c r="G57" s="592"/>
      <c r="H57" s="592"/>
      <c r="I57" s="592"/>
      <c r="J57" s="592"/>
    </row>
    <row r="58" spans="1:10">
      <c r="A58" s="144">
        <v>2</v>
      </c>
      <c r="B58" s="828" t="s">
        <v>677</v>
      </c>
      <c r="C58" s="628"/>
      <c r="D58" s="628"/>
      <c r="E58" s="628"/>
      <c r="F58" s="628"/>
      <c r="G58" s="628"/>
      <c r="H58" s="628"/>
      <c r="I58" s="628"/>
      <c r="J58" s="62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SUM(E71:E78)</f>
        <v>150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SUM(K71:K78)</f>
        <v>49.4</v>
      </c>
    </row>
    <row r="71" spans="1:11" ht="15" customHeight="1">
      <c r="B71" s="456"/>
      <c r="C71" s="829" t="s">
        <v>522</v>
      </c>
      <c r="D71" s="812" t="s">
        <v>522</v>
      </c>
      <c r="E71" s="428">
        <v>30</v>
      </c>
      <c r="F71" s="813">
        <v>1</v>
      </c>
      <c r="G71" s="814"/>
      <c r="I71" s="145"/>
      <c r="J71" s="145"/>
      <c r="K71" s="145">
        <f t="shared" ref="K71:K78" si="0">E71*F71</f>
        <v>30</v>
      </c>
    </row>
    <row r="72" spans="1:11" ht="15" customHeight="1">
      <c r="B72" s="456"/>
      <c r="C72" s="830" t="s">
        <v>538</v>
      </c>
      <c r="D72" s="805" t="s">
        <v>538</v>
      </c>
      <c r="E72" s="523">
        <v>12</v>
      </c>
      <c r="F72" s="806">
        <v>1</v>
      </c>
      <c r="G72" s="807"/>
      <c r="I72" s="145"/>
      <c r="J72" s="145"/>
      <c r="K72" s="145">
        <f t="shared" si="0"/>
        <v>12</v>
      </c>
    </row>
    <row r="73" spans="1:11" ht="15" customHeight="1">
      <c r="B73" s="456"/>
      <c r="C73" s="829" t="s">
        <v>524</v>
      </c>
      <c r="D73" s="812" t="s">
        <v>524</v>
      </c>
      <c r="E73" s="428">
        <v>60</v>
      </c>
      <c r="F73" s="813">
        <v>0</v>
      </c>
      <c r="G73" s="814"/>
      <c r="I73" s="145"/>
      <c r="J73" s="145"/>
      <c r="K73" s="145">
        <f t="shared" si="0"/>
        <v>0</v>
      </c>
    </row>
    <row r="74" spans="1:11" ht="15" customHeight="1">
      <c r="B74" s="456"/>
      <c r="C74" s="830" t="s">
        <v>525</v>
      </c>
      <c r="D74" s="805" t="s">
        <v>525</v>
      </c>
      <c r="E74" s="523">
        <v>40</v>
      </c>
      <c r="F74" s="806">
        <v>0</v>
      </c>
      <c r="G74" s="807"/>
      <c r="I74" s="145"/>
      <c r="J74" s="145"/>
      <c r="K74" s="145">
        <f t="shared" si="0"/>
        <v>0</v>
      </c>
    </row>
    <row r="75" spans="1:11" ht="15" customHeight="1">
      <c r="B75" s="456"/>
      <c r="C75" s="829" t="s">
        <v>94</v>
      </c>
      <c r="D75" s="812" t="s">
        <v>94</v>
      </c>
      <c r="E75" s="428">
        <v>5</v>
      </c>
      <c r="F75" s="813">
        <v>1</v>
      </c>
      <c r="G75" s="814"/>
      <c r="I75" s="145"/>
      <c r="J75" s="145"/>
      <c r="K75" s="145">
        <f t="shared" si="0"/>
        <v>5</v>
      </c>
    </row>
    <row r="76" spans="1:11" ht="15" customHeight="1">
      <c r="B76" s="456"/>
      <c r="C76" s="830" t="s">
        <v>530</v>
      </c>
      <c r="D76" s="805" t="s">
        <v>530</v>
      </c>
      <c r="E76" s="523">
        <v>3</v>
      </c>
      <c r="F76" s="806">
        <v>0.8</v>
      </c>
      <c r="G76" s="807"/>
      <c r="I76" s="145"/>
      <c r="J76" s="145"/>
      <c r="K76" s="145">
        <f t="shared" si="0"/>
        <v>2.4000000000000004</v>
      </c>
    </row>
    <row r="77" spans="1:11" ht="15" customHeight="1">
      <c r="B77" s="491"/>
      <c r="C77" s="823"/>
      <c r="D77" s="814"/>
      <c r="E77" s="428"/>
      <c r="F77" s="823"/>
      <c r="G77" s="814"/>
      <c r="I77" s="145"/>
      <c r="J77" s="145"/>
      <c r="K77" s="145">
        <f t="shared" si="0"/>
        <v>0</v>
      </c>
    </row>
    <row r="78" spans="1:11" ht="15" customHeight="1">
      <c r="B78" s="491"/>
      <c r="C78" s="820"/>
      <c r="D78" s="807"/>
      <c r="E78" s="523"/>
      <c r="F78" s="820"/>
      <c r="G78" s="807"/>
      <c r="I78" s="145"/>
      <c r="J78" s="145"/>
      <c r="K78" s="145">
        <f t="shared" si="0"/>
        <v>0</v>
      </c>
    </row>
    <row r="79" spans="1:11" ht="15" customHeight="1">
      <c r="B79" s="491"/>
      <c r="C79" s="491"/>
      <c r="D79" s="491"/>
      <c r="E79" s="491"/>
      <c r="F79" s="491"/>
      <c r="H79" s="145"/>
      <c r="I79" s="145"/>
      <c r="J79" s="145"/>
    </row>
    <row r="80" spans="1:11">
      <c r="A80" s="69"/>
      <c r="B80" s="85" t="s">
        <v>51</v>
      </c>
    </row>
    <row r="81" spans="1:11">
      <c r="B81" s="86" t="s">
        <v>52</v>
      </c>
    </row>
    <row r="82" spans="1:11">
      <c r="C82" s="148" t="s">
        <v>544</v>
      </c>
      <c r="D82" s="484"/>
      <c r="E82" s="484"/>
      <c r="F82" s="484"/>
      <c r="G82" s="484"/>
      <c r="H82" s="484"/>
      <c r="I82" s="484"/>
      <c r="J82" s="484"/>
      <c r="K82" s="484"/>
    </row>
    <row r="83" spans="1:11">
      <c r="C83" s="148" t="s">
        <v>539</v>
      </c>
      <c r="D83" s="484"/>
      <c r="E83" s="484"/>
      <c r="F83" s="484"/>
      <c r="G83" s="484"/>
      <c r="H83" s="484"/>
      <c r="I83" s="484"/>
      <c r="J83" s="484"/>
      <c r="K83" s="484"/>
    </row>
    <row r="84" spans="1:11">
      <c r="C84" s="148" t="s">
        <v>541</v>
      </c>
      <c r="D84" s="484"/>
      <c r="E84" s="484"/>
      <c r="F84" s="484"/>
      <c r="G84" s="484"/>
      <c r="H84" s="484"/>
      <c r="I84" s="484"/>
      <c r="J84" s="484"/>
      <c r="K84" s="484"/>
    </row>
    <row r="85" spans="1:11">
      <c r="C85" s="484"/>
      <c r="D85" s="484"/>
      <c r="E85" s="484"/>
      <c r="F85" s="484"/>
      <c r="G85" s="484"/>
      <c r="H85" s="484"/>
      <c r="I85" s="484"/>
      <c r="J85" s="484"/>
      <c r="K85" s="484"/>
    </row>
    <row r="86" spans="1:11">
      <c r="C86" s="484"/>
      <c r="D86" s="484"/>
      <c r="E86" s="484"/>
      <c r="F86" s="484"/>
      <c r="G86" s="484"/>
      <c r="H86" s="484"/>
      <c r="I86" s="484"/>
      <c r="J86" s="484"/>
      <c r="K86" s="484"/>
    </row>
    <row r="88" spans="1:11">
      <c r="A88" s="69"/>
      <c r="B88" s="85" t="s">
        <v>53</v>
      </c>
    </row>
    <row r="89" spans="1:11" ht="15" customHeight="1">
      <c r="B89" s="667" t="s">
        <v>54</v>
      </c>
      <c r="C89" s="667"/>
      <c r="D89" s="667"/>
      <c r="E89" s="667"/>
      <c r="F89" s="667"/>
      <c r="G89" s="667"/>
      <c r="H89" s="667"/>
    </row>
    <row r="90" spans="1:11" ht="15" customHeight="1">
      <c r="B90" s="491"/>
      <c r="C90" s="491"/>
      <c r="D90" s="491"/>
      <c r="E90" s="491"/>
      <c r="F90" s="491"/>
      <c r="G90" s="491"/>
      <c r="H90" s="491"/>
    </row>
    <row r="91" spans="1:11" ht="15" customHeight="1">
      <c r="B91" s="491"/>
      <c r="C91" s="815" t="s">
        <v>55</v>
      </c>
      <c r="D91" s="816"/>
      <c r="E91" s="815" t="s">
        <v>56</v>
      </c>
      <c r="F91" s="816"/>
      <c r="G91" s="815" t="s">
        <v>57</v>
      </c>
      <c r="H91" s="817"/>
      <c r="I91" s="816"/>
      <c r="J91" s="491"/>
    </row>
    <row r="92" spans="1:11" ht="15" customHeight="1">
      <c r="B92" s="456"/>
      <c r="C92" s="829" t="s">
        <v>1335</v>
      </c>
      <c r="D92" s="812" t="s">
        <v>547</v>
      </c>
      <c r="E92" s="823">
        <v>50</v>
      </c>
      <c r="F92" s="814"/>
      <c r="G92" s="823">
        <v>75</v>
      </c>
      <c r="H92" s="821"/>
      <c r="I92" s="814"/>
      <c r="J92" s="491"/>
    </row>
    <row r="93" spans="1:11" ht="15" customHeight="1">
      <c r="B93" s="456"/>
      <c r="C93" s="830" t="s">
        <v>1333</v>
      </c>
      <c r="D93" s="805" t="s">
        <v>548</v>
      </c>
      <c r="E93" s="820">
        <v>25</v>
      </c>
      <c r="F93" s="807"/>
      <c r="G93" s="820">
        <v>50</v>
      </c>
      <c r="H93" s="822"/>
      <c r="I93" s="807"/>
      <c r="J93" s="491"/>
    </row>
    <row r="94" spans="1:11" ht="15" customHeight="1">
      <c r="B94" s="456"/>
      <c r="C94" s="829" t="s">
        <v>1336</v>
      </c>
      <c r="D94" s="812" t="s">
        <v>550</v>
      </c>
      <c r="E94" s="823">
        <v>15</v>
      </c>
      <c r="F94" s="814"/>
      <c r="G94" s="823">
        <v>25</v>
      </c>
      <c r="H94" s="821"/>
      <c r="I94" s="814"/>
      <c r="J94" s="491"/>
    </row>
    <row r="95" spans="1:11" ht="15" customHeight="1">
      <c r="B95" s="491"/>
      <c r="C95" s="820"/>
      <c r="D95" s="807"/>
      <c r="E95" s="820"/>
      <c r="F95" s="807"/>
      <c r="G95" s="820"/>
      <c r="H95" s="822"/>
      <c r="I95" s="807"/>
      <c r="J95" s="491"/>
    </row>
    <row r="96" spans="1:11" ht="15" customHeight="1">
      <c r="B96" s="491"/>
      <c r="C96" s="823"/>
      <c r="D96" s="814"/>
      <c r="E96" s="823"/>
      <c r="F96" s="814"/>
      <c r="G96" s="823"/>
      <c r="H96" s="821"/>
      <c r="I96" s="814"/>
      <c r="J96" s="491"/>
    </row>
    <row r="97" spans="2:17" ht="15" customHeight="1">
      <c r="B97" s="491"/>
      <c r="C97" s="820"/>
      <c r="D97" s="807"/>
      <c r="E97" s="820"/>
      <c r="F97" s="807"/>
      <c r="G97" s="820"/>
      <c r="H97" s="822"/>
      <c r="I97" s="807"/>
      <c r="J97" s="491"/>
      <c r="O97" s="41"/>
      <c r="P97" s="92"/>
      <c r="Q97" s="41"/>
    </row>
    <row r="98" spans="2:17" ht="15" customHeight="1">
      <c r="B98" s="491"/>
      <c r="C98" s="823"/>
      <c r="D98" s="814"/>
      <c r="E98" s="823"/>
      <c r="F98" s="814"/>
      <c r="G98" s="823"/>
      <c r="H98" s="821"/>
      <c r="I98" s="814"/>
      <c r="J98" s="491"/>
    </row>
    <row r="99" spans="2:17" ht="15" customHeight="1">
      <c r="B99" s="491"/>
      <c r="C99" s="820"/>
      <c r="D99" s="807"/>
      <c r="E99" s="820"/>
      <c r="F99" s="807"/>
      <c r="G99" s="820"/>
      <c r="H99" s="822"/>
      <c r="I99" s="807"/>
      <c r="J99" s="491"/>
    </row>
    <row r="100" spans="2:17">
      <c r="D100" s="212"/>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4">
      <formula1>metdoc</formula1>
    </dataValidation>
    <dataValidation type="list" allowBlank="1" showInputMessage="1" showErrorMessage="1" sqref="B92:B94">
      <formula1>eval</formula1>
    </dataValidation>
    <dataValidation type="list" allowBlank="1" showInputMessage="1" showErrorMessage="1" sqref="B71:B76">
      <formula1>act</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5:J65545 JD65545:JF65545 SZ65545:TB65545 ACV65545:ACX65545 AMR65545:AMT65545 AWN65545:AWP65545 BGJ65545:BGL65545 BQF65545:BQH65545 CAB65545:CAD65545 CJX65545:CJZ65545 CTT65545:CTV65545 DDP65545:DDR65545 DNL65545:DNN65545 DXH65545:DXJ65545 EHD65545:EHF65545 EQZ65545:ERB65545 FAV65545:FAX65545 FKR65545:FKT65545 FUN65545:FUP65545 GEJ65545:GEL65545 GOF65545:GOH65545 GYB65545:GYD65545 HHX65545:HHZ65545 HRT65545:HRV65545 IBP65545:IBR65545 ILL65545:ILN65545 IVH65545:IVJ65545 JFD65545:JFF65545 JOZ65545:JPB65545 JYV65545:JYX65545 KIR65545:KIT65545 KSN65545:KSP65545 LCJ65545:LCL65545 LMF65545:LMH65545 LWB65545:LWD65545 MFX65545:MFZ65545 MPT65545:MPV65545 MZP65545:MZR65545 NJL65545:NJN65545 NTH65545:NTJ65545 ODD65545:ODF65545 OMZ65545:ONB65545 OWV65545:OWX65545 PGR65545:PGT65545 PQN65545:PQP65545 QAJ65545:QAL65545 QKF65545:QKH65545 QUB65545:QUD65545 RDX65545:RDZ65545 RNT65545:RNV65545 RXP65545:RXR65545 SHL65545:SHN65545 SRH65545:SRJ65545 TBD65545:TBF65545 TKZ65545:TLB65545 TUV65545:TUX65545 UER65545:UET65545 UON65545:UOP65545 UYJ65545:UYL65545 VIF65545:VIH65545 VSB65545:VSD65545 WBX65545:WBZ65545 WLT65545:WLV65545 WVP65545:WVR65545 H131081:J131081 JD131081:JF131081 SZ131081:TB131081 ACV131081:ACX131081 AMR131081:AMT131081 AWN131081:AWP131081 BGJ131081:BGL131081 BQF131081:BQH131081 CAB131081:CAD131081 CJX131081:CJZ131081 CTT131081:CTV131081 DDP131081:DDR131081 DNL131081:DNN131081 DXH131081:DXJ131081 EHD131081:EHF131081 EQZ131081:ERB131081 FAV131081:FAX131081 FKR131081:FKT131081 FUN131081:FUP131081 GEJ131081:GEL131081 GOF131081:GOH131081 GYB131081:GYD131081 HHX131081:HHZ131081 HRT131081:HRV131081 IBP131081:IBR131081 ILL131081:ILN131081 IVH131081:IVJ131081 JFD131081:JFF131081 JOZ131081:JPB131081 JYV131081:JYX131081 KIR131081:KIT131081 KSN131081:KSP131081 LCJ131081:LCL131081 LMF131081:LMH131081 LWB131081:LWD131081 MFX131081:MFZ131081 MPT131081:MPV131081 MZP131081:MZR131081 NJL131081:NJN131081 NTH131081:NTJ131081 ODD131081:ODF131081 OMZ131081:ONB131081 OWV131081:OWX131081 PGR131081:PGT131081 PQN131081:PQP131081 QAJ131081:QAL131081 QKF131081:QKH131081 QUB131081:QUD131081 RDX131081:RDZ131081 RNT131081:RNV131081 RXP131081:RXR131081 SHL131081:SHN131081 SRH131081:SRJ131081 TBD131081:TBF131081 TKZ131081:TLB131081 TUV131081:TUX131081 UER131081:UET131081 UON131081:UOP131081 UYJ131081:UYL131081 VIF131081:VIH131081 VSB131081:VSD131081 WBX131081:WBZ131081 WLT131081:WLV131081 WVP131081:WVR131081 H196617:J196617 JD196617:JF196617 SZ196617:TB196617 ACV196617:ACX196617 AMR196617:AMT196617 AWN196617:AWP196617 BGJ196617:BGL196617 BQF196617:BQH196617 CAB196617:CAD196617 CJX196617:CJZ196617 CTT196617:CTV196617 DDP196617:DDR196617 DNL196617:DNN196617 DXH196617:DXJ196617 EHD196617:EHF196617 EQZ196617:ERB196617 FAV196617:FAX196617 FKR196617:FKT196617 FUN196617:FUP196617 GEJ196617:GEL196617 GOF196617:GOH196617 GYB196617:GYD196617 HHX196617:HHZ196617 HRT196617:HRV196617 IBP196617:IBR196617 ILL196617:ILN196617 IVH196617:IVJ196617 JFD196617:JFF196617 JOZ196617:JPB196617 JYV196617:JYX196617 KIR196617:KIT196617 KSN196617:KSP196617 LCJ196617:LCL196617 LMF196617:LMH196617 LWB196617:LWD196617 MFX196617:MFZ196617 MPT196617:MPV196617 MZP196617:MZR196617 NJL196617:NJN196617 NTH196617:NTJ196617 ODD196617:ODF196617 OMZ196617:ONB196617 OWV196617:OWX196617 PGR196617:PGT196617 PQN196617:PQP196617 QAJ196617:QAL196617 QKF196617:QKH196617 QUB196617:QUD196617 RDX196617:RDZ196617 RNT196617:RNV196617 RXP196617:RXR196617 SHL196617:SHN196617 SRH196617:SRJ196617 TBD196617:TBF196617 TKZ196617:TLB196617 TUV196617:TUX196617 UER196617:UET196617 UON196617:UOP196617 UYJ196617:UYL196617 VIF196617:VIH196617 VSB196617:VSD196617 WBX196617:WBZ196617 WLT196617:WLV196617 WVP196617:WVR196617 H262153:J262153 JD262153:JF262153 SZ262153:TB262153 ACV262153:ACX262153 AMR262153:AMT262153 AWN262153:AWP262153 BGJ262153:BGL262153 BQF262153:BQH262153 CAB262153:CAD262153 CJX262153:CJZ262153 CTT262153:CTV262153 DDP262153:DDR262153 DNL262153:DNN262153 DXH262153:DXJ262153 EHD262153:EHF262153 EQZ262153:ERB262153 FAV262153:FAX262153 FKR262153:FKT262153 FUN262153:FUP262153 GEJ262153:GEL262153 GOF262153:GOH262153 GYB262153:GYD262153 HHX262153:HHZ262153 HRT262153:HRV262153 IBP262153:IBR262153 ILL262153:ILN262153 IVH262153:IVJ262153 JFD262153:JFF262153 JOZ262153:JPB262153 JYV262153:JYX262153 KIR262153:KIT262153 KSN262153:KSP262153 LCJ262153:LCL262153 LMF262153:LMH262153 LWB262153:LWD262153 MFX262153:MFZ262153 MPT262153:MPV262153 MZP262153:MZR262153 NJL262153:NJN262153 NTH262153:NTJ262153 ODD262153:ODF262153 OMZ262153:ONB262153 OWV262153:OWX262153 PGR262153:PGT262153 PQN262153:PQP262153 QAJ262153:QAL262153 QKF262153:QKH262153 QUB262153:QUD262153 RDX262153:RDZ262153 RNT262153:RNV262153 RXP262153:RXR262153 SHL262153:SHN262153 SRH262153:SRJ262153 TBD262153:TBF262153 TKZ262153:TLB262153 TUV262153:TUX262153 UER262153:UET262153 UON262153:UOP262153 UYJ262153:UYL262153 VIF262153:VIH262153 VSB262153:VSD262153 WBX262153:WBZ262153 WLT262153:WLV262153 WVP262153:WVR262153 H327689:J327689 JD327689:JF327689 SZ327689:TB327689 ACV327689:ACX327689 AMR327689:AMT327689 AWN327689:AWP327689 BGJ327689:BGL327689 BQF327689:BQH327689 CAB327689:CAD327689 CJX327689:CJZ327689 CTT327689:CTV327689 DDP327689:DDR327689 DNL327689:DNN327689 DXH327689:DXJ327689 EHD327689:EHF327689 EQZ327689:ERB327689 FAV327689:FAX327689 FKR327689:FKT327689 FUN327689:FUP327689 GEJ327689:GEL327689 GOF327689:GOH327689 GYB327689:GYD327689 HHX327689:HHZ327689 HRT327689:HRV327689 IBP327689:IBR327689 ILL327689:ILN327689 IVH327689:IVJ327689 JFD327689:JFF327689 JOZ327689:JPB327689 JYV327689:JYX327689 KIR327689:KIT327689 KSN327689:KSP327689 LCJ327689:LCL327689 LMF327689:LMH327689 LWB327689:LWD327689 MFX327689:MFZ327689 MPT327689:MPV327689 MZP327689:MZR327689 NJL327689:NJN327689 NTH327689:NTJ327689 ODD327689:ODF327689 OMZ327689:ONB327689 OWV327689:OWX327689 PGR327689:PGT327689 PQN327689:PQP327689 QAJ327689:QAL327689 QKF327689:QKH327689 QUB327689:QUD327689 RDX327689:RDZ327689 RNT327689:RNV327689 RXP327689:RXR327689 SHL327689:SHN327689 SRH327689:SRJ327689 TBD327689:TBF327689 TKZ327689:TLB327689 TUV327689:TUX327689 UER327689:UET327689 UON327689:UOP327689 UYJ327689:UYL327689 VIF327689:VIH327689 VSB327689:VSD327689 WBX327689:WBZ327689 WLT327689:WLV327689 WVP327689:WVR327689 H393225:J393225 JD393225:JF393225 SZ393225:TB393225 ACV393225:ACX393225 AMR393225:AMT393225 AWN393225:AWP393225 BGJ393225:BGL393225 BQF393225:BQH393225 CAB393225:CAD393225 CJX393225:CJZ393225 CTT393225:CTV393225 DDP393225:DDR393225 DNL393225:DNN393225 DXH393225:DXJ393225 EHD393225:EHF393225 EQZ393225:ERB393225 FAV393225:FAX393225 FKR393225:FKT393225 FUN393225:FUP393225 GEJ393225:GEL393225 GOF393225:GOH393225 GYB393225:GYD393225 HHX393225:HHZ393225 HRT393225:HRV393225 IBP393225:IBR393225 ILL393225:ILN393225 IVH393225:IVJ393225 JFD393225:JFF393225 JOZ393225:JPB393225 JYV393225:JYX393225 KIR393225:KIT393225 KSN393225:KSP393225 LCJ393225:LCL393225 LMF393225:LMH393225 LWB393225:LWD393225 MFX393225:MFZ393225 MPT393225:MPV393225 MZP393225:MZR393225 NJL393225:NJN393225 NTH393225:NTJ393225 ODD393225:ODF393225 OMZ393225:ONB393225 OWV393225:OWX393225 PGR393225:PGT393225 PQN393225:PQP393225 QAJ393225:QAL393225 QKF393225:QKH393225 QUB393225:QUD393225 RDX393225:RDZ393225 RNT393225:RNV393225 RXP393225:RXR393225 SHL393225:SHN393225 SRH393225:SRJ393225 TBD393225:TBF393225 TKZ393225:TLB393225 TUV393225:TUX393225 UER393225:UET393225 UON393225:UOP393225 UYJ393225:UYL393225 VIF393225:VIH393225 VSB393225:VSD393225 WBX393225:WBZ393225 WLT393225:WLV393225 WVP393225:WVR393225 H458761:J458761 JD458761:JF458761 SZ458761:TB458761 ACV458761:ACX458761 AMR458761:AMT458761 AWN458761:AWP458761 BGJ458761:BGL458761 BQF458761:BQH458761 CAB458761:CAD458761 CJX458761:CJZ458761 CTT458761:CTV458761 DDP458761:DDR458761 DNL458761:DNN458761 DXH458761:DXJ458761 EHD458761:EHF458761 EQZ458761:ERB458761 FAV458761:FAX458761 FKR458761:FKT458761 FUN458761:FUP458761 GEJ458761:GEL458761 GOF458761:GOH458761 GYB458761:GYD458761 HHX458761:HHZ458761 HRT458761:HRV458761 IBP458761:IBR458761 ILL458761:ILN458761 IVH458761:IVJ458761 JFD458761:JFF458761 JOZ458761:JPB458761 JYV458761:JYX458761 KIR458761:KIT458761 KSN458761:KSP458761 LCJ458761:LCL458761 LMF458761:LMH458761 LWB458761:LWD458761 MFX458761:MFZ458761 MPT458761:MPV458761 MZP458761:MZR458761 NJL458761:NJN458761 NTH458761:NTJ458761 ODD458761:ODF458761 OMZ458761:ONB458761 OWV458761:OWX458761 PGR458761:PGT458761 PQN458761:PQP458761 QAJ458761:QAL458761 QKF458761:QKH458761 QUB458761:QUD458761 RDX458761:RDZ458761 RNT458761:RNV458761 RXP458761:RXR458761 SHL458761:SHN458761 SRH458761:SRJ458761 TBD458761:TBF458761 TKZ458761:TLB458761 TUV458761:TUX458761 UER458761:UET458761 UON458761:UOP458761 UYJ458761:UYL458761 VIF458761:VIH458761 VSB458761:VSD458761 WBX458761:WBZ458761 WLT458761:WLV458761 WVP458761:WVR458761 H524297:J524297 JD524297:JF524297 SZ524297:TB524297 ACV524297:ACX524297 AMR524297:AMT524297 AWN524297:AWP524297 BGJ524297:BGL524297 BQF524297:BQH524297 CAB524297:CAD524297 CJX524297:CJZ524297 CTT524297:CTV524297 DDP524297:DDR524297 DNL524297:DNN524297 DXH524297:DXJ524297 EHD524297:EHF524297 EQZ524297:ERB524297 FAV524297:FAX524297 FKR524297:FKT524297 FUN524297:FUP524297 GEJ524297:GEL524297 GOF524297:GOH524297 GYB524297:GYD524297 HHX524297:HHZ524297 HRT524297:HRV524297 IBP524297:IBR524297 ILL524297:ILN524297 IVH524297:IVJ524297 JFD524297:JFF524297 JOZ524297:JPB524297 JYV524297:JYX524297 KIR524297:KIT524297 KSN524297:KSP524297 LCJ524297:LCL524297 LMF524297:LMH524297 LWB524297:LWD524297 MFX524297:MFZ524297 MPT524297:MPV524297 MZP524297:MZR524297 NJL524297:NJN524297 NTH524297:NTJ524297 ODD524297:ODF524297 OMZ524297:ONB524297 OWV524297:OWX524297 PGR524297:PGT524297 PQN524297:PQP524297 QAJ524297:QAL524297 QKF524297:QKH524297 QUB524297:QUD524297 RDX524297:RDZ524297 RNT524297:RNV524297 RXP524297:RXR524297 SHL524297:SHN524297 SRH524297:SRJ524297 TBD524297:TBF524297 TKZ524297:TLB524297 TUV524297:TUX524297 UER524297:UET524297 UON524297:UOP524297 UYJ524297:UYL524297 VIF524297:VIH524297 VSB524297:VSD524297 WBX524297:WBZ524297 WLT524297:WLV524297 WVP524297:WVR524297 H589833:J589833 JD589833:JF589833 SZ589833:TB589833 ACV589833:ACX589833 AMR589833:AMT589833 AWN589833:AWP589833 BGJ589833:BGL589833 BQF589833:BQH589833 CAB589833:CAD589833 CJX589833:CJZ589833 CTT589833:CTV589833 DDP589833:DDR589833 DNL589833:DNN589833 DXH589833:DXJ589833 EHD589833:EHF589833 EQZ589833:ERB589833 FAV589833:FAX589833 FKR589833:FKT589833 FUN589833:FUP589833 GEJ589833:GEL589833 GOF589833:GOH589833 GYB589833:GYD589833 HHX589833:HHZ589833 HRT589833:HRV589833 IBP589833:IBR589833 ILL589833:ILN589833 IVH589833:IVJ589833 JFD589833:JFF589833 JOZ589833:JPB589833 JYV589833:JYX589833 KIR589833:KIT589833 KSN589833:KSP589833 LCJ589833:LCL589833 LMF589833:LMH589833 LWB589833:LWD589833 MFX589833:MFZ589833 MPT589833:MPV589833 MZP589833:MZR589833 NJL589833:NJN589833 NTH589833:NTJ589833 ODD589833:ODF589833 OMZ589833:ONB589833 OWV589833:OWX589833 PGR589833:PGT589833 PQN589833:PQP589833 QAJ589833:QAL589833 QKF589833:QKH589833 QUB589833:QUD589833 RDX589833:RDZ589833 RNT589833:RNV589833 RXP589833:RXR589833 SHL589833:SHN589833 SRH589833:SRJ589833 TBD589833:TBF589833 TKZ589833:TLB589833 TUV589833:TUX589833 UER589833:UET589833 UON589833:UOP589833 UYJ589833:UYL589833 VIF589833:VIH589833 VSB589833:VSD589833 WBX589833:WBZ589833 WLT589833:WLV589833 WVP589833:WVR589833 H655369:J655369 JD655369:JF655369 SZ655369:TB655369 ACV655369:ACX655369 AMR655369:AMT655369 AWN655369:AWP655369 BGJ655369:BGL655369 BQF655369:BQH655369 CAB655369:CAD655369 CJX655369:CJZ655369 CTT655369:CTV655369 DDP655369:DDR655369 DNL655369:DNN655369 DXH655369:DXJ655369 EHD655369:EHF655369 EQZ655369:ERB655369 FAV655369:FAX655369 FKR655369:FKT655369 FUN655369:FUP655369 GEJ655369:GEL655369 GOF655369:GOH655369 GYB655369:GYD655369 HHX655369:HHZ655369 HRT655369:HRV655369 IBP655369:IBR655369 ILL655369:ILN655369 IVH655369:IVJ655369 JFD655369:JFF655369 JOZ655369:JPB655369 JYV655369:JYX655369 KIR655369:KIT655369 KSN655369:KSP655369 LCJ655369:LCL655369 LMF655369:LMH655369 LWB655369:LWD655369 MFX655369:MFZ655369 MPT655369:MPV655369 MZP655369:MZR655369 NJL655369:NJN655369 NTH655369:NTJ655369 ODD655369:ODF655369 OMZ655369:ONB655369 OWV655369:OWX655369 PGR655369:PGT655369 PQN655369:PQP655369 QAJ655369:QAL655369 QKF655369:QKH655369 QUB655369:QUD655369 RDX655369:RDZ655369 RNT655369:RNV655369 RXP655369:RXR655369 SHL655369:SHN655369 SRH655369:SRJ655369 TBD655369:TBF655369 TKZ655369:TLB655369 TUV655369:TUX655369 UER655369:UET655369 UON655369:UOP655369 UYJ655369:UYL655369 VIF655369:VIH655369 VSB655369:VSD655369 WBX655369:WBZ655369 WLT655369:WLV655369 WVP655369:WVR655369 H720905:J720905 JD720905:JF720905 SZ720905:TB720905 ACV720905:ACX720905 AMR720905:AMT720905 AWN720905:AWP720905 BGJ720905:BGL720905 BQF720905:BQH720905 CAB720905:CAD720905 CJX720905:CJZ720905 CTT720905:CTV720905 DDP720905:DDR720905 DNL720905:DNN720905 DXH720905:DXJ720905 EHD720905:EHF720905 EQZ720905:ERB720905 FAV720905:FAX720905 FKR720905:FKT720905 FUN720905:FUP720905 GEJ720905:GEL720905 GOF720905:GOH720905 GYB720905:GYD720905 HHX720905:HHZ720905 HRT720905:HRV720905 IBP720905:IBR720905 ILL720905:ILN720905 IVH720905:IVJ720905 JFD720905:JFF720905 JOZ720905:JPB720905 JYV720905:JYX720905 KIR720905:KIT720905 KSN720905:KSP720905 LCJ720905:LCL720905 LMF720905:LMH720905 LWB720905:LWD720905 MFX720905:MFZ720905 MPT720905:MPV720905 MZP720905:MZR720905 NJL720905:NJN720905 NTH720905:NTJ720905 ODD720905:ODF720905 OMZ720905:ONB720905 OWV720905:OWX720905 PGR720905:PGT720905 PQN720905:PQP720905 QAJ720905:QAL720905 QKF720905:QKH720905 QUB720905:QUD720905 RDX720905:RDZ720905 RNT720905:RNV720905 RXP720905:RXR720905 SHL720905:SHN720905 SRH720905:SRJ720905 TBD720905:TBF720905 TKZ720905:TLB720905 TUV720905:TUX720905 UER720905:UET720905 UON720905:UOP720905 UYJ720905:UYL720905 VIF720905:VIH720905 VSB720905:VSD720905 WBX720905:WBZ720905 WLT720905:WLV720905 WVP720905:WVR720905 H786441:J786441 JD786441:JF786441 SZ786441:TB786441 ACV786441:ACX786441 AMR786441:AMT786441 AWN786441:AWP786441 BGJ786441:BGL786441 BQF786441:BQH786441 CAB786441:CAD786441 CJX786441:CJZ786441 CTT786441:CTV786441 DDP786441:DDR786441 DNL786441:DNN786441 DXH786441:DXJ786441 EHD786441:EHF786441 EQZ786441:ERB786441 FAV786441:FAX786441 FKR786441:FKT786441 FUN786441:FUP786441 GEJ786441:GEL786441 GOF786441:GOH786441 GYB786441:GYD786441 HHX786441:HHZ786441 HRT786441:HRV786441 IBP786441:IBR786441 ILL786441:ILN786441 IVH786441:IVJ786441 JFD786441:JFF786441 JOZ786441:JPB786441 JYV786441:JYX786441 KIR786441:KIT786441 KSN786441:KSP786441 LCJ786441:LCL786441 LMF786441:LMH786441 LWB786441:LWD786441 MFX786441:MFZ786441 MPT786441:MPV786441 MZP786441:MZR786441 NJL786441:NJN786441 NTH786441:NTJ786441 ODD786441:ODF786441 OMZ786441:ONB786441 OWV786441:OWX786441 PGR786441:PGT786441 PQN786441:PQP786441 QAJ786441:QAL786441 QKF786441:QKH786441 QUB786441:QUD786441 RDX786441:RDZ786441 RNT786441:RNV786441 RXP786441:RXR786441 SHL786441:SHN786441 SRH786441:SRJ786441 TBD786441:TBF786441 TKZ786441:TLB786441 TUV786441:TUX786441 UER786441:UET786441 UON786441:UOP786441 UYJ786441:UYL786441 VIF786441:VIH786441 VSB786441:VSD786441 WBX786441:WBZ786441 WLT786441:WLV786441 WVP786441:WVR786441 H851977:J851977 JD851977:JF851977 SZ851977:TB851977 ACV851977:ACX851977 AMR851977:AMT851977 AWN851977:AWP851977 BGJ851977:BGL851977 BQF851977:BQH851977 CAB851977:CAD851977 CJX851977:CJZ851977 CTT851977:CTV851977 DDP851977:DDR851977 DNL851977:DNN851977 DXH851977:DXJ851977 EHD851977:EHF851977 EQZ851977:ERB851977 FAV851977:FAX851977 FKR851977:FKT851977 FUN851977:FUP851977 GEJ851977:GEL851977 GOF851977:GOH851977 GYB851977:GYD851977 HHX851977:HHZ851977 HRT851977:HRV851977 IBP851977:IBR851977 ILL851977:ILN851977 IVH851977:IVJ851977 JFD851977:JFF851977 JOZ851977:JPB851977 JYV851977:JYX851977 KIR851977:KIT851977 KSN851977:KSP851977 LCJ851977:LCL851977 LMF851977:LMH851977 LWB851977:LWD851977 MFX851977:MFZ851977 MPT851977:MPV851977 MZP851977:MZR851977 NJL851977:NJN851977 NTH851977:NTJ851977 ODD851977:ODF851977 OMZ851977:ONB851977 OWV851977:OWX851977 PGR851977:PGT851977 PQN851977:PQP851977 QAJ851977:QAL851977 QKF851977:QKH851977 QUB851977:QUD851977 RDX851977:RDZ851977 RNT851977:RNV851977 RXP851977:RXR851977 SHL851977:SHN851977 SRH851977:SRJ851977 TBD851977:TBF851977 TKZ851977:TLB851977 TUV851977:TUX851977 UER851977:UET851977 UON851977:UOP851977 UYJ851977:UYL851977 VIF851977:VIH851977 VSB851977:VSD851977 WBX851977:WBZ851977 WLT851977:WLV851977 WVP851977:WVR851977 H917513:J917513 JD917513:JF917513 SZ917513:TB917513 ACV917513:ACX917513 AMR917513:AMT917513 AWN917513:AWP917513 BGJ917513:BGL917513 BQF917513:BQH917513 CAB917513:CAD917513 CJX917513:CJZ917513 CTT917513:CTV917513 DDP917513:DDR917513 DNL917513:DNN917513 DXH917513:DXJ917513 EHD917513:EHF917513 EQZ917513:ERB917513 FAV917513:FAX917513 FKR917513:FKT917513 FUN917513:FUP917513 GEJ917513:GEL917513 GOF917513:GOH917513 GYB917513:GYD917513 HHX917513:HHZ917513 HRT917513:HRV917513 IBP917513:IBR917513 ILL917513:ILN917513 IVH917513:IVJ917513 JFD917513:JFF917513 JOZ917513:JPB917513 JYV917513:JYX917513 KIR917513:KIT917513 KSN917513:KSP917513 LCJ917513:LCL917513 LMF917513:LMH917513 LWB917513:LWD917513 MFX917513:MFZ917513 MPT917513:MPV917513 MZP917513:MZR917513 NJL917513:NJN917513 NTH917513:NTJ917513 ODD917513:ODF917513 OMZ917513:ONB917513 OWV917513:OWX917513 PGR917513:PGT917513 PQN917513:PQP917513 QAJ917513:QAL917513 QKF917513:QKH917513 QUB917513:QUD917513 RDX917513:RDZ917513 RNT917513:RNV917513 RXP917513:RXR917513 SHL917513:SHN917513 SRH917513:SRJ917513 TBD917513:TBF917513 TKZ917513:TLB917513 TUV917513:TUX917513 UER917513:UET917513 UON917513:UOP917513 UYJ917513:UYL917513 VIF917513:VIH917513 VSB917513:VSD917513 WBX917513:WBZ917513 WLT917513:WLV917513 WVP917513:WVR917513 H983049:J983049 JD983049:JF983049 SZ983049:TB983049 ACV983049:ACX983049 AMR983049:AMT983049 AWN983049:AWP983049 BGJ983049:BGL983049 BQF983049:BQH983049 CAB983049:CAD983049 CJX983049:CJZ983049 CTT983049:CTV983049 DDP983049:DDR983049 DNL983049:DNN983049 DXH983049:DXJ983049 EHD983049:EHF983049 EQZ983049:ERB983049 FAV983049:FAX983049 FKR983049:FKT983049 FUN983049:FUP983049 GEJ983049:GEL983049 GOF983049:GOH983049 GYB983049:GYD983049 HHX983049:HHZ983049 HRT983049:HRV983049 IBP983049:IBR983049 ILL983049:ILN983049 IVH983049:IVJ983049 JFD983049:JFF983049 JOZ983049:JPB983049 JYV983049:JYX983049 KIR983049:KIT983049 KSN983049:KSP983049 LCJ983049:LCL983049 LMF983049:LMH983049 LWB983049:LWD983049 MFX983049:MFZ983049 MPT983049:MPV983049 MZP983049:MZR983049 NJL983049:NJN983049 NTH983049:NTJ983049 ODD983049:ODF983049 OMZ983049:ONB983049 OWV983049:OWX983049 PGR983049:PGT983049 PQN983049:PQP983049 QAJ983049:QAL983049 QKF983049:QKH983049 QUB983049:QUD983049 RDX983049:RDZ983049 RNT983049:RNV983049 RXP983049:RXR983049 SHL983049:SHN983049 SRH983049:SRJ983049 TBD983049:TBF983049 TKZ983049:TLB983049 TUV983049:TUX983049 UER983049:UET983049 UON983049:UOP983049 UYJ983049:UYL983049 VIF983049:VIH983049 VSB983049:VSD983049 WBX983049:WBZ983049 WLT983049:WLV983049 WVP983049:WVR983049">
      <formula1>$P$3:$P$7</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2610"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452611"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452612"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45261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261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261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261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2617"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261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261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262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59">
    <pageSetUpPr fitToPage="1"/>
  </sheetPr>
  <dimension ref="A1:Q98"/>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96" t="s">
        <v>222</v>
      </c>
      <c r="D3" s="66" t="s">
        <v>2</v>
      </c>
      <c r="E3" s="567" t="s">
        <v>636</v>
      </c>
      <c r="F3" s="568"/>
      <c r="G3" s="568"/>
      <c r="H3" s="568"/>
      <c r="I3" s="568"/>
      <c r="J3" s="568"/>
      <c r="P3" s="67" t="s">
        <v>3</v>
      </c>
    </row>
    <row r="4" spans="1:16">
      <c r="B4" s="64"/>
      <c r="D4" s="64"/>
      <c r="E4" s="568"/>
      <c r="F4" s="568"/>
      <c r="G4" s="568"/>
      <c r="H4" s="568"/>
      <c r="I4" s="568"/>
      <c r="J4" s="56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660" t="s">
        <v>684</v>
      </c>
      <c r="D7" s="660"/>
      <c r="E7" s="660"/>
      <c r="F7" s="660"/>
      <c r="G7" s="660"/>
      <c r="H7" s="660"/>
      <c r="I7" s="660"/>
      <c r="J7" s="660"/>
      <c r="P7" s="67" t="s">
        <v>10</v>
      </c>
    </row>
    <row r="8" spans="1:16" ht="15.75">
      <c r="B8" s="64" t="s">
        <v>11</v>
      </c>
      <c r="C8" s="660" t="s">
        <v>685</v>
      </c>
      <c r="D8" s="660"/>
      <c r="E8" s="660"/>
      <c r="F8" s="660"/>
      <c r="G8" s="660"/>
      <c r="H8" s="660"/>
      <c r="I8" s="660"/>
      <c r="J8" s="660"/>
      <c r="M8" s="71"/>
      <c r="N8" s="71"/>
      <c r="O8" s="71"/>
      <c r="P8" s="67" t="s">
        <v>12</v>
      </c>
    </row>
    <row r="9" spans="1:16" ht="15.75">
      <c r="B9" s="64" t="s">
        <v>13</v>
      </c>
      <c r="C9" s="660" t="s">
        <v>686</v>
      </c>
      <c r="D9" s="660"/>
      <c r="E9" s="660"/>
      <c r="F9" s="660"/>
      <c r="G9" s="660"/>
      <c r="H9" s="660"/>
      <c r="I9" s="660"/>
      <c r="J9" s="660"/>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10">
        <v>6</v>
      </c>
      <c r="G11" s="74" t="s">
        <v>15</v>
      </c>
      <c r="H11" s="565" t="s">
        <v>4</v>
      </c>
      <c r="I11" s="565"/>
      <c r="J11" s="56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521"/>
      <c r="G16" s="431" t="s">
        <v>23</v>
      </c>
      <c r="H16" s="521"/>
      <c r="J16" s="79"/>
      <c r="L16" s="19"/>
      <c r="M16" s="76"/>
      <c r="N16" s="82"/>
      <c r="O16" s="76"/>
      <c r="P16" s="71"/>
    </row>
    <row r="17" spans="1:16">
      <c r="B17" s="83"/>
      <c r="D17" s="24" t="s">
        <v>24</v>
      </c>
      <c r="E17" s="25"/>
      <c r="F17" s="78"/>
      <c r="G17" s="24" t="s">
        <v>25</v>
      </c>
      <c r="H17" s="25"/>
      <c r="J17" s="79"/>
      <c r="L17" s="19"/>
      <c r="M17" s="71"/>
      <c r="N17" s="82"/>
      <c r="O17" s="76"/>
      <c r="P17" s="71"/>
    </row>
    <row r="18" spans="1:16">
      <c r="B18" s="26"/>
      <c r="D18" s="431" t="s">
        <v>26</v>
      </c>
      <c r="E18" s="521"/>
      <c r="G18" s="431" t="s">
        <v>27</v>
      </c>
      <c r="H18" s="521"/>
      <c r="J18" s="79"/>
      <c r="L18" s="19"/>
      <c r="M18" s="71"/>
      <c r="N18" s="82"/>
      <c r="O18" s="76"/>
      <c r="P18" s="71"/>
    </row>
    <row r="19" spans="1:16">
      <c r="B19" s="64"/>
      <c r="D19" s="24" t="s">
        <v>28</v>
      </c>
      <c r="E19" s="25"/>
      <c r="G19" s="24" t="s">
        <v>29</v>
      </c>
      <c r="H19" s="25">
        <v>6</v>
      </c>
      <c r="J19" s="64"/>
    </row>
    <row r="20" spans="1:16">
      <c r="D20" s="431" t="s">
        <v>30</v>
      </c>
      <c r="E20" s="521"/>
      <c r="G20" s="431" t="s">
        <v>31</v>
      </c>
      <c r="H20" s="521"/>
      <c r="J20" s="79"/>
      <c r="L20" s="19"/>
      <c r="N20" s="19"/>
    </row>
    <row r="21" spans="1:16">
      <c r="D21" s="24" t="s">
        <v>32</v>
      </c>
      <c r="E21" s="25"/>
      <c r="G21" s="24" t="s">
        <v>33</v>
      </c>
      <c r="H21" s="25"/>
      <c r="J21" s="79"/>
      <c r="L21" s="19"/>
      <c r="N21" s="19"/>
    </row>
    <row r="22" spans="1:16">
      <c r="D22" s="27"/>
      <c r="E22" s="28"/>
      <c r="F22" s="29"/>
      <c r="G22" s="30"/>
      <c r="H22" s="28"/>
      <c r="J22" s="79"/>
      <c r="L22" s="19"/>
      <c r="N22" s="19"/>
    </row>
    <row r="23" spans="1:16">
      <c r="D23" s="27"/>
      <c r="E23" s="28"/>
      <c r="F23" s="29"/>
      <c r="G23" s="30"/>
      <c r="H23" s="28"/>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657" t="s">
        <v>561</v>
      </c>
      <c r="C26" s="574"/>
      <c r="D26" s="574"/>
      <c r="E26" s="574"/>
      <c r="F26" s="574"/>
      <c r="G26" s="574"/>
      <c r="H26" s="574"/>
      <c r="I26" s="574"/>
      <c r="J26" s="574"/>
      <c r="L26" s="32"/>
      <c r="N26" s="32"/>
    </row>
    <row r="27" spans="1:16" s="29" customFormat="1">
      <c r="A27" s="144">
        <v>2</v>
      </c>
      <c r="B27" s="657" t="s">
        <v>687</v>
      </c>
      <c r="C27" s="574"/>
      <c r="D27" s="574"/>
      <c r="E27" s="574"/>
      <c r="F27" s="574"/>
      <c r="G27" s="574"/>
      <c r="H27" s="574"/>
      <c r="I27" s="574"/>
      <c r="J27" s="574"/>
      <c r="L27" s="32"/>
      <c r="N27" s="32"/>
    </row>
    <row r="28" spans="1:16" s="29" customFormat="1">
      <c r="A28" s="144">
        <v>3</v>
      </c>
      <c r="B28" s="657" t="s">
        <v>103</v>
      </c>
      <c r="C28" s="574"/>
      <c r="D28" s="574"/>
      <c r="E28" s="574"/>
      <c r="F28" s="574"/>
      <c r="G28" s="574"/>
      <c r="H28" s="574"/>
      <c r="I28" s="574"/>
      <c r="J28" s="574"/>
      <c r="L28" s="32"/>
      <c r="N28" s="32"/>
    </row>
    <row r="29" spans="1:16" s="29" customFormat="1">
      <c r="A29" s="144">
        <v>4</v>
      </c>
      <c r="B29" s="657" t="s">
        <v>688</v>
      </c>
      <c r="C29" s="574"/>
      <c r="D29" s="574"/>
      <c r="E29" s="574"/>
      <c r="F29" s="574"/>
      <c r="G29" s="574"/>
      <c r="H29" s="574"/>
      <c r="I29" s="574"/>
      <c r="J29" s="574"/>
      <c r="L29" s="32"/>
      <c r="N29" s="32"/>
    </row>
    <row r="30" spans="1:16" s="29" customFormat="1">
      <c r="A30" s="144">
        <v>5</v>
      </c>
      <c r="B30" s="573" t="s">
        <v>689</v>
      </c>
      <c r="C30" s="574"/>
      <c r="D30" s="574"/>
      <c r="E30" s="574"/>
      <c r="F30" s="574"/>
      <c r="G30" s="574"/>
      <c r="H30" s="574"/>
      <c r="I30" s="574"/>
      <c r="J30" s="574"/>
      <c r="L30" s="32"/>
      <c r="N30" s="32"/>
    </row>
    <row r="31" spans="1:16" s="29" customFormat="1">
      <c r="A31" s="144">
        <v>6</v>
      </c>
      <c r="B31" s="573" t="s">
        <v>690</v>
      </c>
      <c r="C31" s="574"/>
      <c r="D31" s="574"/>
      <c r="E31" s="574"/>
      <c r="F31" s="574"/>
      <c r="G31" s="574"/>
      <c r="H31" s="574"/>
      <c r="I31" s="574"/>
      <c r="J31" s="574"/>
      <c r="L31" s="32"/>
      <c r="N31" s="32"/>
    </row>
    <row r="32" spans="1:16" s="29" customFormat="1">
      <c r="A32" s="144">
        <v>7</v>
      </c>
      <c r="B32" s="573" t="s">
        <v>691</v>
      </c>
      <c r="C32" s="574"/>
      <c r="D32" s="574"/>
      <c r="E32" s="574"/>
      <c r="F32" s="574"/>
      <c r="G32" s="574"/>
      <c r="H32" s="574"/>
      <c r="I32" s="574"/>
      <c r="J32" s="574"/>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14.25" customHeight="1">
      <c r="B38" s="570" t="s">
        <v>692</v>
      </c>
      <c r="C38" s="570"/>
      <c r="D38" s="570"/>
      <c r="E38" s="570"/>
      <c r="F38" s="570"/>
      <c r="G38" s="570"/>
      <c r="H38" s="570"/>
      <c r="I38" s="570"/>
      <c r="J38" s="570"/>
    </row>
    <row r="39" spans="1:14">
      <c r="B39" s="88" t="s">
        <v>39</v>
      </c>
      <c r="C39" s="88"/>
      <c r="D39" s="88"/>
      <c r="E39" s="88"/>
      <c r="F39" s="88"/>
      <c r="G39" s="88"/>
      <c r="H39" s="88"/>
      <c r="I39" s="88"/>
      <c r="J39" s="88"/>
    </row>
    <row r="40" spans="1:14" ht="16.5" customHeight="1">
      <c r="B40" s="827" t="s">
        <v>693</v>
      </c>
      <c r="C40" s="577"/>
      <c r="D40" s="577"/>
      <c r="E40" s="577"/>
      <c r="F40" s="577"/>
      <c r="G40" s="577"/>
      <c r="H40" s="577"/>
      <c r="I40" s="577"/>
      <c r="J40" s="577"/>
    </row>
    <row r="41" spans="1:14">
      <c r="B41" s="88" t="s">
        <v>40</v>
      </c>
      <c r="C41" s="88"/>
      <c r="D41" s="88"/>
      <c r="E41" s="88"/>
      <c r="F41" s="88"/>
      <c r="G41" s="88"/>
      <c r="H41" s="88"/>
      <c r="I41" s="88"/>
      <c r="J41" s="88"/>
    </row>
    <row r="42" spans="1:14" ht="34.5" customHeight="1">
      <c r="B42" s="570" t="s">
        <v>694</v>
      </c>
      <c r="C42" s="570"/>
      <c r="D42" s="570"/>
      <c r="E42" s="570"/>
      <c r="F42" s="570"/>
      <c r="G42" s="570"/>
      <c r="H42" s="570"/>
      <c r="I42" s="570"/>
      <c r="J42" s="570"/>
    </row>
    <row r="43" spans="1:14">
      <c r="B43" s="89"/>
      <c r="C43" s="89"/>
      <c r="D43" s="89"/>
      <c r="E43" s="89"/>
      <c r="F43" s="89"/>
      <c r="G43" s="89"/>
      <c r="H43" s="89"/>
      <c r="I43" s="89"/>
      <c r="J43" s="89"/>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657" t="s">
        <v>695</v>
      </c>
      <c r="C47" s="574"/>
      <c r="D47" s="574"/>
      <c r="E47" s="574"/>
      <c r="F47" s="574"/>
      <c r="G47" s="574"/>
      <c r="H47" s="574"/>
      <c r="I47" s="574"/>
      <c r="J47" s="574"/>
    </row>
    <row r="48" spans="1:14">
      <c r="A48" s="144">
        <v>2</v>
      </c>
      <c r="B48" s="657" t="s">
        <v>61</v>
      </c>
      <c r="C48" s="574"/>
      <c r="D48" s="574"/>
      <c r="E48" s="574"/>
      <c r="F48" s="574"/>
      <c r="G48" s="574"/>
      <c r="H48" s="574"/>
      <c r="I48" s="574"/>
      <c r="J48" s="574"/>
    </row>
    <row r="49" spans="1:10">
      <c r="A49" s="144">
        <v>3</v>
      </c>
      <c r="B49" s="657" t="s">
        <v>60</v>
      </c>
      <c r="C49" s="574"/>
      <c r="D49" s="574"/>
      <c r="E49" s="574"/>
      <c r="F49" s="574"/>
      <c r="G49" s="574"/>
      <c r="H49" s="574"/>
      <c r="I49" s="574"/>
      <c r="J49" s="574"/>
    </row>
    <row r="50" spans="1:10">
      <c r="A50" s="144">
        <v>4</v>
      </c>
      <c r="B50" s="831"/>
      <c r="C50" s="576"/>
      <c r="D50" s="576"/>
      <c r="E50" s="576"/>
      <c r="F50" s="576"/>
      <c r="G50" s="576"/>
      <c r="H50" s="576"/>
      <c r="I50" s="576"/>
      <c r="J50" s="576"/>
    </row>
    <row r="51" spans="1:10" ht="15" customHeight="1">
      <c r="A51" s="144">
        <v>5</v>
      </c>
      <c r="B51" s="831"/>
      <c r="C51" s="576"/>
      <c r="D51" s="576"/>
      <c r="E51" s="576"/>
      <c r="F51" s="576"/>
      <c r="G51" s="576"/>
      <c r="H51" s="576"/>
      <c r="I51" s="576"/>
      <c r="J51" s="576"/>
    </row>
    <row r="52" spans="1:10">
      <c r="A52" s="144">
        <v>6</v>
      </c>
      <c r="B52" s="831"/>
      <c r="C52" s="576"/>
      <c r="D52" s="576"/>
      <c r="E52" s="576"/>
      <c r="F52" s="576"/>
      <c r="G52" s="576"/>
      <c r="H52" s="576"/>
      <c r="I52" s="576"/>
      <c r="J52" s="576"/>
    </row>
    <row r="53" spans="1:10">
      <c r="A53" s="144">
        <v>7</v>
      </c>
      <c r="B53" s="831"/>
      <c r="C53" s="576"/>
      <c r="D53" s="576"/>
      <c r="E53" s="576"/>
      <c r="F53" s="576"/>
      <c r="G53" s="576"/>
      <c r="H53" s="576"/>
      <c r="I53" s="576"/>
      <c r="J53" s="576"/>
    </row>
    <row r="54" spans="1:10">
      <c r="A54" s="144">
        <v>8</v>
      </c>
      <c r="B54" s="580"/>
      <c r="C54" s="580"/>
      <c r="D54" s="580"/>
      <c r="E54" s="580"/>
      <c r="F54" s="580"/>
      <c r="G54" s="580"/>
      <c r="H54" s="580"/>
      <c r="I54" s="580"/>
      <c r="J54" s="580"/>
    </row>
    <row r="55" spans="1:10">
      <c r="B55" s="85" t="s">
        <v>44</v>
      </c>
      <c r="G55" s="71"/>
      <c r="H55" s="35"/>
      <c r="I55" s="35"/>
      <c r="J55" s="35"/>
    </row>
    <row r="56" spans="1:10">
      <c r="B56" s="144" t="s">
        <v>45</v>
      </c>
      <c r="G56" s="71"/>
      <c r="H56" s="145"/>
      <c r="I56" s="145"/>
      <c r="J56" s="145"/>
    </row>
    <row r="57" spans="1:10">
      <c r="A57" s="144">
        <v>1</v>
      </c>
      <c r="B57" s="828" t="s">
        <v>648</v>
      </c>
      <c r="C57" s="592"/>
      <c r="D57" s="592"/>
      <c r="E57" s="592"/>
      <c r="F57" s="592"/>
      <c r="G57" s="592"/>
      <c r="H57" s="592"/>
      <c r="I57" s="592"/>
      <c r="J57" s="592"/>
    </row>
    <row r="58" spans="1:10">
      <c r="A58" s="144">
        <v>2</v>
      </c>
      <c r="B58" s="828" t="s">
        <v>649</v>
      </c>
      <c r="C58" s="628"/>
      <c r="D58" s="628"/>
      <c r="E58" s="628"/>
      <c r="F58" s="628"/>
      <c r="G58" s="628"/>
      <c r="H58" s="628"/>
      <c r="I58" s="628"/>
      <c r="J58" s="628"/>
    </row>
    <row r="59" spans="1:10">
      <c r="A59" s="144">
        <v>3</v>
      </c>
      <c r="B59" s="828" t="s">
        <v>577</v>
      </c>
      <c r="C59" s="628"/>
      <c r="D59" s="628"/>
      <c r="E59" s="628"/>
      <c r="F59" s="628"/>
      <c r="G59" s="628"/>
      <c r="H59" s="628"/>
      <c r="I59" s="628"/>
      <c r="J59" s="628"/>
    </row>
    <row r="60" spans="1:10">
      <c r="A60" s="144">
        <v>4</v>
      </c>
      <c r="B60" s="213"/>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SUM(E71:E77)</f>
        <v>150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SUM(K71:K77)</f>
        <v>6150</v>
      </c>
    </row>
    <row r="71" spans="1:11" ht="15" customHeight="1">
      <c r="B71" s="456"/>
      <c r="C71" s="829" t="s">
        <v>522</v>
      </c>
      <c r="D71" s="812" t="s">
        <v>522</v>
      </c>
      <c r="E71" s="428">
        <v>35</v>
      </c>
      <c r="F71" s="823">
        <v>100</v>
      </c>
      <c r="G71" s="814"/>
      <c r="I71" s="145"/>
      <c r="J71" s="145"/>
      <c r="K71" s="145">
        <f t="shared" ref="K71:K77" si="0">E71*F71</f>
        <v>3500</v>
      </c>
    </row>
    <row r="72" spans="1:11" ht="15" customHeight="1">
      <c r="B72" s="456"/>
      <c r="C72" s="830" t="s">
        <v>524</v>
      </c>
      <c r="D72" s="805" t="s">
        <v>524</v>
      </c>
      <c r="E72" s="523">
        <v>20</v>
      </c>
      <c r="F72" s="820">
        <v>100</v>
      </c>
      <c r="G72" s="807"/>
      <c r="I72" s="145"/>
      <c r="J72" s="145"/>
      <c r="K72" s="145">
        <f t="shared" si="0"/>
        <v>2000</v>
      </c>
    </row>
    <row r="73" spans="1:11" ht="15" customHeight="1">
      <c r="B73" s="456"/>
      <c r="C73" s="829" t="s">
        <v>531</v>
      </c>
      <c r="D73" s="812" t="s">
        <v>531</v>
      </c>
      <c r="E73" s="428">
        <v>5</v>
      </c>
      <c r="F73" s="823">
        <v>100</v>
      </c>
      <c r="G73" s="814"/>
      <c r="I73" s="145"/>
      <c r="J73" s="145"/>
      <c r="K73" s="145">
        <f t="shared" si="0"/>
        <v>500</v>
      </c>
    </row>
    <row r="74" spans="1:11" ht="15" customHeight="1">
      <c r="B74" s="456"/>
      <c r="C74" s="830" t="s">
        <v>94</v>
      </c>
      <c r="D74" s="805" t="s">
        <v>94</v>
      </c>
      <c r="E74" s="523">
        <v>5</v>
      </c>
      <c r="F74" s="820">
        <v>30</v>
      </c>
      <c r="G74" s="807"/>
      <c r="I74" s="145"/>
      <c r="J74" s="145"/>
      <c r="K74" s="145">
        <f t="shared" si="0"/>
        <v>150</v>
      </c>
    </row>
    <row r="75" spans="1:11" ht="15" customHeight="1">
      <c r="B75" s="456"/>
      <c r="C75" s="818" t="s">
        <v>525</v>
      </c>
      <c r="D75" s="819" t="s">
        <v>525</v>
      </c>
      <c r="E75" s="428">
        <v>70</v>
      </c>
      <c r="F75" s="813">
        <v>0</v>
      </c>
      <c r="G75" s="814"/>
      <c r="I75" s="145"/>
      <c r="J75" s="145"/>
      <c r="K75" s="145">
        <f t="shared" si="0"/>
        <v>0</v>
      </c>
    </row>
    <row r="76" spans="1:11" ht="15" customHeight="1">
      <c r="B76" s="456"/>
      <c r="C76" s="832" t="s">
        <v>528</v>
      </c>
      <c r="D76" s="805" t="s">
        <v>528</v>
      </c>
      <c r="E76" s="523">
        <v>15</v>
      </c>
      <c r="F76" s="806">
        <v>0</v>
      </c>
      <c r="G76" s="807"/>
      <c r="I76" s="145"/>
      <c r="J76" s="145"/>
      <c r="K76" s="145">
        <f t="shared" si="0"/>
        <v>0</v>
      </c>
    </row>
    <row r="77" spans="1:11" ht="15" customHeight="1">
      <c r="B77" s="491"/>
      <c r="C77" s="820"/>
      <c r="D77" s="807"/>
      <c r="E77" s="523"/>
      <c r="F77" s="820"/>
      <c r="G77" s="807"/>
      <c r="I77" s="145"/>
      <c r="J77" s="145"/>
      <c r="K77" s="145">
        <f t="shared" si="0"/>
        <v>0</v>
      </c>
    </row>
    <row r="78" spans="1:11" ht="15" customHeight="1">
      <c r="B78" s="491"/>
      <c r="C78" s="491"/>
      <c r="D78" s="491"/>
      <c r="E78" s="491"/>
      <c r="F78" s="491"/>
      <c r="H78" s="145"/>
      <c r="I78" s="145"/>
      <c r="J78" s="145"/>
    </row>
    <row r="79" spans="1:11">
      <c r="A79" s="69"/>
      <c r="B79" s="85" t="s">
        <v>51</v>
      </c>
    </row>
    <row r="80" spans="1:11">
      <c r="B80" s="86" t="s">
        <v>52</v>
      </c>
    </row>
    <row r="81" spans="1:17">
      <c r="C81" s="148" t="s">
        <v>544</v>
      </c>
      <c r="D81" s="484"/>
      <c r="E81" s="484"/>
      <c r="F81" s="484"/>
      <c r="G81" s="484"/>
      <c r="H81" s="484"/>
      <c r="I81" s="484"/>
      <c r="J81" s="484"/>
      <c r="K81" s="484"/>
    </row>
    <row r="82" spans="1:17">
      <c r="C82" s="148" t="s">
        <v>542</v>
      </c>
      <c r="D82" s="484"/>
      <c r="E82" s="484"/>
      <c r="F82" s="484"/>
      <c r="G82" s="484"/>
      <c r="H82" s="484"/>
      <c r="I82" s="484"/>
      <c r="J82" s="484"/>
      <c r="K82" s="484"/>
    </row>
    <row r="83" spans="1:17">
      <c r="C83" s="148" t="s">
        <v>539</v>
      </c>
      <c r="D83" s="484"/>
      <c r="E83" s="484"/>
      <c r="F83" s="484"/>
      <c r="G83" s="484"/>
      <c r="H83" s="484"/>
      <c r="I83" s="484"/>
      <c r="J83" s="484"/>
      <c r="K83" s="484"/>
    </row>
    <row r="84" spans="1:17">
      <c r="C84" s="148" t="s">
        <v>541</v>
      </c>
      <c r="D84" s="484"/>
      <c r="E84" s="484"/>
      <c r="F84" s="484"/>
      <c r="G84" s="484"/>
      <c r="H84" s="484"/>
      <c r="I84" s="484"/>
      <c r="J84" s="484"/>
      <c r="K84" s="484"/>
    </row>
    <row r="85" spans="1:17">
      <c r="C85" s="148" t="s">
        <v>546</v>
      </c>
      <c r="D85" s="484"/>
      <c r="E85" s="484"/>
      <c r="F85" s="484"/>
      <c r="G85" s="484"/>
      <c r="H85" s="484"/>
      <c r="I85" s="484"/>
      <c r="J85" s="484"/>
      <c r="K85" s="484"/>
    </row>
    <row r="87" spans="1:17">
      <c r="A87" s="69"/>
      <c r="B87" s="85" t="s">
        <v>53</v>
      </c>
    </row>
    <row r="88" spans="1:17" ht="15" customHeight="1">
      <c r="B88" s="667" t="s">
        <v>54</v>
      </c>
      <c r="C88" s="667"/>
      <c r="D88" s="667"/>
      <c r="E88" s="667"/>
      <c r="F88" s="667"/>
      <c r="G88" s="667"/>
      <c r="H88" s="667"/>
    </row>
    <row r="89" spans="1:17" ht="15" customHeight="1">
      <c r="B89" s="491"/>
      <c r="C89" s="491"/>
      <c r="D89" s="491"/>
      <c r="E89" s="491"/>
      <c r="F89" s="491"/>
      <c r="G89" s="491"/>
      <c r="H89" s="491"/>
    </row>
    <row r="90" spans="1:17" ht="15" customHeight="1">
      <c r="B90" s="491"/>
      <c r="C90" s="815" t="s">
        <v>55</v>
      </c>
      <c r="D90" s="816"/>
      <c r="E90" s="815" t="s">
        <v>56</v>
      </c>
      <c r="F90" s="816"/>
      <c r="G90" s="815" t="s">
        <v>57</v>
      </c>
      <c r="H90" s="817"/>
      <c r="I90" s="816"/>
      <c r="J90" s="491"/>
    </row>
    <row r="91" spans="1:17" ht="15" customHeight="1">
      <c r="B91" s="456"/>
      <c r="C91" s="833" t="s">
        <v>1335</v>
      </c>
      <c r="D91" s="814" t="s">
        <v>547</v>
      </c>
      <c r="E91" s="823">
        <v>100</v>
      </c>
      <c r="F91" s="814"/>
      <c r="G91" s="823">
        <v>100</v>
      </c>
      <c r="H91" s="821"/>
      <c r="I91" s="814"/>
      <c r="J91" s="491"/>
    </row>
    <row r="92" spans="1:17" ht="15" customHeight="1">
      <c r="B92" s="491"/>
      <c r="C92" s="823"/>
      <c r="D92" s="814"/>
      <c r="E92" s="823"/>
      <c r="F92" s="814"/>
      <c r="G92" s="823"/>
      <c r="H92" s="821"/>
      <c r="I92" s="814"/>
      <c r="J92" s="491"/>
    </row>
    <row r="93" spans="1:17" ht="15" customHeight="1">
      <c r="B93" s="491"/>
      <c r="C93" s="820"/>
      <c r="D93" s="807"/>
      <c r="E93" s="820"/>
      <c r="F93" s="807"/>
      <c r="G93" s="820"/>
      <c r="H93" s="822"/>
      <c r="I93" s="807"/>
      <c r="J93" s="491"/>
    </row>
    <row r="94" spans="1:17" ht="15" customHeight="1">
      <c r="B94" s="491"/>
      <c r="C94" s="823"/>
      <c r="D94" s="814"/>
      <c r="E94" s="823"/>
      <c r="F94" s="814"/>
      <c r="G94" s="823"/>
      <c r="H94" s="821"/>
      <c r="I94" s="814"/>
      <c r="J94" s="491"/>
    </row>
    <row r="95" spans="1:17" ht="15" customHeight="1">
      <c r="B95" s="491"/>
      <c r="C95" s="820"/>
      <c r="D95" s="807"/>
      <c r="E95" s="820"/>
      <c r="F95" s="807"/>
      <c r="G95" s="820"/>
      <c r="H95" s="822"/>
      <c r="I95" s="807"/>
      <c r="J95" s="491"/>
      <c r="O95" s="41"/>
      <c r="P95" s="92"/>
      <c r="Q95" s="41"/>
    </row>
    <row r="96" spans="1:17" ht="15" customHeight="1">
      <c r="B96" s="491"/>
      <c r="C96" s="823"/>
      <c r="D96" s="814"/>
      <c r="E96" s="823"/>
      <c r="F96" s="814"/>
      <c r="G96" s="823"/>
      <c r="H96" s="821"/>
      <c r="I96" s="814"/>
      <c r="J96" s="491"/>
    </row>
    <row r="97" spans="2:10" ht="15" customHeight="1">
      <c r="B97" s="491"/>
      <c r="C97" s="820"/>
      <c r="D97" s="807"/>
      <c r="E97" s="820"/>
      <c r="F97" s="807"/>
      <c r="G97" s="820"/>
      <c r="H97" s="822"/>
      <c r="I97" s="807"/>
      <c r="J97" s="491"/>
    </row>
    <row r="98" spans="2:10">
      <c r="D98" s="214"/>
    </row>
  </sheetData>
  <sheetProtection password="C6A8" sheet="1" objects="1" scenarios="1"/>
  <mergeCells count="73">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91">
      <formula1>eval</formula1>
    </dataValidation>
    <dataValidation type="list" allowBlank="1" showInputMessage="1" showErrorMessage="1" sqref="B81:B85">
      <formula1>metdoc</formula1>
    </dataValidation>
    <dataValidation type="list" allowBlank="1" showInputMessage="1" showErrorMessage="1" sqref="B71:B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36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36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536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536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536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36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36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36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36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36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36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36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0">
    <pageSetUpPr fitToPage="1"/>
  </sheetPr>
  <dimension ref="A1:Q98"/>
  <sheetViews>
    <sheetView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222</v>
      </c>
      <c r="D3" s="3" t="s">
        <v>2</v>
      </c>
      <c r="E3" s="567" t="s">
        <v>636</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700</v>
      </c>
      <c r="D7" s="569"/>
      <c r="E7" s="569"/>
      <c r="F7" s="569"/>
      <c r="G7" s="569"/>
      <c r="H7" s="569"/>
      <c r="I7" s="569"/>
      <c r="J7" s="569"/>
      <c r="P7" s="4" t="s">
        <v>10</v>
      </c>
    </row>
    <row r="8" spans="1:16" ht="15.75">
      <c r="B8" s="1" t="s">
        <v>11</v>
      </c>
      <c r="C8" s="569" t="s">
        <v>701</v>
      </c>
      <c r="D8" s="569"/>
      <c r="E8" s="569"/>
      <c r="F8" s="569"/>
      <c r="G8" s="569"/>
      <c r="H8" s="569"/>
      <c r="I8" s="569"/>
      <c r="J8" s="569"/>
      <c r="M8" s="131"/>
      <c r="N8" s="131"/>
      <c r="O8" s="131"/>
      <c r="P8" s="4" t="s">
        <v>12</v>
      </c>
    </row>
    <row r="9" spans="1:16" ht="15.75">
      <c r="B9" s="1" t="s">
        <v>13</v>
      </c>
      <c r="C9" s="569" t="s">
        <v>702</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703</v>
      </c>
      <c r="C26" s="574"/>
      <c r="D26" s="574"/>
      <c r="E26" s="574"/>
      <c r="F26" s="574"/>
      <c r="G26" s="574"/>
      <c r="H26" s="574"/>
      <c r="I26" s="574"/>
      <c r="J26" s="574"/>
      <c r="L26" s="32"/>
      <c r="N26" s="32"/>
    </row>
    <row r="27" spans="1:16" s="29" customFormat="1">
      <c r="A27" s="144">
        <v>2</v>
      </c>
      <c r="B27" s="573" t="s">
        <v>704</v>
      </c>
      <c r="C27" s="574"/>
      <c r="D27" s="574"/>
      <c r="E27" s="574"/>
      <c r="F27" s="574"/>
      <c r="G27" s="574"/>
      <c r="H27" s="574"/>
      <c r="I27" s="574"/>
      <c r="J27" s="574"/>
      <c r="L27" s="32"/>
      <c r="N27" s="32"/>
    </row>
    <row r="28" spans="1:16" s="29" customFormat="1">
      <c r="A28" s="144">
        <v>3</v>
      </c>
      <c r="B28" s="573" t="s">
        <v>705</v>
      </c>
      <c r="C28" s="574"/>
      <c r="D28" s="574"/>
      <c r="E28" s="574"/>
      <c r="F28" s="574"/>
      <c r="G28" s="574"/>
      <c r="H28" s="574"/>
      <c r="I28" s="574"/>
      <c r="J28" s="574"/>
      <c r="L28" s="32"/>
      <c r="N28" s="32"/>
    </row>
    <row r="29" spans="1:16" s="29" customFormat="1">
      <c r="A29" s="144">
        <v>4</v>
      </c>
      <c r="B29" s="573" t="s">
        <v>706</v>
      </c>
      <c r="C29" s="574"/>
      <c r="D29" s="574"/>
      <c r="E29" s="574"/>
      <c r="F29" s="574"/>
      <c r="G29" s="574"/>
      <c r="H29" s="574"/>
      <c r="I29" s="574"/>
      <c r="J29" s="574"/>
      <c r="L29" s="32"/>
      <c r="N29" s="32"/>
    </row>
    <row r="30" spans="1:16" s="29" customFormat="1">
      <c r="A30" s="144">
        <v>5</v>
      </c>
      <c r="B30" s="573" t="s">
        <v>89</v>
      </c>
      <c r="C30" s="574"/>
      <c r="D30" s="574"/>
      <c r="E30" s="574"/>
      <c r="F30" s="574"/>
      <c r="G30" s="574"/>
      <c r="H30" s="574"/>
      <c r="I30" s="574"/>
      <c r="J30" s="574"/>
      <c r="L30" s="32"/>
      <c r="N30" s="32"/>
    </row>
    <row r="31" spans="1:16" s="29" customFormat="1">
      <c r="A31" s="144">
        <v>6</v>
      </c>
      <c r="B31" s="573" t="s">
        <v>561</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570" t="s">
        <v>707</v>
      </c>
      <c r="C38" s="570"/>
      <c r="D38" s="570"/>
      <c r="E38" s="570"/>
      <c r="F38" s="570"/>
      <c r="G38" s="570"/>
      <c r="H38" s="570"/>
      <c r="I38" s="570"/>
      <c r="J38" s="570"/>
    </row>
    <row r="39" spans="1:14">
      <c r="B39" s="489" t="s">
        <v>39</v>
      </c>
      <c r="C39" s="489"/>
      <c r="D39" s="489"/>
      <c r="E39" s="489"/>
      <c r="F39" s="489"/>
      <c r="G39" s="489"/>
      <c r="H39" s="489"/>
      <c r="I39" s="489"/>
      <c r="J39" s="489"/>
    </row>
    <row r="40" spans="1:14" ht="32.25" customHeight="1">
      <c r="B40" s="577" t="s">
        <v>708</v>
      </c>
      <c r="C40" s="577"/>
      <c r="D40" s="577"/>
      <c r="E40" s="577"/>
      <c r="F40" s="577"/>
      <c r="G40" s="577"/>
      <c r="H40" s="577"/>
      <c r="I40" s="577"/>
      <c r="J40" s="577"/>
    </row>
    <row r="41" spans="1:14">
      <c r="B41" s="489" t="s">
        <v>40</v>
      </c>
      <c r="C41" s="489"/>
      <c r="D41" s="489"/>
      <c r="E41" s="489"/>
      <c r="F41" s="489"/>
      <c r="G41" s="489"/>
      <c r="H41" s="489"/>
      <c r="I41" s="489"/>
      <c r="J41" s="489"/>
    </row>
    <row r="42" spans="1:14" ht="32.25" customHeight="1">
      <c r="B42" s="570" t="s">
        <v>709</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562</v>
      </c>
      <c r="C47" s="574"/>
      <c r="D47" s="574"/>
      <c r="E47" s="574"/>
      <c r="F47" s="574"/>
      <c r="G47" s="574"/>
      <c r="H47" s="574"/>
      <c r="I47" s="574"/>
      <c r="J47" s="574"/>
    </row>
    <row r="48" spans="1:14">
      <c r="A48" s="144">
        <v>2</v>
      </c>
      <c r="B48" s="573" t="s">
        <v>60</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625" t="s">
        <v>710</v>
      </c>
      <c r="C57" s="625"/>
      <c r="D57" s="625"/>
      <c r="E57" s="625"/>
      <c r="F57" s="625"/>
      <c r="G57" s="625"/>
      <c r="H57" s="625"/>
      <c r="I57" s="625"/>
      <c r="J57" s="625"/>
    </row>
    <row r="58" spans="1:10" s="509" customFormat="1">
      <c r="A58" s="509">
        <v>2</v>
      </c>
      <c r="B58" s="575" t="s">
        <v>711</v>
      </c>
      <c r="C58" s="628"/>
      <c r="D58" s="628"/>
      <c r="E58" s="628"/>
      <c r="F58" s="628"/>
      <c r="G58" s="628"/>
      <c r="H58" s="628"/>
      <c r="I58" s="628"/>
      <c r="J58" s="62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SUM(E71:E77)</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SUM(K71:K77)</f>
        <v>6300</v>
      </c>
    </row>
    <row r="71" spans="1:11" ht="15" customHeight="1">
      <c r="B71" s="456"/>
      <c r="C71" s="683" t="s">
        <v>538</v>
      </c>
      <c r="D71" s="639" t="s">
        <v>538</v>
      </c>
      <c r="E71" s="39">
        <v>30</v>
      </c>
      <c r="F71" s="546">
        <v>50</v>
      </c>
      <c r="G71" s="547"/>
      <c r="I71" s="145"/>
      <c r="J71" s="145"/>
      <c r="K71" s="145">
        <f t="shared" ref="K71:K77" si="0">E71*F71</f>
        <v>1500</v>
      </c>
    </row>
    <row r="72" spans="1:11" ht="15" customHeight="1">
      <c r="B72" s="456"/>
      <c r="C72" s="688" t="s">
        <v>525</v>
      </c>
      <c r="D72" s="689" t="s">
        <v>525</v>
      </c>
      <c r="E72" s="40">
        <v>57</v>
      </c>
      <c r="F72" s="586">
        <v>0</v>
      </c>
      <c r="G72" s="585"/>
      <c r="I72" s="145"/>
      <c r="J72" s="145"/>
      <c r="K72" s="145">
        <f t="shared" si="0"/>
        <v>0</v>
      </c>
    </row>
    <row r="73" spans="1:11" ht="15" customHeight="1">
      <c r="B73" s="456"/>
      <c r="C73" s="683" t="s">
        <v>522</v>
      </c>
      <c r="D73" s="639" t="s">
        <v>522</v>
      </c>
      <c r="E73" s="39">
        <v>20</v>
      </c>
      <c r="F73" s="546">
        <v>100</v>
      </c>
      <c r="G73" s="547"/>
      <c r="I73" s="145"/>
      <c r="J73" s="145"/>
      <c r="K73" s="145">
        <f t="shared" si="0"/>
        <v>2000</v>
      </c>
    </row>
    <row r="74" spans="1:11" ht="15" customHeight="1">
      <c r="B74" s="456"/>
      <c r="C74" s="683" t="s">
        <v>524</v>
      </c>
      <c r="D74" s="639" t="s">
        <v>524</v>
      </c>
      <c r="E74" s="39">
        <v>30</v>
      </c>
      <c r="F74" s="546">
        <v>50</v>
      </c>
      <c r="G74" s="547"/>
      <c r="I74" s="145"/>
      <c r="J74" s="145"/>
      <c r="K74" s="145">
        <f t="shared" si="0"/>
        <v>1500</v>
      </c>
    </row>
    <row r="75" spans="1:11" ht="15" customHeight="1">
      <c r="B75" s="456"/>
      <c r="C75" s="596" t="s">
        <v>531</v>
      </c>
      <c r="D75" s="597" t="s">
        <v>531</v>
      </c>
      <c r="E75" s="40">
        <v>3</v>
      </c>
      <c r="F75" s="586">
        <v>100</v>
      </c>
      <c r="G75" s="585"/>
      <c r="I75" s="145"/>
      <c r="J75" s="145"/>
      <c r="K75" s="145">
        <f t="shared" si="0"/>
        <v>300</v>
      </c>
    </row>
    <row r="76" spans="1:11" ht="15" customHeight="1">
      <c r="B76" s="456"/>
      <c r="C76" s="683" t="s">
        <v>528</v>
      </c>
      <c r="D76" s="639" t="s">
        <v>528</v>
      </c>
      <c r="E76" s="39">
        <v>10</v>
      </c>
      <c r="F76" s="546">
        <v>100</v>
      </c>
      <c r="G76" s="547"/>
      <c r="I76" s="145"/>
      <c r="J76" s="145"/>
      <c r="K76" s="145">
        <f t="shared" si="0"/>
        <v>1000</v>
      </c>
    </row>
    <row r="77" spans="1:11" ht="15" customHeight="1">
      <c r="B77" s="456"/>
      <c r="C77" s="586"/>
      <c r="D77" s="585"/>
      <c r="E77" s="40"/>
      <c r="F77" s="586"/>
      <c r="G77" s="585"/>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7">
      <c r="C81" s="483" t="s">
        <v>539</v>
      </c>
      <c r="D81" s="484"/>
      <c r="E81" s="484"/>
      <c r="F81" s="484"/>
      <c r="G81" s="484"/>
      <c r="H81" s="484"/>
      <c r="I81" s="484"/>
      <c r="J81" s="484"/>
      <c r="K81" s="484"/>
    </row>
    <row r="82" spans="1:17">
      <c r="C82" s="483" t="s">
        <v>546</v>
      </c>
      <c r="D82" s="484"/>
      <c r="E82" s="484"/>
      <c r="F82" s="484"/>
      <c r="G82" s="484"/>
      <c r="H82" s="484"/>
      <c r="I82" s="484"/>
      <c r="J82" s="484"/>
      <c r="K82" s="484"/>
    </row>
    <row r="83" spans="1:17">
      <c r="C83" s="483" t="s">
        <v>544</v>
      </c>
      <c r="D83" s="484"/>
      <c r="E83" s="484"/>
      <c r="F83" s="484"/>
      <c r="G83" s="484"/>
      <c r="H83" s="484"/>
      <c r="I83" s="484"/>
      <c r="J83" s="484"/>
      <c r="K83" s="484"/>
    </row>
    <row r="84" spans="1:17">
      <c r="C84" s="483" t="s">
        <v>542</v>
      </c>
      <c r="D84" s="484"/>
      <c r="E84" s="484"/>
      <c r="F84" s="484"/>
      <c r="G84" s="484"/>
      <c r="H84" s="484"/>
      <c r="I84" s="484"/>
      <c r="J84" s="484"/>
      <c r="K84" s="484"/>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683" t="s">
        <v>1335</v>
      </c>
      <c r="D90" s="639" t="s">
        <v>547</v>
      </c>
      <c r="E90" s="555">
        <v>0.3</v>
      </c>
      <c r="F90" s="547"/>
      <c r="G90" s="555">
        <v>0.4</v>
      </c>
      <c r="H90" s="587"/>
      <c r="I90" s="547"/>
      <c r="J90" s="456"/>
    </row>
    <row r="91" spans="1:17" ht="15" customHeight="1">
      <c r="B91" s="456"/>
      <c r="C91" s="596" t="s">
        <v>1337</v>
      </c>
      <c r="D91" s="597" t="s">
        <v>549</v>
      </c>
      <c r="E91" s="584">
        <v>0.1</v>
      </c>
      <c r="F91" s="585"/>
      <c r="G91" s="584">
        <v>0.1</v>
      </c>
      <c r="H91" s="588"/>
      <c r="I91" s="585"/>
      <c r="J91" s="456"/>
    </row>
    <row r="92" spans="1:17" ht="15" customHeight="1">
      <c r="B92" s="456"/>
      <c r="C92" s="683" t="s">
        <v>543</v>
      </c>
      <c r="D92" s="639" t="s">
        <v>543</v>
      </c>
      <c r="E92" s="555">
        <v>0.2</v>
      </c>
      <c r="F92" s="547"/>
      <c r="G92" s="555">
        <v>0.3</v>
      </c>
      <c r="H92" s="587"/>
      <c r="I92" s="547"/>
      <c r="J92" s="456"/>
    </row>
    <row r="93" spans="1:17" ht="15" customHeight="1">
      <c r="B93" s="456"/>
      <c r="C93" s="596" t="s">
        <v>1333</v>
      </c>
      <c r="D93" s="597" t="s">
        <v>548</v>
      </c>
      <c r="E93" s="584">
        <v>0.2</v>
      </c>
      <c r="F93" s="585"/>
      <c r="G93" s="584">
        <v>0.4</v>
      </c>
      <c r="H93" s="588"/>
      <c r="I93" s="585"/>
      <c r="J93" s="456"/>
    </row>
    <row r="94" spans="1:17" ht="15" customHeight="1">
      <c r="B94" s="456"/>
      <c r="C94" s="683" t="s">
        <v>1336</v>
      </c>
      <c r="D94" s="639" t="s">
        <v>550</v>
      </c>
      <c r="E94" s="555">
        <v>0.1</v>
      </c>
      <c r="F94" s="547"/>
      <c r="G94" s="555">
        <v>0.2</v>
      </c>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75">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C73:D73"/>
    <mergeCell ref="F73:G73"/>
    <mergeCell ref="C74:D74"/>
    <mergeCell ref="F74:G74"/>
    <mergeCell ref="C75:D75"/>
    <mergeCell ref="F75:G75"/>
    <mergeCell ref="C76:D76"/>
    <mergeCell ref="F76:G76"/>
    <mergeCell ref="C77:D77"/>
    <mergeCell ref="F77:G77"/>
    <mergeCell ref="B87:H87"/>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6">
      <formula1>act</formula1>
    </dataValidation>
    <dataValidation type="list" allowBlank="1" showInputMessage="1" showErrorMessage="1" sqref="B81:B84">
      <formula1>metdoc</formula1>
    </dataValidation>
    <dataValidation type="list" allowBlank="1" showInputMessage="1" showErrorMessage="1" sqref="B90:B94">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46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46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546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546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546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46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46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46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46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46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46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46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1"/>
  <dimension ref="A1:Q101"/>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280</v>
      </c>
      <c r="D3" s="3" t="s">
        <v>2</v>
      </c>
      <c r="E3" s="567" t="s">
        <v>281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290</v>
      </c>
      <c r="D7" s="569"/>
      <c r="E7" s="569"/>
      <c r="F7" s="569"/>
      <c r="G7" s="569"/>
      <c r="H7" s="569"/>
      <c r="I7" s="569"/>
      <c r="J7" s="569"/>
      <c r="P7" s="4" t="s">
        <v>10</v>
      </c>
    </row>
    <row r="8" spans="1:16" ht="15.75">
      <c r="B8" s="1" t="s">
        <v>11</v>
      </c>
      <c r="C8" s="569" t="s">
        <v>291</v>
      </c>
      <c r="D8" s="569"/>
      <c r="E8" s="569"/>
      <c r="F8" s="569"/>
      <c r="G8" s="569"/>
      <c r="H8" s="569"/>
      <c r="I8" s="569"/>
      <c r="J8" s="569"/>
      <c r="M8" s="131"/>
      <c r="N8" s="131"/>
      <c r="O8" s="131"/>
      <c r="P8" s="4" t="s">
        <v>12</v>
      </c>
    </row>
    <row r="9" spans="1:16" ht="15.75">
      <c r="B9" s="1" t="s">
        <v>13</v>
      </c>
      <c r="C9" s="569" t="s">
        <v>292</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v>6</v>
      </c>
      <c r="G16" s="93" t="s">
        <v>23</v>
      </c>
      <c r="H16" s="22"/>
      <c r="J16" s="16"/>
      <c r="L16" s="19"/>
      <c r="M16" s="13"/>
      <c r="N16" s="20"/>
      <c r="O16" s="13"/>
      <c r="P16" s="131"/>
    </row>
    <row r="17" spans="1:16">
      <c r="B17" s="23"/>
      <c r="D17" s="24" t="s">
        <v>24</v>
      </c>
      <c r="E17" s="25">
        <v>6</v>
      </c>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129</v>
      </c>
      <c r="C19" s="58">
        <v>6</v>
      </c>
      <c r="D19" s="24" t="s">
        <v>28</v>
      </c>
      <c r="E19" s="25"/>
      <c r="G19" s="24" t="s">
        <v>29</v>
      </c>
      <c r="H19" s="25"/>
      <c r="J19" s="1"/>
    </row>
    <row r="20" spans="1:16">
      <c r="B20" s="19" t="s">
        <v>516</v>
      </c>
      <c r="C20" s="58">
        <v>6</v>
      </c>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89" t="s">
        <v>195</v>
      </c>
      <c r="C26" s="590"/>
      <c r="D26" s="590"/>
      <c r="E26" s="590"/>
      <c r="F26" s="590"/>
      <c r="G26" s="590"/>
      <c r="H26" s="590"/>
      <c r="I26" s="590"/>
      <c r="J26" s="590"/>
      <c r="K26" s="32"/>
      <c r="M26" s="32"/>
    </row>
    <row r="27" spans="1:16" s="29" customFormat="1">
      <c r="A27" s="144">
        <v>2</v>
      </c>
      <c r="B27" s="573" t="s">
        <v>293</v>
      </c>
      <c r="C27" s="574"/>
      <c r="D27" s="574"/>
      <c r="E27" s="574"/>
      <c r="F27" s="574"/>
      <c r="G27" s="574"/>
      <c r="H27" s="574"/>
      <c r="I27" s="574"/>
      <c r="J27" s="574"/>
      <c r="K27" s="32"/>
      <c r="M27" s="32"/>
    </row>
    <row r="28" spans="1:16" s="29" customFormat="1">
      <c r="A28" s="144">
        <v>3</v>
      </c>
      <c r="B28" s="573" t="s">
        <v>248</v>
      </c>
      <c r="C28" s="574"/>
      <c r="D28" s="574"/>
      <c r="E28" s="574"/>
      <c r="F28" s="574"/>
      <c r="G28" s="574"/>
      <c r="H28" s="574"/>
      <c r="I28" s="574"/>
      <c r="J28" s="574"/>
      <c r="K28" s="32"/>
      <c r="M28" s="32"/>
    </row>
    <row r="29" spans="1:16" s="29" customFormat="1">
      <c r="A29" s="144">
        <v>4</v>
      </c>
      <c r="B29" s="573" t="s">
        <v>65</v>
      </c>
      <c r="C29" s="574"/>
      <c r="D29" s="574"/>
      <c r="E29" s="574"/>
      <c r="F29" s="574"/>
      <c r="G29" s="574"/>
      <c r="H29" s="574"/>
      <c r="I29" s="574"/>
      <c r="J29" s="574"/>
      <c r="K29" s="32"/>
      <c r="M29" s="32"/>
    </row>
    <row r="30" spans="1:16" s="29" customFormat="1">
      <c r="A30" s="144">
        <v>5</v>
      </c>
      <c r="B30" s="575" t="s">
        <v>294</v>
      </c>
      <c r="C30" s="574"/>
      <c r="D30" s="574"/>
      <c r="E30" s="574"/>
      <c r="F30" s="574"/>
      <c r="G30" s="574"/>
      <c r="H30" s="574"/>
      <c r="I30" s="574"/>
      <c r="J30" s="574"/>
      <c r="K30" s="32"/>
      <c r="M30" s="32"/>
    </row>
    <row r="31" spans="1:16" s="29" customFormat="1">
      <c r="A31" s="144">
        <v>6</v>
      </c>
      <c r="B31" s="575" t="s">
        <v>295</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48" customHeight="1">
      <c r="B38" s="570" t="s">
        <v>296</v>
      </c>
      <c r="C38" s="570"/>
      <c r="D38" s="570"/>
      <c r="E38" s="570"/>
      <c r="F38" s="570"/>
      <c r="G38" s="570"/>
      <c r="H38" s="570"/>
      <c r="I38" s="570"/>
      <c r="J38" s="570"/>
    </row>
    <row r="39" spans="1:14">
      <c r="B39" s="158" t="s">
        <v>39</v>
      </c>
      <c r="C39" s="158"/>
      <c r="D39" s="158"/>
      <c r="E39" s="158"/>
      <c r="F39" s="158"/>
      <c r="G39" s="158"/>
      <c r="H39" s="158"/>
      <c r="I39" s="158"/>
      <c r="J39" s="158"/>
    </row>
    <row r="40" spans="1:14" ht="63.75" customHeight="1">
      <c r="B40" s="570" t="s">
        <v>297</v>
      </c>
      <c r="C40" s="577"/>
      <c r="D40" s="577"/>
      <c r="E40" s="577"/>
      <c r="F40" s="577"/>
      <c r="G40" s="577"/>
      <c r="H40" s="577"/>
      <c r="I40" s="577"/>
      <c r="J40" s="577"/>
    </row>
    <row r="41" spans="1:14">
      <c r="B41" s="158" t="s">
        <v>40</v>
      </c>
      <c r="C41" s="158"/>
      <c r="D41" s="158"/>
      <c r="E41" s="158"/>
      <c r="F41" s="158"/>
      <c r="G41" s="158"/>
      <c r="H41" s="158"/>
      <c r="I41" s="158"/>
      <c r="J41" s="158"/>
    </row>
    <row r="42" spans="1:14" ht="51" customHeight="1">
      <c r="B42" s="570" t="s">
        <v>298</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7.25" customHeight="1">
      <c r="A47" s="144">
        <v>1</v>
      </c>
      <c r="B47" s="573" t="s">
        <v>266</v>
      </c>
      <c r="C47" s="574"/>
      <c r="D47" s="574"/>
      <c r="E47" s="574"/>
      <c r="F47" s="574"/>
      <c r="G47" s="574"/>
      <c r="H47" s="574"/>
      <c r="I47" s="574"/>
      <c r="J47" s="574"/>
    </row>
    <row r="48" spans="1:14">
      <c r="A48" s="144">
        <v>2</v>
      </c>
      <c r="B48" s="573" t="s">
        <v>59</v>
      </c>
      <c r="C48" s="574"/>
      <c r="D48" s="574"/>
      <c r="E48" s="574"/>
      <c r="F48" s="574"/>
      <c r="G48" s="574"/>
      <c r="H48" s="574"/>
      <c r="I48" s="574"/>
      <c r="J48" s="574"/>
    </row>
    <row r="49" spans="1:10">
      <c r="A49" s="144">
        <v>3</v>
      </c>
      <c r="B49" s="573" t="s">
        <v>60</v>
      </c>
      <c r="C49" s="574"/>
      <c r="D49" s="574"/>
      <c r="E49" s="574"/>
      <c r="F49" s="574"/>
      <c r="G49" s="574"/>
      <c r="H49" s="574"/>
      <c r="I49" s="574"/>
      <c r="J49" s="574"/>
    </row>
    <row r="50" spans="1:10" ht="15" customHeight="1">
      <c r="A50" s="144">
        <v>4</v>
      </c>
      <c r="B50" s="573"/>
      <c r="C50" s="575"/>
      <c r="D50" s="575"/>
      <c r="E50" s="575"/>
      <c r="F50" s="575"/>
      <c r="G50" s="575"/>
      <c r="H50" s="575"/>
      <c r="I50" s="575"/>
      <c r="J50" s="575"/>
    </row>
    <row r="51" spans="1:10" ht="15" customHeight="1">
      <c r="A51" s="144">
        <v>5</v>
      </c>
      <c r="B51" s="591"/>
      <c r="C51" s="576"/>
      <c r="D51" s="576"/>
      <c r="E51" s="576"/>
      <c r="F51" s="576"/>
      <c r="G51" s="576"/>
      <c r="H51" s="576"/>
      <c r="I51" s="576"/>
      <c r="J51" s="576"/>
    </row>
    <row r="52" spans="1:10">
      <c r="A52" s="144">
        <v>6</v>
      </c>
      <c r="B52" s="576"/>
      <c r="C52" s="576"/>
      <c r="D52" s="576"/>
      <c r="E52" s="576"/>
      <c r="F52" s="576"/>
      <c r="G52" s="576"/>
      <c r="H52" s="576"/>
      <c r="I52" s="576"/>
      <c r="J52" s="576"/>
    </row>
    <row r="53" spans="1:10">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c r="C57" s="592"/>
      <c r="D57" s="592"/>
      <c r="E57" s="592"/>
      <c r="F57" s="592"/>
      <c r="G57" s="592"/>
      <c r="H57" s="592"/>
      <c r="I57" s="592"/>
      <c r="J57" s="592"/>
    </row>
    <row r="58" spans="1:10">
      <c r="A58" s="144">
        <v>2</v>
      </c>
      <c r="B58" s="575"/>
      <c r="C58" s="592"/>
      <c r="D58" s="592"/>
      <c r="E58" s="592"/>
      <c r="F58" s="592"/>
      <c r="G58" s="592"/>
      <c r="H58" s="592"/>
      <c r="I58" s="592"/>
      <c r="J58" s="592"/>
    </row>
    <row r="59" spans="1:10">
      <c r="A59" s="144">
        <v>3</v>
      </c>
      <c r="B59" s="157"/>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45"/>
      <c r="G69" s="145"/>
      <c r="H69" s="150">
        <f>SUM(E71:E77)</f>
        <v>300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SUM(K71:K77)</f>
        <v>92.2</v>
      </c>
    </row>
    <row r="71" spans="1:11" ht="15" customHeight="1">
      <c r="C71" s="144" t="s">
        <v>522</v>
      </c>
      <c r="D71" s="166"/>
      <c r="E71" s="39">
        <v>120</v>
      </c>
      <c r="F71" s="555">
        <v>0.65</v>
      </c>
      <c r="G71" s="547"/>
      <c r="I71" s="145"/>
      <c r="J71" s="145"/>
      <c r="K71" s="145">
        <f t="shared" ref="K71:K77" si="0">E71*F71</f>
        <v>78</v>
      </c>
    </row>
    <row r="72" spans="1:11" ht="15" customHeight="1">
      <c r="C72" s="144" t="s">
        <v>531</v>
      </c>
      <c r="D72" s="166"/>
      <c r="E72" s="39">
        <v>115</v>
      </c>
      <c r="F72" s="555">
        <v>0.08</v>
      </c>
      <c r="G72" s="547"/>
      <c r="I72" s="145"/>
      <c r="J72" s="145"/>
      <c r="K72" s="145">
        <f t="shared" si="0"/>
        <v>9.2000000000000011</v>
      </c>
    </row>
    <row r="73" spans="1:11" ht="15" customHeight="1">
      <c r="C73" s="144" t="s">
        <v>524</v>
      </c>
      <c r="D73" s="167"/>
      <c r="E73" s="40">
        <v>60</v>
      </c>
      <c r="F73" s="584">
        <v>0</v>
      </c>
      <c r="G73" s="585"/>
      <c r="I73" s="145"/>
      <c r="J73" s="145"/>
      <c r="K73" s="145">
        <f t="shared" si="0"/>
        <v>0</v>
      </c>
    </row>
    <row r="74" spans="1:11" ht="15" customHeight="1">
      <c r="C74" s="144" t="s">
        <v>94</v>
      </c>
      <c r="D74" s="166"/>
      <c r="E74" s="39">
        <v>5</v>
      </c>
      <c r="F74" s="555">
        <v>1</v>
      </c>
      <c r="G74" s="547"/>
      <c r="I74" s="145"/>
      <c r="J74" s="145"/>
      <c r="K74" s="145">
        <f t="shared" si="0"/>
        <v>5</v>
      </c>
    </row>
    <row r="75" spans="1:11" ht="15" customHeight="1">
      <c r="C75" s="586"/>
      <c r="D75" s="585"/>
      <c r="E75" s="40"/>
      <c r="F75" s="586"/>
      <c r="G75" s="585"/>
      <c r="I75" s="145"/>
      <c r="J75" s="145"/>
      <c r="K75" s="145">
        <f t="shared" si="0"/>
        <v>0</v>
      </c>
    </row>
    <row r="76" spans="1:11" ht="15" customHeight="1">
      <c r="C76" s="546"/>
      <c r="D76" s="547"/>
      <c r="E76" s="39"/>
      <c r="F76" s="546"/>
      <c r="G76" s="547"/>
      <c r="I76" s="145"/>
      <c r="J76" s="145"/>
      <c r="K76" s="145">
        <f t="shared" si="0"/>
        <v>0</v>
      </c>
    </row>
    <row r="77" spans="1:11" ht="15" customHeight="1">
      <c r="C77" s="586"/>
      <c r="D77" s="585"/>
      <c r="E77" s="40"/>
      <c r="F77" s="586"/>
      <c r="G77" s="585"/>
      <c r="I77" s="145"/>
      <c r="J77" s="145"/>
      <c r="K77" s="145">
        <f t="shared" si="0"/>
        <v>0</v>
      </c>
    </row>
    <row r="78" spans="1:11" ht="15" customHeight="1">
      <c r="B78" s="150"/>
      <c r="C78" s="150"/>
      <c r="D78" s="150"/>
      <c r="E78" s="150"/>
      <c r="F78" s="150"/>
      <c r="H78" s="145"/>
      <c r="I78" s="145"/>
      <c r="J78" s="145"/>
    </row>
    <row r="79" spans="1:11">
      <c r="A79" s="6"/>
      <c r="B79" s="141" t="s">
        <v>51</v>
      </c>
    </row>
    <row r="80" spans="1:11">
      <c r="B80" s="133" t="s">
        <v>52</v>
      </c>
    </row>
    <row r="81" spans="1:11">
      <c r="C81" s="144" t="s">
        <v>544</v>
      </c>
      <c r="D81" s="156"/>
      <c r="E81" s="156"/>
      <c r="F81" s="156"/>
      <c r="G81" s="156"/>
      <c r="H81" s="156"/>
      <c r="I81" s="156"/>
      <c r="J81" s="156"/>
      <c r="K81" s="156"/>
    </row>
    <row r="82" spans="1:11">
      <c r="C82" s="144" t="s">
        <v>539</v>
      </c>
      <c r="D82" s="156"/>
      <c r="E82" s="156"/>
      <c r="F82" s="156"/>
      <c r="G82" s="156"/>
      <c r="H82" s="156"/>
      <c r="I82" s="156"/>
      <c r="J82" s="156"/>
      <c r="K82" s="156"/>
    </row>
    <row r="83" spans="1:11">
      <c r="C83" s="144" t="s">
        <v>542</v>
      </c>
      <c r="D83" s="156"/>
      <c r="E83" s="156"/>
      <c r="F83" s="156"/>
      <c r="G83" s="156"/>
      <c r="H83" s="156"/>
      <c r="I83" s="156"/>
      <c r="J83" s="156"/>
      <c r="K83" s="156"/>
    </row>
    <row r="84" spans="1:11">
      <c r="C84" s="155"/>
      <c r="D84" s="156"/>
      <c r="E84" s="156"/>
      <c r="F84" s="156"/>
      <c r="G84" s="156"/>
      <c r="H84" s="156"/>
      <c r="I84" s="156"/>
      <c r="J84" s="156"/>
      <c r="K84" s="156"/>
    </row>
    <row r="85" spans="1:11">
      <c r="C85" s="155"/>
      <c r="D85" s="156"/>
      <c r="E85" s="156"/>
      <c r="F85" s="156"/>
      <c r="G85" s="156"/>
      <c r="H85" s="156"/>
      <c r="I85" s="156"/>
      <c r="J85" s="156"/>
      <c r="K85" s="156"/>
    </row>
    <row r="86" spans="1:11">
      <c r="C86" s="156"/>
      <c r="D86" s="156"/>
      <c r="E86" s="156"/>
      <c r="F86" s="156"/>
      <c r="G86" s="156"/>
      <c r="H86" s="156"/>
      <c r="I86" s="156"/>
      <c r="J86" s="156"/>
      <c r="K86" s="156"/>
    </row>
    <row r="87" spans="1:11">
      <c r="C87" s="156"/>
      <c r="D87" s="156"/>
      <c r="E87" s="156"/>
      <c r="F87" s="156"/>
      <c r="G87" s="156"/>
      <c r="H87" s="156"/>
      <c r="I87" s="156"/>
      <c r="J87" s="156"/>
      <c r="K87" s="156"/>
    </row>
    <row r="89" spans="1:11">
      <c r="A89" s="6"/>
      <c r="B89" s="141" t="s">
        <v>53</v>
      </c>
    </row>
    <row r="90" spans="1:11" ht="15" customHeight="1">
      <c r="B90" s="545" t="s">
        <v>54</v>
      </c>
      <c r="C90" s="545"/>
      <c r="D90" s="545"/>
      <c r="E90" s="545"/>
      <c r="F90" s="545"/>
      <c r="G90" s="545"/>
      <c r="H90" s="545"/>
    </row>
    <row r="91" spans="1:11" ht="15" customHeight="1">
      <c r="B91" s="150"/>
      <c r="C91" s="150"/>
      <c r="D91" s="150"/>
      <c r="E91" s="150"/>
      <c r="F91" s="150"/>
      <c r="G91" s="150"/>
      <c r="H91" s="150"/>
    </row>
    <row r="92" spans="1:11" ht="15" customHeight="1">
      <c r="B92" s="150"/>
      <c r="C92" s="581" t="s">
        <v>55</v>
      </c>
      <c r="D92" s="582"/>
      <c r="E92" s="581" t="s">
        <v>56</v>
      </c>
      <c r="F92" s="582"/>
      <c r="G92" s="581" t="s">
        <v>57</v>
      </c>
      <c r="H92" s="583"/>
      <c r="I92" s="582"/>
      <c r="J92" s="150"/>
    </row>
    <row r="93" spans="1:11" ht="15" customHeight="1">
      <c r="C93" s="165" t="s">
        <v>1335</v>
      </c>
      <c r="D93" s="166"/>
      <c r="E93" s="593">
        <v>100</v>
      </c>
      <c r="F93" s="594"/>
      <c r="G93" s="593">
        <v>100</v>
      </c>
      <c r="H93" s="595"/>
      <c r="I93" s="594"/>
      <c r="J93" s="150"/>
    </row>
    <row r="94" spans="1:11" ht="15" customHeight="1">
      <c r="B94" s="150"/>
      <c r="C94" s="596"/>
      <c r="D94" s="597"/>
      <c r="E94" s="598"/>
      <c r="F94" s="599"/>
      <c r="G94" s="598"/>
      <c r="H94" s="600"/>
      <c r="I94" s="599"/>
      <c r="J94" s="150"/>
    </row>
    <row r="95" spans="1:11" ht="15" customHeight="1">
      <c r="B95" s="150"/>
      <c r="C95" s="546"/>
      <c r="D95" s="547"/>
      <c r="E95" s="546"/>
      <c r="F95" s="547"/>
      <c r="G95" s="546"/>
      <c r="H95" s="587"/>
      <c r="I95" s="547"/>
      <c r="J95" s="150"/>
    </row>
    <row r="96" spans="1:11" ht="15" customHeight="1">
      <c r="B96" s="150"/>
      <c r="C96" s="586"/>
      <c r="D96" s="585"/>
      <c r="E96" s="586"/>
      <c r="F96" s="585"/>
      <c r="G96" s="586"/>
      <c r="H96" s="588"/>
      <c r="I96" s="585"/>
      <c r="J96" s="150"/>
    </row>
    <row r="97" spans="2:17" ht="15" customHeight="1">
      <c r="B97" s="150"/>
      <c r="C97" s="546"/>
      <c r="D97" s="547"/>
      <c r="E97" s="546"/>
      <c r="F97" s="547"/>
      <c r="G97" s="546"/>
      <c r="H97" s="587"/>
      <c r="I97" s="547"/>
      <c r="J97" s="150"/>
    </row>
    <row r="98" spans="2:17" ht="15" customHeight="1">
      <c r="B98" s="150"/>
      <c r="C98" s="586"/>
      <c r="D98" s="585"/>
      <c r="E98" s="586"/>
      <c r="F98" s="585"/>
      <c r="G98" s="586"/>
      <c r="H98" s="588"/>
      <c r="I98" s="585"/>
      <c r="J98" s="150"/>
      <c r="O98" s="41"/>
      <c r="P98" s="42"/>
      <c r="Q98" s="41"/>
    </row>
    <row r="99" spans="2:17" ht="15" customHeight="1">
      <c r="B99" s="150"/>
      <c r="C99" s="546"/>
      <c r="D99" s="547"/>
      <c r="E99" s="546"/>
      <c r="F99" s="547"/>
      <c r="G99" s="546"/>
      <c r="H99" s="587"/>
      <c r="I99" s="547"/>
      <c r="J99" s="150"/>
    </row>
    <row r="100" spans="2:17" ht="15" customHeight="1">
      <c r="B100" s="150"/>
      <c r="C100" s="586"/>
      <c r="D100" s="585"/>
      <c r="E100" s="586"/>
      <c r="F100" s="585"/>
      <c r="G100" s="586"/>
      <c r="H100" s="588"/>
      <c r="I100" s="585"/>
      <c r="J100" s="150"/>
    </row>
    <row r="101" spans="2:17">
      <c r="D101" s="43"/>
      <c r="J101" s="150"/>
    </row>
  </sheetData>
  <sheetProtection password="C6A8" sheet="1" objects="1" scenarios="1"/>
  <mergeCells count="70">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E93:F93"/>
    <mergeCell ref="G93:I93"/>
    <mergeCell ref="C75:D75"/>
    <mergeCell ref="F75:G75"/>
    <mergeCell ref="C76:D76"/>
    <mergeCell ref="F76:G76"/>
    <mergeCell ref="C77:D77"/>
    <mergeCell ref="F77:G77"/>
    <mergeCell ref="F74:G74"/>
    <mergeCell ref="B53:J53"/>
    <mergeCell ref="B54:J54"/>
    <mergeCell ref="B57:J57"/>
    <mergeCell ref="B58:J58"/>
    <mergeCell ref="B65:J65"/>
    <mergeCell ref="B68:J68"/>
    <mergeCell ref="C70:D70"/>
    <mergeCell ref="F70:G70"/>
    <mergeCell ref="F71:G71"/>
    <mergeCell ref="F72:G72"/>
    <mergeCell ref="F73:G73"/>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94:B100 C93">
      <formula1>eval</formula1>
    </dataValidation>
    <dataValidation type="list" allowBlank="1" showInputMessage="1" showErrorMessage="1" sqref="B84:B87 C81:C83">
      <formula1>metdoc</formula1>
    </dataValidation>
    <dataValidation type="list" allowBlank="1" showInputMessage="1" showErrorMessage="1" sqref="B75:B77 C71:C74">
      <formula1>act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09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09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09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09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09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0951"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0952" r:id="rId10" name="Check Box 8">
              <controlPr defaultSize="0" autoFill="0" autoLine="0" autoPict="0">
                <anchor moveWithCells="1">
                  <from>
                    <xdr:col>3</xdr:col>
                    <xdr:colOff>447675</xdr:colOff>
                    <xdr:row>12</xdr:row>
                    <xdr:rowOff>9525</xdr:rowOff>
                  </from>
                  <to>
                    <xdr:col>3</xdr:col>
                    <xdr:colOff>847725</xdr:colOff>
                    <xdr:row>13</xdr:row>
                    <xdr:rowOff>28575</xdr:rowOff>
                  </to>
                </anchor>
              </controlPr>
            </control>
          </mc:Choice>
        </mc:AlternateContent>
        <mc:AlternateContent xmlns:mc="http://schemas.openxmlformats.org/markup-compatibility/2006">
          <mc:Choice Requires="x14">
            <control shapeId="21095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09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0955"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09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1">
    <pageSetUpPr fitToPage="1"/>
  </sheetPr>
  <dimension ref="A1:Q100"/>
  <sheetViews>
    <sheetView zoomScaleNormal="100" workbookViewId="0">
      <selection activeCell="C3" sqref="C3"/>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16384" width="9.140625" style="144"/>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96" t="s">
        <v>222</v>
      </c>
      <c r="D3" s="66" t="s">
        <v>2</v>
      </c>
      <c r="E3" s="567" t="s">
        <v>636</v>
      </c>
      <c r="F3" s="568"/>
      <c r="G3" s="568"/>
      <c r="H3" s="568"/>
      <c r="I3" s="568"/>
      <c r="J3" s="568"/>
      <c r="P3" s="67" t="s">
        <v>3</v>
      </c>
    </row>
    <row r="4" spans="1:16">
      <c r="B4" s="64"/>
      <c r="D4" s="64"/>
      <c r="E4" s="568"/>
      <c r="F4" s="568"/>
      <c r="G4" s="568"/>
      <c r="H4" s="568"/>
      <c r="I4" s="568"/>
      <c r="J4" s="56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660" t="s">
        <v>712</v>
      </c>
      <c r="D7" s="660"/>
      <c r="E7" s="660"/>
      <c r="F7" s="660"/>
      <c r="G7" s="660"/>
      <c r="H7" s="660"/>
      <c r="I7" s="660"/>
      <c r="J7" s="660"/>
      <c r="P7" s="67" t="s">
        <v>10</v>
      </c>
    </row>
    <row r="8" spans="1:16" ht="15.75">
      <c r="B8" s="64" t="s">
        <v>11</v>
      </c>
      <c r="C8" s="660" t="s">
        <v>713</v>
      </c>
      <c r="D8" s="660"/>
      <c r="E8" s="660"/>
      <c r="F8" s="660"/>
      <c r="G8" s="660"/>
      <c r="H8" s="660"/>
      <c r="I8" s="660"/>
      <c r="J8" s="660"/>
      <c r="M8" s="71"/>
      <c r="N8" s="71"/>
      <c r="O8" s="71"/>
      <c r="P8" s="67" t="s">
        <v>12</v>
      </c>
    </row>
    <row r="9" spans="1:16" ht="15.75">
      <c r="B9" s="64" t="s">
        <v>13</v>
      </c>
      <c r="C9" s="660" t="s">
        <v>714</v>
      </c>
      <c r="D9" s="660"/>
      <c r="E9" s="660"/>
      <c r="F9" s="660"/>
      <c r="G9" s="660"/>
      <c r="H9" s="660"/>
      <c r="I9" s="660"/>
      <c r="J9" s="660"/>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10">
        <v>6</v>
      </c>
      <c r="G11" s="74" t="s">
        <v>15</v>
      </c>
      <c r="H11" s="826" t="s">
        <v>4</v>
      </c>
      <c r="I11" s="565"/>
      <c r="J11" s="565"/>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174</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521"/>
      <c r="G16" s="431" t="s">
        <v>23</v>
      </c>
      <c r="H16" s="521"/>
      <c r="J16" s="79"/>
      <c r="L16" s="19"/>
      <c r="M16" s="76"/>
      <c r="N16" s="82"/>
      <c r="O16" s="76"/>
      <c r="P16" s="71"/>
    </row>
    <row r="17" spans="1:16">
      <c r="B17" s="83"/>
      <c r="D17" s="24" t="s">
        <v>24</v>
      </c>
      <c r="E17" s="25"/>
      <c r="F17" s="78"/>
      <c r="G17" s="24" t="s">
        <v>25</v>
      </c>
      <c r="H17" s="25">
        <v>6</v>
      </c>
      <c r="J17" s="79"/>
      <c r="L17" s="19"/>
      <c r="M17" s="71"/>
      <c r="N17" s="82"/>
      <c r="O17" s="76"/>
      <c r="P17" s="71"/>
    </row>
    <row r="18" spans="1:16">
      <c r="B18" s="26"/>
      <c r="D18" s="431" t="s">
        <v>26</v>
      </c>
      <c r="E18" s="521"/>
      <c r="G18" s="431" t="s">
        <v>27</v>
      </c>
      <c r="H18" s="521"/>
      <c r="J18" s="79"/>
      <c r="L18" s="19"/>
      <c r="M18" s="71"/>
      <c r="N18" s="82"/>
      <c r="O18" s="76"/>
      <c r="P18" s="71"/>
    </row>
    <row r="19" spans="1:16">
      <c r="B19" s="64"/>
      <c r="D19" s="24" t="s">
        <v>28</v>
      </c>
      <c r="E19" s="25"/>
      <c r="G19" s="24" t="s">
        <v>29</v>
      </c>
      <c r="H19" s="25"/>
      <c r="J19" s="64"/>
    </row>
    <row r="20" spans="1:16">
      <c r="D20" s="431" t="s">
        <v>30</v>
      </c>
      <c r="E20" s="521"/>
      <c r="G20" s="431" t="s">
        <v>31</v>
      </c>
      <c r="H20" s="521"/>
      <c r="J20" s="79"/>
      <c r="L20" s="19"/>
      <c r="N20" s="19"/>
    </row>
    <row r="21" spans="1:16">
      <c r="D21" s="24" t="s">
        <v>32</v>
      </c>
      <c r="E21" s="25"/>
      <c r="G21" s="24" t="s">
        <v>33</v>
      </c>
      <c r="H21" s="25"/>
      <c r="J21" s="79"/>
      <c r="L21" s="19"/>
      <c r="N21" s="19"/>
    </row>
    <row r="22" spans="1:16">
      <c r="D22" s="27"/>
      <c r="E22" s="28"/>
      <c r="F22" s="29"/>
      <c r="G22" s="30"/>
      <c r="H22" s="28"/>
      <c r="J22" s="79"/>
      <c r="L22" s="19"/>
      <c r="N22" s="19"/>
    </row>
    <row r="23" spans="1:16">
      <c r="D23" s="27"/>
      <c r="E23" s="28"/>
      <c r="F23" s="29"/>
      <c r="G23" s="30"/>
      <c r="H23" s="28"/>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801" t="s">
        <v>668</v>
      </c>
      <c r="C26" s="574"/>
      <c r="D26" s="574"/>
      <c r="E26" s="574"/>
      <c r="F26" s="574"/>
      <c r="G26" s="574"/>
      <c r="H26" s="574"/>
      <c r="I26" s="574"/>
      <c r="J26" s="574"/>
      <c r="L26" s="32"/>
      <c r="N26" s="32"/>
    </row>
    <row r="27" spans="1:16" s="29" customFormat="1">
      <c r="A27" s="144">
        <v>2</v>
      </c>
      <c r="B27" s="801" t="s">
        <v>669</v>
      </c>
      <c r="C27" s="574"/>
      <c r="D27" s="574"/>
      <c r="E27" s="574"/>
      <c r="F27" s="574"/>
      <c r="G27" s="574"/>
      <c r="H27" s="574"/>
      <c r="I27" s="574"/>
      <c r="J27" s="574"/>
      <c r="L27" s="32"/>
      <c r="N27" s="32"/>
    </row>
    <row r="28" spans="1:16" s="29" customFormat="1">
      <c r="A28" s="144">
        <v>3</v>
      </c>
      <c r="B28" s="801" t="s">
        <v>670</v>
      </c>
      <c r="C28" s="574"/>
      <c r="D28" s="574"/>
      <c r="E28" s="574"/>
      <c r="F28" s="574"/>
      <c r="G28" s="574"/>
      <c r="H28" s="574"/>
      <c r="I28" s="574"/>
      <c r="J28" s="574"/>
      <c r="L28" s="32"/>
      <c r="N28" s="32"/>
    </row>
    <row r="29" spans="1:16" s="29" customFormat="1">
      <c r="A29" s="144">
        <v>4</v>
      </c>
      <c r="B29" s="801" t="s">
        <v>671</v>
      </c>
      <c r="C29" s="574"/>
      <c r="D29" s="574"/>
      <c r="E29" s="574"/>
      <c r="F29" s="574"/>
      <c r="G29" s="574"/>
      <c r="H29" s="574"/>
      <c r="I29" s="574"/>
      <c r="J29" s="574"/>
      <c r="L29" s="32"/>
      <c r="N29" s="32"/>
    </row>
    <row r="30" spans="1:16" s="29" customFormat="1">
      <c r="A30" s="144">
        <v>5</v>
      </c>
      <c r="B30" s="801" t="s">
        <v>672</v>
      </c>
      <c r="C30" s="574"/>
      <c r="D30" s="574"/>
      <c r="E30" s="574"/>
      <c r="F30" s="574"/>
      <c r="G30" s="574"/>
      <c r="H30" s="574"/>
      <c r="I30" s="574"/>
      <c r="J30" s="574"/>
      <c r="L30" s="32"/>
      <c r="N30" s="32"/>
    </row>
    <row r="31" spans="1:16" s="29" customFormat="1">
      <c r="A31" s="144">
        <v>6</v>
      </c>
      <c r="B31" s="801" t="s">
        <v>561</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18" customHeight="1">
      <c r="B38" s="570" t="s">
        <v>715</v>
      </c>
      <c r="C38" s="802"/>
      <c r="D38" s="802"/>
      <c r="E38" s="802"/>
      <c r="F38" s="802"/>
      <c r="G38" s="802"/>
      <c r="H38" s="802"/>
      <c r="I38" s="802"/>
      <c r="J38" s="802"/>
    </row>
    <row r="39" spans="1:14">
      <c r="B39" s="88" t="s">
        <v>39</v>
      </c>
      <c r="C39" s="88"/>
      <c r="D39" s="88"/>
      <c r="E39" s="88"/>
      <c r="F39" s="88"/>
      <c r="G39" s="88"/>
      <c r="H39" s="88"/>
      <c r="I39" s="88"/>
      <c r="J39" s="88"/>
    </row>
    <row r="40" spans="1:14" ht="14.25" customHeight="1">
      <c r="B40" s="827" t="s">
        <v>716</v>
      </c>
      <c r="C40" s="577"/>
      <c r="D40" s="577"/>
      <c r="E40" s="577"/>
      <c r="F40" s="577"/>
      <c r="G40" s="577"/>
      <c r="H40" s="577"/>
      <c r="I40" s="577"/>
      <c r="J40" s="577"/>
    </row>
    <row r="41" spans="1:14">
      <c r="B41" s="88" t="s">
        <v>40</v>
      </c>
      <c r="C41" s="88"/>
      <c r="D41" s="88"/>
      <c r="E41" s="88"/>
      <c r="F41" s="88"/>
      <c r="G41" s="88"/>
      <c r="H41" s="88"/>
      <c r="I41" s="88"/>
      <c r="J41" s="88"/>
    </row>
    <row r="42" spans="1:14" ht="15.75" customHeight="1">
      <c r="B42" s="570" t="s">
        <v>717</v>
      </c>
      <c r="C42" s="802"/>
      <c r="D42" s="802"/>
      <c r="E42" s="802"/>
      <c r="F42" s="802"/>
      <c r="G42" s="802"/>
      <c r="H42" s="802"/>
      <c r="I42" s="802"/>
      <c r="J42" s="802"/>
    </row>
    <row r="43" spans="1:14">
      <c r="B43" s="211"/>
      <c r="C43" s="211"/>
      <c r="D43" s="211"/>
      <c r="E43" s="211"/>
      <c r="F43" s="211"/>
      <c r="G43" s="211"/>
      <c r="H43" s="211"/>
      <c r="I43" s="211"/>
      <c r="J43" s="211"/>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657" t="s">
        <v>408</v>
      </c>
      <c r="C47" s="574"/>
      <c r="D47" s="574"/>
      <c r="E47" s="574"/>
      <c r="F47" s="574"/>
      <c r="G47" s="574"/>
      <c r="H47" s="574"/>
      <c r="I47" s="574"/>
      <c r="J47" s="574"/>
    </row>
    <row r="48" spans="1:14">
      <c r="A48" s="144">
        <v>2</v>
      </c>
      <c r="B48" s="657" t="s">
        <v>556</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85" t="s">
        <v>44</v>
      </c>
      <c r="G55" s="71"/>
      <c r="H55" s="35"/>
      <c r="I55" s="35"/>
      <c r="J55" s="35"/>
    </row>
    <row r="56" spans="1:10">
      <c r="B56" s="144" t="s">
        <v>45</v>
      </c>
      <c r="G56" s="71"/>
      <c r="H56" s="145"/>
      <c r="I56" s="145"/>
      <c r="J56" s="145"/>
    </row>
    <row r="57" spans="1:10">
      <c r="A57" s="144">
        <v>1</v>
      </c>
      <c r="B57" s="828" t="s">
        <v>676</v>
      </c>
      <c r="C57" s="592"/>
      <c r="D57" s="592"/>
      <c r="E57" s="592"/>
      <c r="F57" s="592"/>
      <c r="G57" s="592"/>
      <c r="H57" s="592"/>
      <c r="I57" s="592"/>
      <c r="J57" s="592"/>
    </row>
    <row r="58" spans="1:10">
      <c r="A58" s="144">
        <v>2</v>
      </c>
      <c r="B58" s="828" t="s">
        <v>677</v>
      </c>
      <c r="C58" s="628"/>
      <c r="D58" s="628"/>
      <c r="E58" s="628"/>
      <c r="F58" s="628"/>
      <c r="G58" s="628"/>
      <c r="H58" s="628"/>
      <c r="I58" s="628"/>
      <c r="J58" s="62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SUM(E71:E78)</f>
        <v>150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SUM(K71:K78)</f>
        <v>49.4</v>
      </c>
    </row>
    <row r="71" spans="1:11" ht="15" customHeight="1">
      <c r="B71" s="456"/>
      <c r="C71" s="829" t="s">
        <v>522</v>
      </c>
      <c r="D71" s="812" t="s">
        <v>522</v>
      </c>
      <c r="E71" s="428">
        <v>30</v>
      </c>
      <c r="F71" s="813">
        <v>1</v>
      </c>
      <c r="G71" s="814"/>
      <c r="I71" s="145"/>
      <c r="J71" s="145"/>
      <c r="K71" s="145">
        <f t="shared" ref="K71:K78" si="0">E71*F71</f>
        <v>30</v>
      </c>
    </row>
    <row r="72" spans="1:11" ht="15" customHeight="1">
      <c r="B72" s="456"/>
      <c r="C72" s="830" t="s">
        <v>538</v>
      </c>
      <c r="D72" s="805" t="s">
        <v>538</v>
      </c>
      <c r="E72" s="523">
        <v>12</v>
      </c>
      <c r="F72" s="806">
        <v>1</v>
      </c>
      <c r="G72" s="807"/>
      <c r="I72" s="145"/>
      <c r="J72" s="145"/>
      <c r="K72" s="145">
        <f t="shared" si="0"/>
        <v>12</v>
      </c>
    </row>
    <row r="73" spans="1:11" ht="15" customHeight="1">
      <c r="B73" s="456"/>
      <c r="C73" s="829" t="s">
        <v>524</v>
      </c>
      <c r="D73" s="812" t="s">
        <v>524</v>
      </c>
      <c r="E73" s="428">
        <v>60</v>
      </c>
      <c r="F73" s="813">
        <v>0</v>
      </c>
      <c r="G73" s="814"/>
      <c r="I73" s="145"/>
      <c r="J73" s="145"/>
      <c r="K73" s="145">
        <f t="shared" si="0"/>
        <v>0</v>
      </c>
    </row>
    <row r="74" spans="1:11" ht="15" customHeight="1">
      <c r="B74" s="456"/>
      <c r="C74" s="830" t="s">
        <v>525</v>
      </c>
      <c r="D74" s="805" t="s">
        <v>525</v>
      </c>
      <c r="E74" s="523">
        <v>40</v>
      </c>
      <c r="F74" s="806">
        <v>0</v>
      </c>
      <c r="G74" s="807"/>
      <c r="I74" s="145"/>
      <c r="J74" s="145"/>
      <c r="K74" s="145">
        <f t="shared" si="0"/>
        <v>0</v>
      </c>
    </row>
    <row r="75" spans="1:11" ht="15" customHeight="1">
      <c r="B75" s="456"/>
      <c r="C75" s="829" t="s">
        <v>94</v>
      </c>
      <c r="D75" s="812" t="s">
        <v>94</v>
      </c>
      <c r="E75" s="428">
        <v>5</v>
      </c>
      <c r="F75" s="813">
        <v>1</v>
      </c>
      <c r="G75" s="814"/>
      <c r="I75" s="145"/>
      <c r="J75" s="145"/>
      <c r="K75" s="145">
        <f t="shared" si="0"/>
        <v>5</v>
      </c>
    </row>
    <row r="76" spans="1:11" ht="15" customHeight="1">
      <c r="B76" s="456"/>
      <c r="C76" s="830" t="s">
        <v>530</v>
      </c>
      <c r="D76" s="805" t="s">
        <v>530</v>
      </c>
      <c r="E76" s="523">
        <v>3</v>
      </c>
      <c r="F76" s="806">
        <v>0.8</v>
      </c>
      <c r="G76" s="807"/>
      <c r="I76" s="145"/>
      <c r="J76" s="145"/>
      <c r="K76" s="145">
        <f t="shared" si="0"/>
        <v>2.4000000000000004</v>
      </c>
    </row>
    <row r="77" spans="1:11" ht="15" customHeight="1">
      <c r="B77" s="491"/>
      <c r="C77" s="823"/>
      <c r="D77" s="814"/>
      <c r="E77" s="428"/>
      <c r="F77" s="823"/>
      <c r="G77" s="814"/>
      <c r="I77" s="145"/>
      <c r="J77" s="145"/>
      <c r="K77" s="145">
        <f t="shared" si="0"/>
        <v>0</v>
      </c>
    </row>
    <row r="78" spans="1:11" ht="15" customHeight="1">
      <c r="B78" s="491"/>
      <c r="C78" s="820"/>
      <c r="D78" s="807"/>
      <c r="E78" s="523"/>
      <c r="F78" s="820"/>
      <c r="G78" s="807"/>
      <c r="I78" s="145"/>
      <c r="J78" s="145"/>
      <c r="K78" s="145">
        <f t="shared" si="0"/>
        <v>0</v>
      </c>
    </row>
    <row r="79" spans="1:11" ht="15" customHeight="1">
      <c r="B79" s="491"/>
      <c r="C79" s="491"/>
      <c r="D79" s="491"/>
      <c r="E79" s="491"/>
      <c r="F79" s="491"/>
      <c r="H79" s="145"/>
      <c r="I79" s="145"/>
      <c r="J79" s="145"/>
    </row>
    <row r="80" spans="1:11">
      <c r="A80" s="69"/>
      <c r="B80" s="85" t="s">
        <v>51</v>
      </c>
    </row>
    <row r="81" spans="1:11">
      <c r="B81" s="86" t="s">
        <v>52</v>
      </c>
    </row>
    <row r="82" spans="1:11">
      <c r="C82" s="148" t="s">
        <v>544</v>
      </c>
      <c r="D82" s="484"/>
      <c r="E82" s="484"/>
      <c r="F82" s="484"/>
      <c r="G82" s="484"/>
      <c r="H82" s="484"/>
      <c r="I82" s="484"/>
      <c r="J82" s="484"/>
      <c r="K82" s="484"/>
    </row>
    <row r="83" spans="1:11">
      <c r="C83" s="148" t="s">
        <v>539</v>
      </c>
      <c r="D83" s="484"/>
      <c r="E83" s="484"/>
      <c r="F83" s="484"/>
      <c r="G83" s="484"/>
      <c r="H83" s="484"/>
      <c r="I83" s="484"/>
      <c r="J83" s="484"/>
      <c r="K83" s="484"/>
    </row>
    <row r="84" spans="1:11">
      <c r="C84" s="148" t="s">
        <v>541</v>
      </c>
      <c r="D84" s="484"/>
      <c r="E84" s="484"/>
      <c r="F84" s="484"/>
      <c r="G84" s="484"/>
      <c r="H84" s="484"/>
      <c r="I84" s="484"/>
      <c r="J84" s="484"/>
      <c r="K84" s="484"/>
    </row>
    <row r="85" spans="1:11">
      <c r="C85" s="484"/>
      <c r="D85" s="484"/>
      <c r="E85" s="484"/>
      <c r="F85" s="484"/>
      <c r="G85" s="484"/>
      <c r="H85" s="484"/>
      <c r="I85" s="484"/>
      <c r="J85" s="484"/>
      <c r="K85" s="484"/>
    </row>
    <row r="86" spans="1:11">
      <c r="C86" s="484"/>
      <c r="D86" s="484"/>
      <c r="E86" s="484"/>
      <c r="F86" s="484"/>
      <c r="G86" s="484"/>
      <c r="H86" s="484"/>
      <c r="I86" s="484"/>
      <c r="J86" s="484"/>
      <c r="K86" s="484"/>
    </row>
    <row r="88" spans="1:11">
      <c r="A88" s="69"/>
      <c r="B88" s="85" t="s">
        <v>53</v>
      </c>
    </row>
    <row r="89" spans="1:11" ht="15" customHeight="1">
      <c r="B89" s="667" t="s">
        <v>54</v>
      </c>
      <c r="C89" s="667"/>
      <c r="D89" s="667"/>
      <c r="E89" s="667"/>
      <c r="F89" s="667"/>
      <c r="G89" s="667"/>
      <c r="H89" s="667"/>
    </row>
    <row r="90" spans="1:11" ht="15" customHeight="1">
      <c r="B90" s="491"/>
      <c r="C90" s="491"/>
      <c r="D90" s="491"/>
      <c r="E90" s="491"/>
      <c r="F90" s="491"/>
      <c r="G90" s="491"/>
      <c r="H90" s="491"/>
    </row>
    <row r="91" spans="1:11" ht="15" customHeight="1">
      <c r="B91" s="491"/>
      <c r="C91" s="815" t="s">
        <v>55</v>
      </c>
      <c r="D91" s="816"/>
      <c r="E91" s="815" t="s">
        <v>56</v>
      </c>
      <c r="F91" s="816"/>
      <c r="G91" s="815" t="s">
        <v>57</v>
      </c>
      <c r="H91" s="817"/>
      <c r="I91" s="816"/>
      <c r="J91" s="491"/>
    </row>
    <row r="92" spans="1:11" ht="15" customHeight="1">
      <c r="B92" s="456"/>
      <c r="C92" s="829" t="s">
        <v>1335</v>
      </c>
      <c r="D92" s="812" t="s">
        <v>547</v>
      </c>
      <c r="E92" s="823">
        <v>50</v>
      </c>
      <c r="F92" s="814"/>
      <c r="G92" s="823">
        <v>75</v>
      </c>
      <c r="H92" s="821"/>
      <c r="I92" s="814"/>
      <c r="J92" s="491"/>
    </row>
    <row r="93" spans="1:11" ht="15" customHeight="1">
      <c r="B93" s="456"/>
      <c r="C93" s="830" t="s">
        <v>1333</v>
      </c>
      <c r="D93" s="805" t="s">
        <v>548</v>
      </c>
      <c r="E93" s="820">
        <v>25</v>
      </c>
      <c r="F93" s="807"/>
      <c r="G93" s="820">
        <v>50</v>
      </c>
      <c r="H93" s="822"/>
      <c r="I93" s="807"/>
      <c r="J93" s="491"/>
    </row>
    <row r="94" spans="1:11" ht="15" customHeight="1">
      <c r="B94" s="456"/>
      <c r="C94" s="829" t="s">
        <v>1336</v>
      </c>
      <c r="D94" s="812" t="s">
        <v>550</v>
      </c>
      <c r="E94" s="823">
        <v>15</v>
      </c>
      <c r="F94" s="814"/>
      <c r="G94" s="823">
        <v>25</v>
      </c>
      <c r="H94" s="821"/>
      <c r="I94" s="814"/>
      <c r="J94" s="491"/>
    </row>
    <row r="95" spans="1:11" ht="15" customHeight="1">
      <c r="B95" s="491"/>
      <c r="C95" s="820"/>
      <c r="D95" s="807"/>
      <c r="E95" s="820"/>
      <c r="F95" s="807"/>
      <c r="G95" s="820"/>
      <c r="H95" s="822"/>
      <c r="I95" s="807"/>
      <c r="J95" s="491"/>
    </row>
    <row r="96" spans="1:11" ht="15" customHeight="1">
      <c r="B96" s="491"/>
      <c r="C96" s="823"/>
      <c r="D96" s="814"/>
      <c r="E96" s="823"/>
      <c r="F96" s="814"/>
      <c r="G96" s="823"/>
      <c r="H96" s="821"/>
      <c r="I96" s="814"/>
      <c r="J96" s="491"/>
    </row>
    <row r="97" spans="2:17" ht="15" customHeight="1">
      <c r="B97" s="491"/>
      <c r="C97" s="820"/>
      <c r="D97" s="807"/>
      <c r="E97" s="820"/>
      <c r="F97" s="807"/>
      <c r="G97" s="820"/>
      <c r="H97" s="822"/>
      <c r="I97" s="807"/>
      <c r="J97" s="491"/>
      <c r="O97" s="41"/>
      <c r="P97" s="92"/>
      <c r="Q97" s="41"/>
    </row>
    <row r="98" spans="2:17" ht="15" customHeight="1">
      <c r="B98" s="491"/>
      <c r="C98" s="823"/>
      <c r="D98" s="814"/>
      <c r="E98" s="823"/>
      <c r="F98" s="814"/>
      <c r="G98" s="823"/>
      <c r="H98" s="821"/>
      <c r="I98" s="814"/>
      <c r="J98" s="491"/>
    </row>
    <row r="99" spans="2:17" ht="15" customHeight="1">
      <c r="B99" s="491"/>
      <c r="C99" s="820"/>
      <c r="D99" s="807"/>
      <c r="E99" s="820"/>
      <c r="F99" s="807"/>
      <c r="G99" s="820"/>
      <c r="H99" s="822"/>
      <c r="I99" s="807"/>
      <c r="J99" s="491"/>
    </row>
    <row r="100" spans="2:17">
      <c r="D100" s="212"/>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4">
      <formula1>metdoc</formula1>
    </dataValidation>
    <dataValidation type="list" allowBlank="1" showInputMessage="1" showErrorMessage="1" sqref="B92:B94">
      <formula1>eval</formula1>
    </dataValidation>
    <dataValidation type="list" allowBlank="1" showInputMessage="1" showErrorMessage="1" sqref="B71:B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5682" r:id="rId5" name="Label 2">
              <controlPr defaultSize="0" autoFill="0" autoLine="0" autoPict="0">
                <anchor moveWithCells="1" sizeWithCells="1">
                  <from>
                    <xdr:col>6</xdr:col>
                    <xdr:colOff>114300</xdr:colOff>
                    <xdr:row>15</xdr:row>
                    <xdr:rowOff>66675</xdr:rowOff>
                  </from>
                  <to>
                    <xdr:col>6</xdr:col>
                    <xdr:colOff>295275</xdr:colOff>
                    <xdr:row>16</xdr:row>
                    <xdr:rowOff>104775</xdr:rowOff>
                  </to>
                </anchor>
              </controlPr>
            </control>
          </mc:Choice>
        </mc:AlternateContent>
        <mc:AlternateContent xmlns:mc="http://schemas.openxmlformats.org/markup-compatibility/2006">
          <mc:Choice Requires="x14">
            <control shapeId="455683" r:id="rId6" name="Label 3">
              <controlPr defaultSize="0" autoFill="0" autoLine="0" autoPict="0">
                <anchor moveWithCells="1" sizeWithCells="1">
                  <from>
                    <xdr:col>6</xdr:col>
                    <xdr:colOff>114300</xdr:colOff>
                    <xdr:row>17</xdr:row>
                    <xdr:rowOff>66675</xdr:rowOff>
                  </from>
                  <to>
                    <xdr:col>6</xdr:col>
                    <xdr:colOff>295275</xdr:colOff>
                    <xdr:row>18</xdr:row>
                    <xdr:rowOff>104775</xdr:rowOff>
                  </to>
                </anchor>
              </controlPr>
            </control>
          </mc:Choice>
        </mc:AlternateContent>
        <mc:AlternateContent xmlns:mc="http://schemas.openxmlformats.org/markup-compatibility/2006">
          <mc:Choice Requires="x14">
            <control shapeId="455684" r:id="rId7" name="Label 4">
              <controlPr defaultSize="0" autoFill="0" autoLine="0" autoPict="0">
                <anchor moveWithCells="1" sizeWithCells="1">
                  <from>
                    <xdr:col>6</xdr:col>
                    <xdr:colOff>104775</xdr:colOff>
                    <xdr:row>19</xdr:row>
                    <xdr:rowOff>85725</xdr:rowOff>
                  </from>
                  <to>
                    <xdr:col>6</xdr:col>
                    <xdr:colOff>295275</xdr:colOff>
                    <xdr:row>20</xdr:row>
                    <xdr:rowOff>104775</xdr:rowOff>
                  </to>
                </anchor>
              </controlPr>
            </control>
          </mc:Choice>
        </mc:AlternateContent>
        <mc:AlternateContent xmlns:mc="http://schemas.openxmlformats.org/markup-compatibility/2006">
          <mc:Choice Requires="x14">
            <control shapeId="45568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568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568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568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5689" r:id="rId12" name="Check Box 9">
              <controlPr defaultSize="0" autoFill="0" autoLine="0" autoPict="0">
                <anchor moveWithCells="1">
                  <from>
                    <xdr:col>3</xdr:col>
                    <xdr:colOff>885825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569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569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569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3">
    <pageSetUpPr fitToPage="1"/>
  </sheetPr>
  <dimension ref="A1:Q98"/>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222</v>
      </c>
      <c r="D3" s="3" t="s">
        <v>2</v>
      </c>
      <c r="E3" s="567" t="s">
        <v>718</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719</v>
      </c>
      <c r="D7" s="569"/>
      <c r="E7" s="569"/>
      <c r="F7" s="569"/>
      <c r="G7" s="569"/>
      <c r="H7" s="569"/>
      <c r="I7" s="569"/>
      <c r="J7" s="569"/>
      <c r="P7" s="4" t="s">
        <v>10</v>
      </c>
    </row>
    <row r="8" spans="1:16" ht="15.75">
      <c r="B8" s="1" t="s">
        <v>11</v>
      </c>
      <c r="C8" s="569" t="s">
        <v>720</v>
      </c>
      <c r="D8" s="569"/>
      <c r="E8" s="569"/>
      <c r="F8" s="569"/>
      <c r="G8" s="569"/>
      <c r="H8" s="569"/>
      <c r="I8" s="569"/>
      <c r="J8" s="569"/>
      <c r="M8" s="131"/>
      <c r="N8" s="131"/>
      <c r="O8" s="131"/>
      <c r="P8" s="4" t="s">
        <v>12</v>
      </c>
    </row>
    <row r="9" spans="1:16" ht="15.75">
      <c r="B9" s="1" t="s">
        <v>13</v>
      </c>
      <c r="C9" s="569" t="s">
        <v>721</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c r="J18" s="16"/>
      <c r="L18" s="19"/>
      <c r="M18" s="131"/>
      <c r="N18" s="20"/>
      <c r="O18" s="13"/>
      <c r="P18" s="131"/>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722</v>
      </c>
      <c r="C26" s="574"/>
      <c r="D26" s="574"/>
      <c r="E26" s="574"/>
      <c r="F26" s="574"/>
      <c r="G26" s="574"/>
      <c r="H26" s="574"/>
      <c r="I26" s="574"/>
      <c r="J26" s="574"/>
      <c r="L26" s="32"/>
      <c r="N26" s="32"/>
    </row>
    <row r="27" spans="1:16" s="29" customFormat="1">
      <c r="A27" s="144">
        <v>2</v>
      </c>
      <c r="B27" s="573" t="s">
        <v>723</v>
      </c>
      <c r="C27" s="574"/>
      <c r="D27" s="574"/>
      <c r="E27" s="574"/>
      <c r="F27" s="574"/>
      <c r="G27" s="574"/>
      <c r="H27" s="574"/>
      <c r="I27" s="574"/>
      <c r="J27" s="574"/>
      <c r="L27" s="32"/>
      <c r="N27" s="32"/>
    </row>
    <row r="28" spans="1:16" s="29" customFormat="1">
      <c r="A28" s="144">
        <v>3</v>
      </c>
      <c r="B28" s="573" t="s">
        <v>724</v>
      </c>
      <c r="C28" s="574"/>
      <c r="D28" s="574"/>
      <c r="E28" s="574"/>
      <c r="F28" s="574"/>
      <c r="G28" s="574"/>
      <c r="H28" s="574"/>
      <c r="I28" s="574"/>
      <c r="J28" s="574"/>
      <c r="L28" s="32"/>
      <c r="N28" s="32"/>
    </row>
    <row r="29" spans="1:16" s="29" customFormat="1">
      <c r="A29" s="144">
        <v>4</v>
      </c>
      <c r="B29" s="573" t="s">
        <v>725</v>
      </c>
      <c r="C29" s="574"/>
      <c r="D29" s="574"/>
      <c r="E29" s="574"/>
      <c r="F29" s="574"/>
      <c r="G29" s="574"/>
      <c r="H29" s="574"/>
      <c r="I29" s="574"/>
      <c r="J29" s="574"/>
      <c r="L29" s="32"/>
      <c r="N29" s="32"/>
    </row>
    <row r="30" spans="1:16" s="29" customFormat="1">
      <c r="A30" s="144">
        <v>5</v>
      </c>
      <c r="B30" s="573" t="s">
        <v>726</v>
      </c>
      <c r="C30" s="574"/>
      <c r="D30" s="574"/>
      <c r="E30" s="574"/>
      <c r="F30" s="574"/>
      <c r="G30" s="574"/>
      <c r="H30" s="574"/>
      <c r="I30" s="574"/>
      <c r="J30" s="574"/>
      <c r="L30" s="32"/>
      <c r="N30" s="32"/>
    </row>
    <row r="31" spans="1:16" s="29" customFormat="1">
      <c r="A31" s="144">
        <v>6</v>
      </c>
      <c r="B31" s="573" t="s">
        <v>230</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3.25" customHeight="1">
      <c r="B38" s="570" t="s">
        <v>727</v>
      </c>
      <c r="C38" s="570"/>
      <c r="D38" s="570"/>
      <c r="E38" s="570"/>
      <c r="F38" s="570"/>
      <c r="G38" s="570"/>
      <c r="H38" s="570"/>
      <c r="I38" s="570"/>
      <c r="J38" s="570"/>
    </row>
    <row r="39" spans="1:14">
      <c r="B39" s="489" t="s">
        <v>39</v>
      </c>
      <c r="C39" s="489"/>
      <c r="D39" s="489"/>
      <c r="E39" s="489"/>
      <c r="F39" s="489"/>
      <c r="G39" s="489"/>
      <c r="H39" s="489"/>
      <c r="I39" s="489"/>
      <c r="J39" s="489"/>
    </row>
    <row r="40" spans="1:14" ht="54.75" customHeight="1">
      <c r="B40" s="570" t="s">
        <v>728</v>
      </c>
      <c r="C40" s="577"/>
      <c r="D40" s="577"/>
      <c r="E40" s="577"/>
      <c r="F40" s="577"/>
      <c r="G40" s="577"/>
      <c r="H40" s="577"/>
      <c r="I40" s="577"/>
      <c r="J40" s="577"/>
    </row>
    <row r="41" spans="1:14">
      <c r="B41" s="489" t="s">
        <v>40</v>
      </c>
      <c r="C41" s="489"/>
      <c r="D41" s="489"/>
      <c r="E41" s="489"/>
      <c r="F41" s="489"/>
      <c r="G41" s="489"/>
      <c r="H41" s="489"/>
      <c r="I41" s="489"/>
      <c r="J41" s="489"/>
    </row>
    <row r="42" spans="1:14" ht="33.75" customHeight="1">
      <c r="B42" s="570" t="s">
        <v>729</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730</v>
      </c>
      <c r="C47" s="574"/>
      <c r="D47" s="574"/>
      <c r="E47" s="574"/>
      <c r="F47" s="574"/>
      <c r="G47" s="574"/>
      <c r="H47" s="574"/>
      <c r="I47" s="574"/>
      <c r="J47" s="574"/>
    </row>
    <row r="48" spans="1:14">
      <c r="A48" s="144">
        <v>2</v>
      </c>
      <c r="B48" s="573" t="s">
        <v>60</v>
      </c>
      <c r="C48" s="574"/>
      <c r="D48" s="574"/>
      <c r="E48" s="574"/>
      <c r="F48" s="574"/>
      <c r="G48" s="574"/>
      <c r="H48" s="574"/>
      <c r="I48" s="574"/>
      <c r="J48" s="574"/>
    </row>
    <row r="49" spans="1:10">
      <c r="A49" s="144">
        <v>3</v>
      </c>
      <c r="B49" s="591"/>
      <c r="C49" s="576"/>
      <c r="D49" s="576"/>
      <c r="E49" s="576"/>
      <c r="F49" s="576"/>
      <c r="G49" s="576"/>
      <c r="H49" s="576"/>
      <c r="I49" s="576"/>
      <c r="J49" s="576"/>
    </row>
    <row r="50" spans="1:10">
      <c r="A50" s="144">
        <v>4</v>
      </c>
      <c r="B50" s="591"/>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473</v>
      </c>
      <c r="C57" s="628"/>
      <c r="D57" s="628"/>
      <c r="E57" s="628"/>
      <c r="F57" s="628"/>
      <c r="G57" s="628"/>
      <c r="H57" s="628"/>
      <c r="I57" s="628"/>
      <c r="J57" s="628"/>
    </row>
    <row r="58" spans="1:10">
      <c r="A58" s="144">
        <v>2</v>
      </c>
      <c r="B58" s="575" t="s">
        <v>731</v>
      </c>
      <c r="C58" s="592"/>
      <c r="D58" s="592"/>
      <c r="E58" s="592"/>
      <c r="F58" s="592"/>
      <c r="G58" s="592"/>
      <c r="H58" s="592"/>
      <c r="I58" s="592"/>
      <c r="J58" s="592"/>
    </row>
    <row r="59" spans="1:10">
      <c r="A59" s="144">
        <v>3</v>
      </c>
      <c r="B59" s="575" t="s">
        <v>732</v>
      </c>
      <c r="C59" s="628"/>
      <c r="D59" s="628"/>
      <c r="E59" s="628"/>
      <c r="F59" s="628"/>
      <c r="G59" s="628"/>
      <c r="H59" s="628"/>
      <c r="I59" s="628"/>
      <c r="J59" s="628"/>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64.5</v>
      </c>
    </row>
    <row r="71" spans="1:11" ht="15" customHeight="1">
      <c r="B71" s="456"/>
      <c r="C71" s="683" t="s">
        <v>522</v>
      </c>
      <c r="D71" s="639" t="s">
        <v>522</v>
      </c>
      <c r="E71" s="39">
        <v>35</v>
      </c>
      <c r="F71" s="555">
        <v>1</v>
      </c>
      <c r="G71" s="547"/>
      <c r="I71" s="145"/>
      <c r="J71" s="145"/>
      <c r="K71" s="145">
        <f t="shared" ref="K71:K76" si="0">E71*F71</f>
        <v>35</v>
      </c>
    </row>
    <row r="72" spans="1:11" ht="15" customHeight="1">
      <c r="B72" s="456"/>
      <c r="C72" s="596" t="s">
        <v>538</v>
      </c>
      <c r="D72" s="597" t="s">
        <v>538</v>
      </c>
      <c r="E72" s="40">
        <v>15</v>
      </c>
      <c r="F72" s="584">
        <v>0.8</v>
      </c>
      <c r="G72" s="585"/>
      <c r="I72" s="145"/>
      <c r="J72" s="145"/>
      <c r="K72" s="145">
        <f t="shared" si="0"/>
        <v>12</v>
      </c>
    </row>
    <row r="73" spans="1:11" ht="15" customHeight="1">
      <c r="B73" s="456"/>
      <c r="C73" s="683" t="s">
        <v>524</v>
      </c>
      <c r="D73" s="639" t="s">
        <v>524</v>
      </c>
      <c r="E73" s="39">
        <v>40</v>
      </c>
      <c r="F73" s="555">
        <v>0.25</v>
      </c>
      <c r="G73" s="547"/>
      <c r="I73" s="145"/>
      <c r="J73" s="145"/>
      <c r="K73" s="145">
        <f t="shared" si="0"/>
        <v>10</v>
      </c>
    </row>
    <row r="74" spans="1:11" ht="15" customHeight="1">
      <c r="B74" s="456"/>
      <c r="C74" s="596" t="s">
        <v>531</v>
      </c>
      <c r="D74" s="597" t="s">
        <v>531</v>
      </c>
      <c r="E74" s="40">
        <v>5</v>
      </c>
      <c r="F74" s="584">
        <v>1</v>
      </c>
      <c r="G74" s="585"/>
      <c r="I74" s="145"/>
      <c r="J74" s="145"/>
      <c r="K74" s="145">
        <f t="shared" si="0"/>
        <v>5</v>
      </c>
    </row>
    <row r="75" spans="1:11" ht="15" customHeight="1">
      <c r="B75" s="456"/>
      <c r="C75" s="683" t="s">
        <v>94</v>
      </c>
      <c r="D75" s="639" t="s">
        <v>94</v>
      </c>
      <c r="E75" s="39">
        <v>5</v>
      </c>
      <c r="F75" s="555">
        <v>0.5</v>
      </c>
      <c r="G75" s="547"/>
      <c r="I75" s="145"/>
      <c r="J75" s="145"/>
      <c r="K75" s="145">
        <f t="shared" si="0"/>
        <v>2.5</v>
      </c>
    </row>
    <row r="76" spans="1:11" ht="15" customHeight="1">
      <c r="B76" s="456"/>
      <c r="C76" s="688" t="s">
        <v>525</v>
      </c>
      <c r="D76" s="689" t="s">
        <v>525</v>
      </c>
      <c r="E76" s="40">
        <v>50</v>
      </c>
      <c r="F76" s="584">
        <v>0</v>
      </c>
      <c r="G76" s="585"/>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83" t="s">
        <v>539</v>
      </c>
      <c r="D80" s="484"/>
      <c r="E80" s="484"/>
      <c r="F80" s="484"/>
      <c r="G80" s="484"/>
      <c r="H80" s="484"/>
      <c r="I80" s="484"/>
      <c r="J80" s="484"/>
      <c r="K80" s="484"/>
    </row>
    <row r="81" spans="1:17">
      <c r="C81" s="483" t="s">
        <v>544</v>
      </c>
      <c r="D81" s="484"/>
      <c r="E81" s="484"/>
      <c r="F81" s="484"/>
      <c r="G81" s="484"/>
      <c r="H81" s="484"/>
      <c r="I81" s="484"/>
      <c r="J81" s="484"/>
      <c r="K81" s="484"/>
    </row>
    <row r="82" spans="1:17">
      <c r="C82" s="483" t="s">
        <v>546</v>
      </c>
      <c r="D82" s="484"/>
      <c r="E82" s="484"/>
      <c r="F82" s="484"/>
      <c r="G82" s="484"/>
      <c r="H82" s="484"/>
      <c r="I82" s="484"/>
      <c r="J82" s="484"/>
      <c r="K82" s="484"/>
    </row>
    <row r="83" spans="1:17">
      <c r="C83" s="483" t="s">
        <v>542</v>
      </c>
      <c r="D83" s="484"/>
      <c r="E83" s="484"/>
      <c r="F83" s="484"/>
      <c r="G83" s="484"/>
      <c r="H83" s="484"/>
      <c r="I83" s="484"/>
      <c r="J83" s="484"/>
      <c r="K83" s="484"/>
    </row>
    <row r="84" spans="1:17">
      <c r="C84" s="483" t="s">
        <v>545</v>
      </c>
      <c r="D84" s="484"/>
      <c r="E84" s="484"/>
      <c r="F84" s="484"/>
      <c r="G84" s="484"/>
      <c r="H84" s="484"/>
      <c r="I84" s="484"/>
      <c r="J84" s="484"/>
      <c r="K84" s="484"/>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683" t="s">
        <v>1335</v>
      </c>
      <c r="D90" s="639" t="s">
        <v>547</v>
      </c>
      <c r="E90" s="555">
        <v>0.4</v>
      </c>
      <c r="F90" s="547"/>
      <c r="G90" s="555">
        <v>0.5</v>
      </c>
      <c r="H90" s="587"/>
      <c r="I90" s="547"/>
      <c r="J90" s="456"/>
    </row>
    <row r="91" spans="1:17" ht="15" customHeight="1">
      <c r="B91" s="456"/>
      <c r="C91" s="596" t="s">
        <v>1333</v>
      </c>
      <c r="D91" s="597" t="s">
        <v>548</v>
      </c>
      <c r="E91" s="584">
        <v>0.1</v>
      </c>
      <c r="F91" s="585"/>
      <c r="G91" s="584">
        <v>0.25</v>
      </c>
      <c r="H91" s="588"/>
      <c r="I91" s="585"/>
      <c r="J91" s="456"/>
    </row>
    <row r="92" spans="1:17" ht="15" customHeight="1">
      <c r="B92" s="456"/>
      <c r="C92" s="683" t="s">
        <v>543</v>
      </c>
      <c r="D92" s="639" t="s">
        <v>543</v>
      </c>
      <c r="E92" s="555">
        <v>0.1</v>
      </c>
      <c r="F92" s="547"/>
      <c r="G92" s="555">
        <v>0.25</v>
      </c>
      <c r="H92" s="587"/>
      <c r="I92" s="547"/>
      <c r="J92" s="456"/>
    </row>
    <row r="93" spans="1:17" ht="15" customHeight="1">
      <c r="B93" s="456"/>
      <c r="C93" s="596" t="s">
        <v>1337</v>
      </c>
      <c r="D93" s="597" t="s">
        <v>549</v>
      </c>
      <c r="E93" s="584">
        <v>0.1</v>
      </c>
      <c r="F93" s="585"/>
      <c r="G93" s="584">
        <v>0.15</v>
      </c>
      <c r="H93" s="588"/>
      <c r="I93" s="585"/>
      <c r="J93" s="456"/>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74">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6">
      <formula1>act</formula1>
    </dataValidation>
    <dataValidation type="list" allowBlank="1" showInputMessage="1" showErrorMessage="1" sqref="B80:B84">
      <formula1>metdoc</formula1>
    </dataValidation>
    <dataValidation type="list" allowBlank="1" showInputMessage="1" showErrorMessage="1" sqref="B90: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5670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5670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5670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5671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5671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5671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5671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5671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5671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5671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5671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5671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2"/>
  <dimension ref="A1:P98"/>
  <sheetViews>
    <sheetView workbookViewId="0">
      <selection activeCell="C5" sqref="C5"/>
    </sheetView>
  </sheetViews>
  <sheetFormatPr defaultColWidth="10.42578125" defaultRowHeight="15"/>
  <cols>
    <col min="1" max="1" width="3.42578125" style="215" customWidth="1"/>
    <col min="2" max="2" width="27.28515625" style="215" customWidth="1"/>
    <col min="3" max="3" width="16.42578125" style="215" customWidth="1"/>
    <col min="4" max="4" width="21.7109375" style="215" customWidth="1"/>
    <col min="5" max="5" width="19.140625" style="215" customWidth="1"/>
    <col min="6" max="6" width="5.140625" style="215" customWidth="1"/>
    <col min="7" max="7" width="24.7109375" style="215" customWidth="1"/>
    <col min="8" max="8" width="9.28515625" style="215" customWidth="1"/>
    <col min="9" max="9" width="10.42578125" style="215" customWidth="1"/>
    <col min="10" max="10" width="19.42578125" style="215" customWidth="1"/>
    <col min="11" max="256" width="10.42578125" style="215"/>
    <col min="257" max="257" width="3.42578125" style="215" customWidth="1"/>
    <col min="258" max="258" width="27.28515625" style="215" customWidth="1"/>
    <col min="259" max="259" width="16.42578125" style="215" customWidth="1"/>
    <col min="260" max="260" width="21.7109375" style="215" customWidth="1"/>
    <col min="261" max="261" width="19.140625" style="215" customWidth="1"/>
    <col min="262" max="262" width="5.140625" style="215" customWidth="1"/>
    <col min="263" max="263" width="24.7109375" style="215" customWidth="1"/>
    <col min="264" max="264" width="9.28515625" style="215" customWidth="1"/>
    <col min="265" max="265" width="10.42578125" style="215" customWidth="1"/>
    <col min="266" max="266" width="19.42578125" style="215" customWidth="1"/>
    <col min="267" max="512" width="10.42578125" style="215"/>
    <col min="513" max="513" width="3.42578125" style="215" customWidth="1"/>
    <col min="514" max="514" width="27.28515625" style="215" customWidth="1"/>
    <col min="515" max="515" width="16.42578125" style="215" customWidth="1"/>
    <col min="516" max="516" width="21.7109375" style="215" customWidth="1"/>
    <col min="517" max="517" width="19.140625" style="215" customWidth="1"/>
    <col min="518" max="518" width="5.140625" style="215" customWidth="1"/>
    <col min="519" max="519" width="24.7109375" style="215" customWidth="1"/>
    <col min="520" max="520" width="9.28515625" style="215" customWidth="1"/>
    <col min="521" max="521" width="10.42578125" style="215" customWidth="1"/>
    <col min="522" max="522" width="19.42578125" style="215" customWidth="1"/>
    <col min="523" max="768" width="10.42578125" style="215"/>
    <col min="769" max="769" width="3.42578125" style="215" customWidth="1"/>
    <col min="770" max="770" width="27.28515625" style="215" customWidth="1"/>
    <col min="771" max="771" width="16.42578125" style="215" customWidth="1"/>
    <col min="772" max="772" width="21.7109375" style="215" customWidth="1"/>
    <col min="773" max="773" width="19.140625" style="215" customWidth="1"/>
    <col min="774" max="774" width="5.140625" style="215" customWidth="1"/>
    <col min="775" max="775" width="24.7109375" style="215" customWidth="1"/>
    <col min="776" max="776" width="9.28515625" style="215" customWidth="1"/>
    <col min="777" max="777" width="10.42578125" style="215" customWidth="1"/>
    <col min="778" max="778" width="19.42578125" style="215" customWidth="1"/>
    <col min="779" max="1024" width="10.42578125" style="215"/>
    <col min="1025" max="1025" width="3.42578125" style="215" customWidth="1"/>
    <col min="1026" max="1026" width="27.28515625" style="215" customWidth="1"/>
    <col min="1027" max="1027" width="16.42578125" style="215" customWidth="1"/>
    <col min="1028" max="1028" width="21.7109375" style="215" customWidth="1"/>
    <col min="1029" max="1029" width="19.140625" style="215" customWidth="1"/>
    <col min="1030" max="1030" width="5.140625" style="215" customWidth="1"/>
    <col min="1031" max="1031" width="24.7109375" style="215" customWidth="1"/>
    <col min="1032" max="1032" width="9.28515625" style="215" customWidth="1"/>
    <col min="1033" max="1033" width="10.42578125" style="215" customWidth="1"/>
    <col min="1034" max="1034" width="19.42578125" style="215" customWidth="1"/>
    <col min="1035" max="1280" width="10.42578125" style="215"/>
    <col min="1281" max="1281" width="3.42578125" style="215" customWidth="1"/>
    <col min="1282" max="1282" width="27.28515625" style="215" customWidth="1"/>
    <col min="1283" max="1283" width="16.42578125" style="215" customWidth="1"/>
    <col min="1284" max="1284" width="21.7109375" style="215" customWidth="1"/>
    <col min="1285" max="1285" width="19.140625" style="215" customWidth="1"/>
    <col min="1286" max="1286" width="5.140625" style="215" customWidth="1"/>
    <col min="1287" max="1287" width="24.7109375" style="215" customWidth="1"/>
    <col min="1288" max="1288" width="9.28515625" style="215" customWidth="1"/>
    <col min="1289" max="1289" width="10.42578125" style="215" customWidth="1"/>
    <col min="1290" max="1290" width="19.42578125" style="215" customWidth="1"/>
    <col min="1291" max="1536" width="10.42578125" style="215"/>
    <col min="1537" max="1537" width="3.42578125" style="215" customWidth="1"/>
    <col min="1538" max="1538" width="27.28515625" style="215" customWidth="1"/>
    <col min="1539" max="1539" width="16.42578125" style="215" customWidth="1"/>
    <col min="1540" max="1540" width="21.7109375" style="215" customWidth="1"/>
    <col min="1541" max="1541" width="19.140625" style="215" customWidth="1"/>
    <col min="1542" max="1542" width="5.140625" style="215" customWidth="1"/>
    <col min="1543" max="1543" width="24.7109375" style="215" customWidth="1"/>
    <col min="1544" max="1544" width="9.28515625" style="215" customWidth="1"/>
    <col min="1545" max="1545" width="10.42578125" style="215" customWidth="1"/>
    <col min="1546" max="1546" width="19.42578125" style="215" customWidth="1"/>
    <col min="1547" max="1792" width="10.42578125" style="215"/>
    <col min="1793" max="1793" width="3.42578125" style="215" customWidth="1"/>
    <col min="1794" max="1794" width="27.28515625" style="215" customWidth="1"/>
    <col min="1795" max="1795" width="16.42578125" style="215" customWidth="1"/>
    <col min="1796" max="1796" width="21.7109375" style="215" customWidth="1"/>
    <col min="1797" max="1797" width="19.140625" style="215" customWidth="1"/>
    <col min="1798" max="1798" width="5.140625" style="215" customWidth="1"/>
    <col min="1799" max="1799" width="24.7109375" style="215" customWidth="1"/>
    <col min="1800" max="1800" width="9.28515625" style="215" customWidth="1"/>
    <col min="1801" max="1801" width="10.42578125" style="215" customWidth="1"/>
    <col min="1802" max="1802" width="19.42578125" style="215" customWidth="1"/>
    <col min="1803" max="2048" width="10.42578125" style="215"/>
    <col min="2049" max="2049" width="3.42578125" style="215" customWidth="1"/>
    <col min="2050" max="2050" width="27.28515625" style="215" customWidth="1"/>
    <col min="2051" max="2051" width="16.42578125" style="215" customWidth="1"/>
    <col min="2052" max="2052" width="21.7109375" style="215" customWidth="1"/>
    <col min="2053" max="2053" width="19.140625" style="215" customWidth="1"/>
    <col min="2054" max="2054" width="5.140625" style="215" customWidth="1"/>
    <col min="2055" max="2055" width="24.7109375" style="215" customWidth="1"/>
    <col min="2056" max="2056" width="9.28515625" style="215" customWidth="1"/>
    <col min="2057" max="2057" width="10.42578125" style="215" customWidth="1"/>
    <col min="2058" max="2058" width="19.42578125" style="215" customWidth="1"/>
    <col min="2059" max="2304" width="10.42578125" style="215"/>
    <col min="2305" max="2305" width="3.42578125" style="215" customWidth="1"/>
    <col min="2306" max="2306" width="27.28515625" style="215" customWidth="1"/>
    <col min="2307" max="2307" width="16.42578125" style="215" customWidth="1"/>
    <col min="2308" max="2308" width="21.7109375" style="215" customWidth="1"/>
    <col min="2309" max="2309" width="19.140625" style="215" customWidth="1"/>
    <col min="2310" max="2310" width="5.140625" style="215" customWidth="1"/>
    <col min="2311" max="2311" width="24.7109375" style="215" customWidth="1"/>
    <col min="2312" max="2312" width="9.28515625" style="215" customWidth="1"/>
    <col min="2313" max="2313" width="10.42578125" style="215" customWidth="1"/>
    <col min="2314" max="2314" width="19.42578125" style="215" customWidth="1"/>
    <col min="2315" max="2560" width="10.42578125" style="215"/>
    <col min="2561" max="2561" width="3.42578125" style="215" customWidth="1"/>
    <col min="2562" max="2562" width="27.28515625" style="215" customWidth="1"/>
    <col min="2563" max="2563" width="16.42578125" style="215" customWidth="1"/>
    <col min="2564" max="2564" width="21.7109375" style="215" customWidth="1"/>
    <col min="2565" max="2565" width="19.140625" style="215" customWidth="1"/>
    <col min="2566" max="2566" width="5.140625" style="215" customWidth="1"/>
    <col min="2567" max="2567" width="24.7109375" style="215" customWidth="1"/>
    <col min="2568" max="2568" width="9.28515625" style="215" customWidth="1"/>
    <col min="2569" max="2569" width="10.42578125" style="215" customWidth="1"/>
    <col min="2570" max="2570" width="19.42578125" style="215" customWidth="1"/>
    <col min="2571" max="2816" width="10.42578125" style="215"/>
    <col min="2817" max="2817" width="3.42578125" style="215" customWidth="1"/>
    <col min="2818" max="2818" width="27.28515625" style="215" customWidth="1"/>
    <col min="2819" max="2819" width="16.42578125" style="215" customWidth="1"/>
    <col min="2820" max="2820" width="21.7109375" style="215" customWidth="1"/>
    <col min="2821" max="2821" width="19.140625" style="215" customWidth="1"/>
    <col min="2822" max="2822" width="5.140625" style="215" customWidth="1"/>
    <col min="2823" max="2823" width="24.7109375" style="215" customWidth="1"/>
    <col min="2824" max="2824" width="9.28515625" style="215" customWidth="1"/>
    <col min="2825" max="2825" width="10.42578125" style="215" customWidth="1"/>
    <col min="2826" max="2826" width="19.42578125" style="215" customWidth="1"/>
    <col min="2827" max="3072" width="10.42578125" style="215"/>
    <col min="3073" max="3073" width="3.42578125" style="215" customWidth="1"/>
    <col min="3074" max="3074" width="27.28515625" style="215" customWidth="1"/>
    <col min="3075" max="3075" width="16.42578125" style="215" customWidth="1"/>
    <col min="3076" max="3076" width="21.7109375" style="215" customWidth="1"/>
    <col min="3077" max="3077" width="19.140625" style="215" customWidth="1"/>
    <col min="3078" max="3078" width="5.140625" style="215" customWidth="1"/>
    <col min="3079" max="3079" width="24.7109375" style="215" customWidth="1"/>
    <col min="3080" max="3080" width="9.28515625" style="215" customWidth="1"/>
    <col min="3081" max="3081" width="10.42578125" style="215" customWidth="1"/>
    <col min="3082" max="3082" width="19.42578125" style="215" customWidth="1"/>
    <col min="3083" max="3328" width="10.42578125" style="215"/>
    <col min="3329" max="3329" width="3.42578125" style="215" customWidth="1"/>
    <col min="3330" max="3330" width="27.28515625" style="215" customWidth="1"/>
    <col min="3331" max="3331" width="16.42578125" style="215" customWidth="1"/>
    <col min="3332" max="3332" width="21.7109375" style="215" customWidth="1"/>
    <col min="3333" max="3333" width="19.140625" style="215" customWidth="1"/>
    <col min="3334" max="3334" width="5.140625" style="215" customWidth="1"/>
    <col min="3335" max="3335" width="24.7109375" style="215" customWidth="1"/>
    <col min="3336" max="3336" width="9.28515625" style="215" customWidth="1"/>
    <col min="3337" max="3337" width="10.42578125" style="215" customWidth="1"/>
    <col min="3338" max="3338" width="19.42578125" style="215" customWidth="1"/>
    <col min="3339" max="3584" width="10.42578125" style="215"/>
    <col min="3585" max="3585" width="3.42578125" style="215" customWidth="1"/>
    <col min="3586" max="3586" width="27.28515625" style="215" customWidth="1"/>
    <col min="3587" max="3587" width="16.42578125" style="215" customWidth="1"/>
    <col min="3588" max="3588" width="21.7109375" style="215" customWidth="1"/>
    <col min="3589" max="3589" width="19.140625" style="215" customWidth="1"/>
    <col min="3590" max="3590" width="5.140625" style="215" customWidth="1"/>
    <col min="3591" max="3591" width="24.7109375" style="215" customWidth="1"/>
    <col min="3592" max="3592" width="9.28515625" style="215" customWidth="1"/>
    <col min="3593" max="3593" width="10.42578125" style="215" customWidth="1"/>
    <col min="3594" max="3594" width="19.42578125" style="215" customWidth="1"/>
    <col min="3595" max="3840" width="10.42578125" style="215"/>
    <col min="3841" max="3841" width="3.42578125" style="215" customWidth="1"/>
    <col min="3842" max="3842" width="27.28515625" style="215" customWidth="1"/>
    <col min="3843" max="3843" width="16.42578125" style="215" customWidth="1"/>
    <col min="3844" max="3844" width="21.7109375" style="215" customWidth="1"/>
    <col min="3845" max="3845" width="19.140625" style="215" customWidth="1"/>
    <col min="3846" max="3846" width="5.140625" style="215" customWidth="1"/>
    <col min="3847" max="3847" width="24.7109375" style="215" customWidth="1"/>
    <col min="3848" max="3848" width="9.28515625" style="215" customWidth="1"/>
    <col min="3849" max="3849" width="10.42578125" style="215" customWidth="1"/>
    <col min="3850" max="3850" width="19.42578125" style="215" customWidth="1"/>
    <col min="3851" max="4096" width="10.42578125" style="215"/>
    <col min="4097" max="4097" width="3.42578125" style="215" customWidth="1"/>
    <col min="4098" max="4098" width="27.28515625" style="215" customWidth="1"/>
    <col min="4099" max="4099" width="16.42578125" style="215" customWidth="1"/>
    <col min="4100" max="4100" width="21.7109375" style="215" customWidth="1"/>
    <col min="4101" max="4101" width="19.140625" style="215" customWidth="1"/>
    <col min="4102" max="4102" width="5.140625" style="215" customWidth="1"/>
    <col min="4103" max="4103" width="24.7109375" style="215" customWidth="1"/>
    <col min="4104" max="4104" width="9.28515625" style="215" customWidth="1"/>
    <col min="4105" max="4105" width="10.42578125" style="215" customWidth="1"/>
    <col min="4106" max="4106" width="19.42578125" style="215" customWidth="1"/>
    <col min="4107" max="4352" width="10.42578125" style="215"/>
    <col min="4353" max="4353" width="3.42578125" style="215" customWidth="1"/>
    <col min="4354" max="4354" width="27.28515625" style="215" customWidth="1"/>
    <col min="4355" max="4355" width="16.42578125" style="215" customWidth="1"/>
    <col min="4356" max="4356" width="21.7109375" style="215" customWidth="1"/>
    <col min="4357" max="4357" width="19.140625" style="215" customWidth="1"/>
    <col min="4358" max="4358" width="5.140625" style="215" customWidth="1"/>
    <col min="4359" max="4359" width="24.7109375" style="215" customWidth="1"/>
    <col min="4360" max="4360" width="9.28515625" style="215" customWidth="1"/>
    <col min="4361" max="4361" width="10.42578125" style="215" customWidth="1"/>
    <col min="4362" max="4362" width="19.42578125" style="215" customWidth="1"/>
    <col min="4363" max="4608" width="10.42578125" style="215"/>
    <col min="4609" max="4609" width="3.42578125" style="215" customWidth="1"/>
    <col min="4610" max="4610" width="27.28515625" style="215" customWidth="1"/>
    <col min="4611" max="4611" width="16.42578125" style="215" customWidth="1"/>
    <col min="4612" max="4612" width="21.7109375" style="215" customWidth="1"/>
    <col min="4613" max="4613" width="19.140625" style="215" customWidth="1"/>
    <col min="4614" max="4614" width="5.140625" style="215" customWidth="1"/>
    <col min="4615" max="4615" width="24.7109375" style="215" customWidth="1"/>
    <col min="4616" max="4616" width="9.28515625" style="215" customWidth="1"/>
    <col min="4617" max="4617" width="10.42578125" style="215" customWidth="1"/>
    <col min="4618" max="4618" width="19.42578125" style="215" customWidth="1"/>
    <col min="4619" max="4864" width="10.42578125" style="215"/>
    <col min="4865" max="4865" width="3.42578125" style="215" customWidth="1"/>
    <col min="4866" max="4866" width="27.28515625" style="215" customWidth="1"/>
    <col min="4867" max="4867" width="16.42578125" style="215" customWidth="1"/>
    <col min="4868" max="4868" width="21.7109375" style="215" customWidth="1"/>
    <col min="4869" max="4869" width="19.140625" style="215" customWidth="1"/>
    <col min="4870" max="4870" width="5.140625" style="215" customWidth="1"/>
    <col min="4871" max="4871" width="24.7109375" style="215" customWidth="1"/>
    <col min="4872" max="4872" width="9.28515625" style="215" customWidth="1"/>
    <col min="4873" max="4873" width="10.42578125" style="215" customWidth="1"/>
    <col min="4874" max="4874" width="19.42578125" style="215" customWidth="1"/>
    <col min="4875" max="5120" width="10.42578125" style="215"/>
    <col min="5121" max="5121" width="3.42578125" style="215" customWidth="1"/>
    <col min="5122" max="5122" width="27.28515625" style="215" customWidth="1"/>
    <col min="5123" max="5123" width="16.42578125" style="215" customWidth="1"/>
    <col min="5124" max="5124" width="21.7109375" style="215" customWidth="1"/>
    <col min="5125" max="5125" width="19.140625" style="215" customWidth="1"/>
    <col min="5126" max="5126" width="5.140625" style="215" customWidth="1"/>
    <col min="5127" max="5127" width="24.7109375" style="215" customWidth="1"/>
    <col min="5128" max="5128" width="9.28515625" style="215" customWidth="1"/>
    <col min="5129" max="5129" width="10.42578125" style="215" customWidth="1"/>
    <col min="5130" max="5130" width="19.42578125" style="215" customWidth="1"/>
    <col min="5131" max="5376" width="10.42578125" style="215"/>
    <col min="5377" max="5377" width="3.42578125" style="215" customWidth="1"/>
    <col min="5378" max="5378" width="27.28515625" style="215" customWidth="1"/>
    <col min="5379" max="5379" width="16.42578125" style="215" customWidth="1"/>
    <col min="5380" max="5380" width="21.7109375" style="215" customWidth="1"/>
    <col min="5381" max="5381" width="19.140625" style="215" customWidth="1"/>
    <col min="5382" max="5382" width="5.140625" style="215" customWidth="1"/>
    <col min="5383" max="5383" width="24.7109375" style="215" customWidth="1"/>
    <col min="5384" max="5384" width="9.28515625" style="215" customWidth="1"/>
    <col min="5385" max="5385" width="10.42578125" style="215" customWidth="1"/>
    <col min="5386" max="5386" width="19.42578125" style="215" customWidth="1"/>
    <col min="5387" max="5632" width="10.42578125" style="215"/>
    <col min="5633" max="5633" width="3.42578125" style="215" customWidth="1"/>
    <col min="5634" max="5634" width="27.28515625" style="215" customWidth="1"/>
    <col min="5635" max="5635" width="16.42578125" style="215" customWidth="1"/>
    <col min="5636" max="5636" width="21.7109375" style="215" customWidth="1"/>
    <col min="5637" max="5637" width="19.140625" style="215" customWidth="1"/>
    <col min="5638" max="5638" width="5.140625" style="215" customWidth="1"/>
    <col min="5639" max="5639" width="24.7109375" style="215" customWidth="1"/>
    <col min="5640" max="5640" width="9.28515625" style="215" customWidth="1"/>
    <col min="5641" max="5641" width="10.42578125" style="215" customWidth="1"/>
    <col min="5642" max="5642" width="19.42578125" style="215" customWidth="1"/>
    <col min="5643" max="5888" width="10.42578125" style="215"/>
    <col min="5889" max="5889" width="3.42578125" style="215" customWidth="1"/>
    <col min="5890" max="5890" width="27.28515625" style="215" customWidth="1"/>
    <col min="5891" max="5891" width="16.42578125" style="215" customWidth="1"/>
    <col min="5892" max="5892" width="21.7109375" style="215" customWidth="1"/>
    <col min="5893" max="5893" width="19.140625" style="215" customWidth="1"/>
    <col min="5894" max="5894" width="5.140625" style="215" customWidth="1"/>
    <col min="5895" max="5895" width="24.7109375" style="215" customWidth="1"/>
    <col min="5896" max="5896" width="9.28515625" style="215" customWidth="1"/>
    <col min="5897" max="5897" width="10.42578125" style="215" customWidth="1"/>
    <col min="5898" max="5898" width="19.42578125" style="215" customWidth="1"/>
    <col min="5899" max="6144" width="10.42578125" style="215"/>
    <col min="6145" max="6145" width="3.42578125" style="215" customWidth="1"/>
    <col min="6146" max="6146" width="27.28515625" style="215" customWidth="1"/>
    <col min="6147" max="6147" width="16.42578125" style="215" customWidth="1"/>
    <col min="6148" max="6148" width="21.7109375" style="215" customWidth="1"/>
    <col min="6149" max="6149" width="19.140625" style="215" customWidth="1"/>
    <col min="6150" max="6150" width="5.140625" style="215" customWidth="1"/>
    <col min="6151" max="6151" width="24.7109375" style="215" customWidth="1"/>
    <col min="6152" max="6152" width="9.28515625" style="215" customWidth="1"/>
    <col min="6153" max="6153" width="10.42578125" style="215" customWidth="1"/>
    <col min="6154" max="6154" width="19.42578125" style="215" customWidth="1"/>
    <col min="6155" max="6400" width="10.42578125" style="215"/>
    <col min="6401" max="6401" width="3.42578125" style="215" customWidth="1"/>
    <col min="6402" max="6402" width="27.28515625" style="215" customWidth="1"/>
    <col min="6403" max="6403" width="16.42578125" style="215" customWidth="1"/>
    <col min="6404" max="6404" width="21.7109375" style="215" customWidth="1"/>
    <col min="6405" max="6405" width="19.140625" style="215" customWidth="1"/>
    <col min="6406" max="6406" width="5.140625" style="215" customWidth="1"/>
    <col min="6407" max="6407" width="24.7109375" style="215" customWidth="1"/>
    <col min="6408" max="6408" width="9.28515625" style="215" customWidth="1"/>
    <col min="6409" max="6409" width="10.42578125" style="215" customWidth="1"/>
    <col min="6410" max="6410" width="19.42578125" style="215" customWidth="1"/>
    <col min="6411" max="6656" width="10.42578125" style="215"/>
    <col min="6657" max="6657" width="3.42578125" style="215" customWidth="1"/>
    <col min="6658" max="6658" width="27.28515625" style="215" customWidth="1"/>
    <col min="6659" max="6659" width="16.42578125" style="215" customWidth="1"/>
    <col min="6660" max="6660" width="21.7109375" style="215" customWidth="1"/>
    <col min="6661" max="6661" width="19.140625" style="215" customWidth="1"/>
    <col min="6662" max="6662" width="5.140625" style="215" customWidth="1"/>
    <col min="6663" max="6663" width="24.7109375" style="215" customWidth="1"/>
    <col min="6664" max="6664" width="9.28515625" style="215" customWidth="1"/>
    <col min="6665" max="6665" width="10.42578125" style="215" customWidth="1"/>
    <col min="6666" max="6666" width="19.42578125" style="215" customWidth="1"/>
    <col min="6667" max="6912" width="10.42578125" style="215"/>
    <col min="6913" max="6913" width="3.42578125" style="215" customWidth="1"/>
    <col min="6914" max="6914" width="27.28515625" style="215" customWidth="1"/>
    <col min="6915" max="6915" width="16.42578125" style="215" customWidth="1"/>
    <col min="6916" max="6916" width="21.7109375" style="215" customWidth="1"/>
    <col min="6917" max="6917" width="19.140625" style="215" customWidth="1"/>
    <col min="6918" max="6918" width="5.140625" style="215" customWidth="1"/>
    <col min="6919" max="6919" width="24.7109375" style="215" customWidth="1"/>
    <col min="6920" max="6920" width="9.28515625" style="215" customWidth="1"/>
    <col min="6921" max="6921" width="10.42578125" style="215" customWidth="1"/>
    <col min="6922" max="6922" width="19.42578125" style="215" customWidth="1"/>
    <col min="6923" max="7168" width="10.42578125" style="215"/>
    <col min="7169" max="7169" width="3.42578125" style="215" customWidth="1"/>
    <col min="7170" max="7170" width="27.28515625" style="215" customWidth="1"/>
    <col min="7171" max="7171" width="16.42578125" style="215" customWidth="1"/>
    <col min="7172" max="7172" width="21.7109375" style="215" customWidth="1"/>
    <col min="7173" max="7173" width="19.140625" style="215" customWidth="1"/>
    <col min="7174" max="7174" width="5.140625" style="215" customWidth="1"/>
    <col min="7175" max="7175" width="24.7109375" style="215" customWidth="1"/>
    <col min="7176" max="7176" width="9.28515625" style="215" customWidth="1"/>
    <col min="7177" max="7177" width="10.42578125" style="215" customWidth="1"/>
    <col min="7178" max="7178" width="19.42578125" style="215" customWidth="1"/>
    <col min="7179" max="7424" width="10.42578125" style="215"/>
    <col min="7425" max="7425" width="3.42578125" style="215" customWidth="1"/>
    <col min="7426" max="7426" width="27.28515625" style="215" customWidth="1"/>
    <col min="7427" max="7427" width="16.42578125" style="215" customWidth="1"/>
    <col min="7428" max="7428" width="21.7109375" style="215" customWidth="1"/>
    <col min="7429" max="7429" width="19.140625" style="215" customWidth="1"/>
    <col min="7430" max="7430" width="5.140625" style="215" customWidth="1"/>
    <col min="7431" max="7431" width="24.7109375" style="215" customWidth="1"/>
    <col min="7432" max="7432" width="9.28515625" style="215" customWidth="1"/>
    <col min="7433" max="7433" width="10.42578125" style="215" customWidth="1"/>
    <col min="7434" max="7434" width="19.42578125" style="215" customWidth="1"/>
    <col min="7435" max="7680" width="10.42578125" style="215"/>
    <col min="7681" max="7681" width="3.42578125" style="215" customWidth="1"/>
    <col min="7682" max="7682" width="27.28515625" style="215" customWidth="1"/>
    <col min="7683" max="7683" width="16.42578125" style="215" customWidth="1"/>
    <col min="7684" max="7684" width="21.7109375" style="215" customWidth="1"/>
    <col min="7685" max="7685" width="19.140625" style="215" customWidth="1"/>
    <col min="7686" max="7686" width="5.140625" style="215" customWidth="1"/>
    <col min="7687" max="7687" width="24.7109375" style="215" customWidth="1"/>
    <col min="7688" max="7688" width="9.28515625" style="215" customWidth="1"/>
    <col min="7689" max="7689" width="10.42578125" style="215" customWidth="1"/>
    <col min="7690" max="7690" width="19.42578125" style="215" customWidth="1"/>
    <col min="7691" max="7936" width="10.42578125" style="215"/>
    <col min="7937" max="7937" width="3.42578125" style="215" customWidth="1"/>
    <col min="7938" max="7938" width="27.28515625" style="215" customWidth="1"/>
    <col min="7939" max="7939" width="16.42578125" style="215" customWidth="1"/>
    <col min="7940" max="7940" width="21.7109375" style="215" customWidth="1"/>
    <col min="7941" max="7941" width="19.140625" style="215" customWidth="1"/>
    <col min="7942" max="7942" width="5.140625" style="215" customWidth="1"/>
    <col min="7943" max="7943" width="24.7109375" style="215" customWidth="1"/>
    <col min="7944" max="7944" width="9.28515625" style="215" customWidth="1"/>
    <col min="7945" max="7945" width="10.42578125" style="215" customWidth="1"/>
    <col min="7946" max="7946" width="19.42578125" style="215" customWidth="1"/>
    <col min="7947" max="8192" width="10.42578125" style="215"/>
    <col min="8193" max="8193" width="3.42578125" style="215" customWidth="1"/>
    <col min="8194" max="8194" width="27.28515625" style="215" customWidth="1"/>
    <col min="8195" max="8195" width="16.42578125" style="215" customWidth="1"/>
    <col min="8196" max="8196" width="21.7109375" style="215" customWidth="1"/>
    <col min="8197" max="8197" width="19.140625" style="215" customWidth="1"/>
    <col min="8198" max="8198" width="5.140625" style="215" customWidth="1"/>
    <col min="8199" max="8199" width="24.7109375" style="215" customWidth="1"/>
    <col min="8200" max="8200" width="9.28515625" style="215" customWidth="1"/>
    <col min="8201" max="8201" width="10.42578125" style="215" customWidth="1"/>
    <col min="8202" max="8202" width="19.42578125" style="215" customWidth="1"/>
    <col min="8203" max="8448" width="10.42578125" style="215"/>
    <col min="8449" max="8449" width="3.42578125" style="215" customWidth="1"/>
    <col min="8450" max="8450" width="27.28515625" style="215" customWidth="1"/>
    <col min="8451" max="8451" width="16.42578125" style="215" customWidth="1"/>
    <col min="8452" max="8452" width="21.7109375" style="215" customWidth="1"/>
    <col min="8453" max="8453" width="19.140625" style="215" customWidth="1"/>
    <col min="8454" max="8454" width="5.140625" style="215" customWidth="1"/>
    <col min="8455" max="8455" width="24.7109375" style="215" customWidth="1"/>
    <col min="8456" max="8456" width="9.28515625" style="215" customWidth="1"/>
    <col min="8457" max="8457" width="10.42578125" style="215" customWidth="1"/>
    <col min="8458" max="8458" width="19.42578125" style="215" customWidth="1"/>
    <col min="8459" max="8704" width="10.42578125" style="215"/>
    <col min="8705" max="8705" width="3.42578125" style="215" customWidth="1"/>
    <col min="8706" max="8706" width="27.28515625" style="215" customWidth="1"/>
    <col min="8707" max="8707" width="16.42578125" style="215" customWidth="1"/>
    <col min="8708" max="8708" width="21.7109375" style="215" customWidth="1"/>
    <col min="8709" max="8709" width="19.140625" style="215" customWidth="1"/>
    <col min="8710" max="8710" width="5.140625" style="215" customWidth="1"/>
    <col min="8711" max="8711" width="24.7109375" style="215" customWidth="1"/>
    <col min="8712" max="8712" width="9.28515625" style="215" customWidth="1"/>
    <col min="8713" max="8713" width="10.42578125" style="215" customWidth="1"/>
    <col min="8714" max="8714" width="19.42578125" style="215" customWidth="1"/>
    <col min="8715" max="8960" width="10.42578125" style="215"/>
    <col min="8961" max="8961" width="3.42578125" style="215" customWidth="1"/>
    <col min="8962" max="8962" width="27.28515625" style="215" customWidth="1"/>
    <col min="8963" max="8963" width="16.42578125" style="215" customWidth="1"/>
    <col min="8964" max="8964" width="21.7109375" style="215" customWidth="1"/>
    <col min="8965" max="8965" width="19.140625" style="215" customWidth="1"/>
    <col min="8966" max="8966" width="5.140625" style="215" customWidth="1"/>
    <col min="8967" max="8967" width="24.7109375" style="215" customWidth="1"/>
    <col min="8968" max="8968" width="9.28515625" style="215" customWidth="1"/>
    <col min="8969" max="8969" width="10.42578125" style="215" customWidth="1"/>
    <col min="8970" max="8970" width="19.42578125" style="215" customWidth="1"/>
    <col min="8971" max="9216" width="10.42578125" style="215"/>
    <col min="9217" max="9217" width="3.42578125" style="215" customWidth="1"/>
    <col min="9218" max="9218" width="27.28515625" style="215" customWidth="1"/>
    <col min="9219" max="9219" width="16.42578125" style="215" customWidth="1"/>
    <col min="9220" max="9220" width="21.7109375" style="215" customWidth="1"/>
    <col min="9221" max="9221" width="19.140625" style="215" customWidth="1"/>
    <col min="9222" max="9222" width="5.140625" style="215" customWidth="1"/>
    <col min="9223" max="9223" width="24.7109375" style="215" customWidth="1"/>
    <col min="9224" max="9224" width="9.28515625" style="215" customWidth="1"/>
    <col min="9225" max="9225" width="10.42578125" style="215" customWidth="1"/>
    <col min="9226" max="9226" width="19.42578125" style="215" customWidth="1"/>
    <col min="9227" max="9472" width="10.42578125" style="215"/>
    <col min="9473" max="9473" width="3.42578125" style="215" customWidth="1"/>
    <col min="9474" max="9474" width="27.28515625" style="215" customWidth="1"/>
    <col min="9475" max="9475" width="16.42578125" style="215" customWidth="1"/>
    <col min="9476" max="9476" width="21.7109375" style="215" customWidth="1"/>
    <col min="9477" max="9477" width="19.140625" style="215" customWidth="1"/>
    <col min="9478" max="9478" width="5.140625" style="215" customWidth="1"/>
    <col min="9479" max="9479" width="24.7109375" style="215" customWidth="1"/>
    <col min="9480" max="9480" width="9.28515625" style="215" customWidth="1"/>
    <col min="9481" max="9481" width="10.42578125" style="215" customWidth="1"/>
    <col min="9482" max="9482" width="19.42578125" style="215" customWidth="1"/>
    <col min="9483" max="9728" width="10.42578125" style="215"/>
    <col min="9729" max="9729" width="3.42578125" style="215" customWidth="1"/>
    <col min="9730" max="9730" width="27.28515625" style="215" customWidth="1"/>
    <col min="9731" max="9731" width="16.42578125" style="215" customWidth="1"/>
    <col min="9732" max="9732" width="21.7109375" style="215" customWidth="1"/>
    <col min="9733" max="9733" width="19.140625" style="215" customWidth="1"/>
    <col min="9734" max="9734" width="5.140625" style="215" customWidth="1"/>
    <col min="9735" max="9735" width="24.7109375" style="215" customWidth="1"/>
    <col min="9736" max="9736" width="9.28515625" style="215" customWidth="1"/>
    <col min="9737" max="9737" width="10.42578125" style="215" customWidth="1"/>
    <col min="9738" max="9738" width="19.42578125" style="215" customWidth="1"/>
    <col min="9739" max="9984" width="10.42578125" style="215"/>
    <col min="9985" max="9985" width="3.42578125" style="215" customWidth="1"/>
    <col min="9986" max="9986" width="27.28515625" style="215" customWidth="1"/>
    <col min="9987" max="9987" width="16.42578125" style="215" customWidth="1"/>
    <col min="9988" max="9988" width="21.7109375" style="215" customWidth="1"/>
    <col min="9989" max="9989" width="19.140625" style="215" customWidth="1"/>
    <col min="9990" max="9990" width="5.140625" style="215" customWidth="1"/>
    <col min="9991" max="9991" width="24.7109375" style="215" customWidth="1"/>
    <col min="9992" max="9992" width="9.28515625" style="215" customWidth="1"/>
    <col min="9993" max="9993" width="10.42578125" style="215" customWidth="1"/>
    <col min="9994" max="9994" width="19.42578125" style="215" customWidth="1"/>
    <col min="9995" max="10240" width="10.42578125" style="215"/>
    <col min="10241" max="10241" width="3.42578125" style="215" customWidth="1"/>
    <col min="10242" max="10242" width="27.28515625" style="215" customWidth="1"/>
    <col min="10243" max="10243" width="16.42578125" style="215" customWidth="1"/>
    <col min="10244" max="10244" width="21.7109375" style="215" customWidth="1"/>
    <col min="10245" max="10245" width="19.140625" style="215" customWidth="1"/>
    <col min="10246" max="10246" width="5.140625" style="215" customWidth="1"/>
    <col min="10247" max="10247" width="24.7109375" style="215" customWidth="1"/>
    <col min="10248" max="10248" width="9.28515625" style="215" customWidth="1"/>
    <col min="10249" max="10249" width="10.42578125" style="215" customWidth="1"/>
    <col min="10250" max="10250" width="19.42578125" style="215" customWidth="1"/>
    <col min="10251" max="10496" width="10.42578125" style="215"/>
    <col min="10497" max="10497" width="3.42578125" style="215" customWidth="1"/>
    <col min="10498" max="10498" width="27.28515625" style="215" customWidth="1"/>
    <col min="10499" max="10499" width="16.42578125" style="215" customWidth="1"/>
    <col min="10500" max="10500" width="21.7109375" style="215" customWidth="1"/>
    <col min="10501" max="10501" width="19.140625" style="215" customWidth="1"/>
    <col min="10502" max="10502" width="5.140625" style="215" customWidth="1"/>
    <col min="10503" max="10503" width="24.7109375" style="215" customWidth="1"/>
    <col min="10504" max="10504" width="9.28515625" style="215" customWidth="1"/>
    <col min="10505" max="10505" width="10.42578125" style="215" customWidth="1"/>
    <col min="10506" max="10506" width="19.42578125" style="215" customWidth="1"/>
    <col min="10507" max="10752" width="10.42578125" style="215"/>
    <col min="10753" max="10753" width="3.42578125" style="215" customWidth="1"/>
    <col min="10754" max="10754" width="27.28515625" style="215" customWidth="1"/>
    <col min="10755" max="10755" width="16.42578125" style="215" customWidth="1"/>
    <col min="10756" max="10756" width="21.7109375" style="215" customWidth="1"/>
    <col min="10757" max="10757" width="19.140625" style="215" customWidth="1"/>
    <col min="10758" max="10758" width="5.140625" style="215" customWidth="1"/>
    <col min="10759" max="10759" width="24.7109375" style="215" customWidth="1"/>
    <col min="10760" max="10760" width="9.28515625" style="215" customWidth="1"/>
    <col min="10761" max="10761" width="10.42578125" style="215" customWidth="1"/>
    <col min="10762" max="10762" width="19.42578125" style="215" customWidth="1"/>
    <col min="10763" max="11008" width="10.42578125" style="215"/>
    <col min="11009" max="11009" width="3.42578125" style="215" customWidth="1"/>
    <col min="11010" max="11010" width="27.28515625" style="215" customWidth="1"/>
    <col min="11011" max="11011" width="16.42578125" style="215" customWidth="1"/>
    <col min="11012" max="11012" width="21.7109375" style="215" customWidth="1"/>
    <col min="11013" max="11013" width="19.140625" style="215" customWidth="1"/>
    <col min="11014" max="11014" width="5.140625" style="215" customWidth="1"/>
    <col min="11015" max="11015" width="24.7109375" style="215" customWidth="1"/>
    <col min="11016" max="11016" width="9.28515625" style="215" customWidth="1"/>
    <col min="11017" max="11017" width="10.42578125" style="215" customWidth="1"/>
    <col min="11018" max="11018" width="19.42578125" style="215" customWidth="1"/>
    <col min="11019" max="11264" width="10.42578125" style="215"/>
    <col min="11265" max="11265" width="3.42578125" style="215" customWidth="1"/>
    <col min="11266" max="11266" width="27.28515625" style="215" customWidth="1"/>
    <col min="11267" max="11267" width="16.42578125" style="215" customWidth="1"/>
    <col min="11268" max="11268" width="21.7109375" style="215" customWidth="1"/>
    <col min="11269" max="11269" width="19.140625" style="215" customWidth="1"/>
    <col min="11270" max="11270" width="5.140625" style="215" customWidth="1"/>
    <col min="11271" max="11271" width="24.7109375" style="215" customWidth="1"/>
    <col min="11272" max="11272" width="9.28515625" style="215" customWidth="1"/>
    <col min="11273" max="11273" width="10.42578125" style="215" customWidth="1"/>
    <col min="11274" max="11274" width="19.42578125" style="215" customWidth="1"/>
    <col min="11275" max="11520" width="10.42578125" style="215"/>
    <col min="11521" max="11521" width="3.42578125" style="215" customWidth="1"/>
    <col min="11522" max="11522" width="27.28515625" style="215" customWidth="1"/>
    <col min="11523" max="11523" width="16.42578125" style="215" customWidth="1"/>
    <col min="11524" max="11524" width="21.7109375" style="215" customWidth="1"/>
    <col min="11525" max="11525" width="19.140625" style="215" customWidth="1"/>
    <col min="11526" max="11526" width="5.140625" style="215" customWidth="1"/>
    <col min="11527" max="11527" width="24.7109375" style="215" customWidth="1"/>
    <col min="11528" max="11528" width="9.28515625" style="215" customWidth="1"/>
    <col min="11529" max="11529" width="10.42578125" style="215" customWidth="1"/>
    <col min="11530" max="11530" width="19.42578125" style="215" customWidth="1"/>
    <col min="11531" max="11776" width="10.42578125" style="215"/>
    <col min="11777" max="11777" width="3.42578125" style="215" customWidth="1"/>
    <col min="11778" max="11778" width="27.28515625" style="215" customWidth="1"/>
    <col min="11779" max="11779" width="16.42578125" style="215" customWidth="1"/>
    <col min="11780" max="11780" width="21.7109375" style="215" customWidth="1"/>
    <col min="11781" max="11781" width="19.140625" style="215" customWidth="1"/>
    <col min="11782" max="11782" width="5.140625" style="215" customWidth="1"/>
    <col min="11783" max="11783" width="24.7109375" style="215" customWidth="1"/>
    <col min="11784" max="11784" width="9.28515625" style="215" customWidth="1"/>
    <col min="11785" max="11785" width="10.42578125" style="215" customWidth="1"/>
    <col min="11786" max="11786" width="19.42578125" style="215" customWidth="1"/>
    <col min="11787" max="12032" width="10.42578125" style="215"/>
    <col min="12033" max="12033" width="3.42578125" style="215" customWidth="1"/>
    <col min="12034" max="12034" width="27.28515625" style="215" customWidth="1"/>
    <col min="12035" max="12035" width="16.42578125" style="215" customWidth="1"/>
    <col min="12036" max="12036" width="21.7109375" style="215" customWidth="1"/>
    <col min="12037" max="12037" width="19.140625" style="215" customWidth="1"/>
    <col min="12038" max="12038" width="5.140625" style="215" customWidth="1"/>
    <col min="12039" max="12039" width="24.7109375" style="215" customWidth="1"/>
    <col min="12040" max="12040" width="9.28515625" style="215" customWidth="1"/>
    <col min="12041" max="12041" width="10.42578125" style="215" customWidth="1"/>
    <col min="12042" max="12042" width="19.42578125" style="215" customWidth="1"/>
    <col min="12043" max="12288" width="10.42578125" style="215"/>
    <col min="12289" max="12289" width="3.42578125" style="215" customWidth="1"/>
    <col min="12290" max="12290" width="27.28515625" style="215" customWidth="1"/>
    <col min="12291" max="12291" width="16.42578125" style="215" customWidth="1"/>
    <col min="12292" max="12292" width="21.7109375" style="215" customWidth="1"/>
    <col min="12293" max="12293" width="19.140625" style="215" customWidth="1"/>
    <col min="12294" max="12294" width="5.140625" style="215" customWidth="1"/>
    <col min="12295" max="12295" width="24.7109375" style="215" customWidth="1"/>
    <col min="12296" max="12296" width="9.28515625" style="215" customWidth="1"/>
    <col min="12297" max="12297" width="10.42578125" style="215" customWidth="1"/>
    <col min="12298" max="12298" width="19.42578125" style="215" customWidth="1"/>
    <col min="12299" max="12544" width="10.42578125" style="215"/>
    <col min="12545" max="12545" width="3.42578125" style="215" customWidth="1"/>
    <col min="12546" max="12546" width="27.28515625" style="215" customWidth="1"/>
    <col min="12547" max="12547" width="16.42578125" style="215" customWidth="1"/>
    <col min="12548" max="12548" width="21.7109375" style="215" customWidth="1"/>
    <col min="12549" max="12549" width="19.140625" style="215" customWidth="1"/>
    <col min="12550" max="12550" width="5.140625" style="215" customWidth="1"/>
    <col min="12551" max="12551" width="24.7109375" style="215" customWidth="1"/>
    <col min="12552" max="12552" width="9.28515625" style="215" customWidth="1"/>
    <col min="12553" max="12553" width="10.42578125" style="215" customWidth="1"/>
    <col min="12554" max="12554" width="19.42578125" style="215" customWidth="1"/>
    <col min="12555" max="12800" width="10.42578125" style="215"/>
    <col min="12801" max="12801" width="3.42578125" style="215" customWidth="1"/>
    <col min="12802" max="12802" width="27.28515625" style="215" customWidth="1"/>
    <col min="12803" max="12803" width="16.42578125" style="215" customWidth="1"/>
    <col min="12804" max="12804" width="21.7109375" style="215" customWidth="1"/>
    <col min="12805" max="12805" width="19.140625" style="215" customWidth="1"/>
    <col min="12806" max="12806" width="5.140625" style="215" customWidth="1"/>
    <col min="12807" max="12807" width="24.7109375" style="215" customWidth="1"/>
    <col min="12808" max="12808" width="9.28515625" style="215" customWidth="1"/>
    <col min="12809" max="12809" width="10.42578125" style="215" customWidth="1"/>
    <col min="12810" max="12810" width="19.42578125" style="215" customWidth="1"/>
    <col min="12811" max="13056" width="10.42578125" style="215"/>
    <col min="13057" max="13057" width="3.42578125" style="215" customWidth="1"/>
    <col min="13058" max="13058" width="27.28515625" style="215" customWidth="1"/>
    <col min="13059" max="13059" width="16.42578125" style="215" customWidth="1"/>
    <col min="13060" max="13060" width="21.7109375" style="215" customWidth="1"/>
    <col min="13061" max="13061" width="19.140625" style="215" customWidth="1"/>
    <col min="13062" max="13062" width="5.140625" style="215" customWidth="1"/>
    <col min="13063" max="13063" width="24.7109375" style="215" customWidth="1"/>
    <col min="13064" max="13064" width="9.28515625" style="215" customWidth="1"/>
    <col min="13065" max="13065" width="10.42578125" style="215" customWidth="1"/>
    <col min="13066" max="13066" width="19.42578125" style="215" customWidth="1"/>
    <col min="13067" max="13312" width="10.42578125" style="215"/>
    <col min="13313" max="13313" width="3.42578125" style="215" customWidth="1"/>
    <col min="13314" max="13314" width="27.28515625" style="215" customWidth="1"/>
    <col min="13315" max="13315" width="16.42578125" style="215" customWidth="1"/>
    <col min="13316" max="13316" width="21.7109375" style="215" customWidth="1"/>
    <col min="13317" max="13317" width="19.140625" style="215" customWidth="1"/>
    <col min="13318" max="13318" width="5.140625" style="215" customWidth="1"/>
    <col min="13319" max="13319" width="24.7109375" style="215" customWidth="1"/>
    <col min="13320" max="13320" width="9.28515625" style="215" customWidth="1"/>
    <col min="13321" max="13321" width="10.42578125" style="215" customWidth="1"/>
    <col min="13322" max="13322" width="19.42578125" style="215" customWidth="1"/>
    <col min="13323" max="13568" width="10.42578125" style="215"/>
    <col min="13569" max="13569" width="3.42578125" style="215" customWidth="1"/>
    <col min="13570" max="13570" width="27.28515625" style="215" customWidth="1"/>
    <col min="13571" max="13571" width="16.42578125" style="215" customWidth="1"/>
    <col min="13572" max="13572" width="21.7109375" style="215" customWidth="1"/>
    <col min="13573" max="13573" width="19.140625" style="215" customWidth="1"/>
    <col min="13574" max="13574" width="5.140625" style="215" customWidth="1"/>
    <col min="13575" max="13575" width="24.7109375" style="215" customWidth="1"/>
    <col min="13576" max="13576" width="9.28515625" style="215" customWidth="1"/>
    <col min="13577" max="13577" width="10.42578125" style="215" customWidth="1"/>
    <col min="13578" max="13578" width="19.42578125" style="215" customWidth="1"/>
    <col min="13579" max="13824" width="10.42578125" style="215"/>
    <col min="13825" max="13825" width="3.42578125" style="215" customWidth="1"/>
    <col min="13826" max="13826" width="27.28515625" style="215" customWidth="1"/>
    <col min="13827" max="13827" width="16.42578125" style="215" customWidth="1"/>
    <col min="13828" max="13828" width="21.7109375" style="215" customWidth="1"/>
    <col min="13829" max="13829" width="19.140625" style="215" customWidth="1"/>
    <col min="13830" max="13830" width="5.140625" style="215" customWidth="1"/>
    <col min="13831" max="13831" width="24.7109375" style="215" customWidth="1"/>
    <col min="13832" max="13832" width="9.28515625" style="215" customWidth="1"/>
    <col min="13833" max="13833" width="10.42578125" style="215" customWidth="1"/>
    <col min="13834" max="13834" width="19.42578125" style="215" customWidth="1"/>
    <col min="13835" max="14080" width="10.42578125" style="215"/>
    <col min="14081" max="14081" width="3.42578125" style="215" customWidth="1"/>
    <col min="14082" max="14082" width="27.28515625" style="215" customWidth="1"/>
    <col min="14083" max="14083" width="16.42578125" style="215" customWidth="1"/>
    <col min="14084" max="14084" width="21.7109375" style="215" customWidth="1"/>
    <col min="14085" max="14085" width="19.140625" style="215" customWidth="1"/>
    <col min="14086" max="14086" width="5.140625" style="215" customWidth="1"/>
    <col min="14087" max="14087" width="24.7109375" style="215" customWidth="1"/>
    <col min="14088" max="14088" width="9.28515625" style="215" customWidth="1"/>
    <col min="14089" max="14089" width="10.42578125" style="215" customWidth="1"/>
    <col min="14090" max="14090" width="19.42578125" style="215" customWidth="1"/>
    <col min="14091" max="14336" width="10.42578125" style="215"/>
    <col min="14337" max="14337" width="3.42578125" style="215" customWidth="1"/>
    <col min="14338" max="14338" width="27.28515625" style="215" customWidth="1"/>
    <col min="14339" max="14339" width="16.42578125" style="215" customWidth="1"/>
    <col min="14340" max="14340" width="21.7109375" style="215" customWidth="1"/>
    <col min="14341" max="14341" width="19.140625" style="215" customWidth="1"/>
    <col min="14342" max="14342" width="5.140625" style="215" customWidth="1"/>
    <col min="14343" max="14343" width="24.7109375" style="215" customWidth="1"/>
    <col min="14344" max="14344" width="9.28515625" style="215" customWidth="1"/>
    <col min="14345" max="14345" width="10.42578125" style="215" customWidth="1"/>
    <col min="14346" max="14346" width="19.42578125" style="215" customWidth="1"/>
    <col min="14347" max="14592" width="10.42578125" style="215"/>
    <col min="14593" max="14593" width="3.42578125" style="215" customWidth="1"/>
    <col min="14594" max="14594" width="27.28515625" style="215" customWidth="1"/>
    <col min="14595" max="14595" width="16.42578125" style="215" customWidth="1"/>
    <col min="14596" max="14596" width="21.7109375" style="215" customWidth="1"/>
    <col min="14597" max="14597" width="19.140625" style="215" customWidth="1"/>
    <col min="14598" max="14598" width="5.140625" style="215" customWidth="1"/>
    <col min="14599" max="14599" width="24.7109375" style="215" customWidth="1"/>
    <col min="14600" max="14600" width="9.28515625" style="215" customWidth="1"/>
    <col min="14601" max="14601" width="10.42578125" style="215" customWidth="1"/>
    <col min="14602" max="14602" width="19.42578125" style="215" customWidth="1"/>
    <col min="14603" max="14848" width="10.42578125" style="215"/>
    <col min="14849" max="14849" width="3.42578125" style="215" customWidth="1"/>
    <col min="14850" max="14850" width="27.28515625" style="215" customWidth="1"/>
    <col min="14851" max="14851" width="16.42578125" style="215" customWidth="1"/>
    <col min="14852" max="14852" width="21.7109375" style="215" customWidth="1"/>
    <col min="14853" max="14853" width="19.140625" style="215" customWidth="1"/>
    <col min="14854" max="14854" width="5.140625" style="215" customWidth="1"/>
    <col min="14855" max="14855" width="24.7109375" style="215" customWidth="1"/>
    <col min="14856" max="14856" width="9.28515625" style="215" customWidth="1"/>
    <col min="14857" max="14857" width="10.42578125" style="215" customWidth="1"/>
    <col min="14858" max="14858" width="19.42578125" style="215" customWidth="1"/>
    <col min="14859" max="15104" width="10.42578125" style="215"/>
    <col min="15105" max="15105" width="3.42578125" style="215" customWidth="1"/>
    <col min="15106" max="15106" width="27.28515625" style="215" customWidth="1"/>
    <col min="15107" max="15107" width="16.42578125" style="215" customWidth="1"/>
    <col min="15108" max="15108" width="21.7109375" style="215" customWidth="1"/>
    <col min="15109" max="15109" width="19.140625" style="215" customWidth="1"/>
    <col min="15110" max="15110" width="5.140625" style="215" customWidth="1"/>
    <col min="15111" max="15111" width="24.7109375" style="215" customWidth="1"/>
    <col min="15112" max="15112" width="9.28515625" style="215" customWidth="1"/>
    <col min="15113" max="15113" width="10.42578125" style="215" customWidth="1"/>
    <col min="15114" max="15114" width="19.42578125" style="215" customWidth="1"/>
    <col min="15115" max="15360" width="10.42578125" style="215"/>
    <col min="15361" max="15361" width="3.42578125" style="215" customWidth="1"/>
    <col min="15362" max="15362" width="27.28515625" style="215" customWidth="1"/>
    <col min="15363" max="15363" width="16.42578125" style="215" customWidth="1"/>
    <col min="15364" max="15364" width="21.7109375" style="215" customWidth="1"/>
    <col min="15365" max="15365" width="19.140625" style="215" customWidth="1"/>
    <col min="15366" max="15366" width="5.140625" style="215" customWidth="1"/>
    <col min="15367" max="15367" width="24.7109375" style="215" customWidth="1"/>
    <col min="15368" max="15368" width="9.28515625" style="215" customWidth="1"/>
    <col min="15369" max="15369" width="10.42578125" style="215" customWidth="1"/>
    <col min="15370" max="15370" width="19.42578125" style="215" customWidth="1"/>
    <col min="15371" max="15616" width="10.42578125" style="215"/>
    <col min="15617" max="15617" width="3.42578125" style="215" customWidth="1"/>
    <col min="15618" max="15618" width="27.28515625" style="215" customWidth="1"/>
    <col min="15619" max="15619" width="16.42578125" style="215" customWidth="1"/>
    <col min="15620" max="15620" width="21.7109375" style="215" customWidth="1"/>
    <col min="15621" max="15621" width="19.140625" style="215" customWidth="1"/>
    <col min="15622" max="15622" width="5.140625" style="215" customWidth="1"/>
    <col min="15623" max="15623" width="24.7109375" style="215" customWidth="1"/>
    <col min="15624" max="15624" width="9.28515625" style="215" customWidth="1"/>
    <col min="15625" max="15625" width="10.42578125" style="215" customWidth="1"/>
    <col min="15626" max="15626" width="19.42578125" style="215" customWidth="1"/>
    <col min="15627" max="15872" width="10.42578125" style="215"/>
    <col min="15873" max="15873" width="3.42578125" style="215" customWidth="1"/>
    <col min="15874" max="15874" width="27.28515625" style="215" customWidth="1"/>
    <col min="15875" max="15875" width="16.42578125" style="215" customWidth="1"/>
    <col min="15876" max="15876" width="21.7109375" style="215" customWidth="1"/>
    <col min="15877" max="15877" width="19.140625" style="215" customWidth="1"/>
    <col min="15878" max="15878" width="5.140625" style="215" customWidth="1"/>
    <col min="15879" max="15879" width="24.7109375" style="215" customWidth="1"/>
    <col min="15880" max="15880" width="9.28515625" style="215" customWidth="1"/>
    <col min="15881" max="15881" width="10.42578125" style="215" customWidth="1"/>
    <col min="15882" max="15882" width="19.42578125" style="215" customWidth="1"/>
    <col min="15883" max="16128" width="10.42578125" style="215"/>
    <col min="16129" max="16129" width="3.42578125" style="215" customWidth="1"/>
    <col min="16130" max="16130" width="27.28515625" style="215" customWidth="1"/>
    <col min="16131" max="16131" width="16.42578125" style="215" customWidth="1"/>
    <col min="16132" max="16132" width="21.7109375" style="215" customWidth="1"/>
    <col min="16133" max="16133" width="19.140625" style="215" customWidth="1"/>
    <col min="16134" max="16134" width="5.140625" style="215" customWidth="1"/>
    <col min="16135" max="16135" width="24.7109375" style="215" customWidth="1"/>
    <col min="16136" max="16136" width="9.28515625" style="215" customWidth="1"/>
    <col min="16137" max="16137" width="10.42578125" style="215" customWidth="1"/>
    <col min="16138" max="16138" width="19.42578125" style="215" customWidth="1"/>
    <col min="16139" max="16384" width="10.42578125" style="215"/>
  </cols>
  <sheetData>
    <row r="1" spans="1:16" ht="23.25" customHeight="1">
      <c r="A1" s="835" t="s">
        <v>0</v>
      </c>
      <c r="B1" s="835"/>
      <c r="C1" s="835"/>
      <c r="D1" s="835"/>
      <c r="E1" s="835"/>
      <c r="F1" s="835"/>
      <c r="G1" s="835"/>
      <c r="H1" s="835"/>
      <c r="I1" s="835"/>
      <c r="J1" s="835"/>
    </row>
    <row r="3" spans="1:16">
      <c r="B3" s="216" t="s">
        <v>1</v>
      </c>
      <c r="C3" s="498" t="s">
        <v>222</v>
      </c>
      <c r="D3" s="217" t="s">
        <v>2</v>
      </c>
      <c r="E3" s="836" t="s">
        <v>718</v>
      </c>
      <c r="F3" s="836"/>
      <c r="G3" s="836"/>
      <c r="H3" s="836"/>
      <c r="I3" s="836"/>
      <c r="J3" s="836"/>
      <c r="P3" s="218" t="s">
        <v>3</v>
      </c>
    </row>
    <row r="4" spans="1:16">
      <c r="E4" s="836"/>
      <c r="F4" s="836"/>
      <c r="G4" s="836"/>
      <c r="H4" s="836"/>
      <c r="I4" s="836"/>
      <c r="J4" s="836"/>
      <c r="P4" s="218" t="s">
        <v>4</v>
      </c>
    </row>
    <row r="5" spans="1:16">
      <c r="C5" s="219"/>
      <c r="P5" s="218" t="s">
        <v>5</v>
      </c>
    </row>
    <row r="6" spans="1:16">
      <c r="A6" s="220"/>
      <c r="B6" s="216" t="s">
        <v>6</v>
      </c>
      <c r="C6" s="219"/>
      <c r="D6" s="221" t="s">
        <v>7</v>
      </c>
      <c r="P6" s="218" t="s">
        <v>8</v>
      </c>
    </row>
    <row r="7" spans="1:16" ht="15.75">
      <c r="B7" s="215" t="s">
        <v>9</v>
      </c>
      <c r="C7" s="837" t="s">
        <v>733</v>
      </c>
      <c r="D7" s="837"/>
      <c r="E7" s="837"/>
      <c r="F7" s="837"/>
      <c r="G7" s="837"/>
      <c r="H7" s="837"/>
      <c r="I7" s="837"/>
      <c r="J7" s="837"/>
      <c r="P7" s="218" t="s">
        <v>10</v>
      </c>
    </row>
    <row r="8" spans="1:16" ht="15.75">
      <c r="B8" s="215" t="s">
        <v>11</v>
      </c>
      <c r="C8" s="837" t="s">
        <v>734</v>
      </c>
      <c r="D8" s="837"/>
      <c r="E8" s="837"/>
      <c r="F8" s="837"/>
      <c r="G8" s="837"/>
      <c r="H8" s="837"/>
      <c r="I8" s="837"/>
      <c r="J8" s="837"/>
      <c r="M8" s="222"/>
      <c r="N8" s="222"/>
      <c r="O8" s="222"/>
      <c r="P8" s="218" t="s">
        <v>12</v>
      </c>
    </row>
    <row r="9" spans="1:16">
      <c r="B9" s="215" t="s">
        <v>735</v>
      </c>
      <c r="C9" s="838" t="s">
        <v>736</v>
      </c>
      <c r="D9" s="838"/>
      <c r="E9" s="838"/>
      <c r="F9" s="838"/>
      <c r="G9" s="838"/>
      <c r="H9" s="838"/>
      <c r="I9" s="838"/>
      <c r="J9" s="838"/>
      <c r="M9" s="223"/>
      <c r="N9" s="222"/>
      <c r="O9" s="222"/>
      <c r="P9" s="222"/>
    </row>
    <row r="10" spans="1:16">
      <c r="C10" s="224"/>
      <c r="D10" s="224"/>
      <c r="E10" s="224"/>
      <c r="F10" s="224"/>
      <c r="G10" s="224"/>
      <c r="H10" s="224"/>
      <c r="I10" s="224"/>
      <c r="J10" s="224"/>
      <c r="M10" s="222"/>
      <c r="N10" s="222"/>
      <c r="O10" s="222"/>
      <c r="P10" s="222"/>
    </row>
    <row r="11" spans="1:16" ht="15" customHeight="1">
      <c r="B11" s="839" t="s">
        <v>14</v>
      </c>
      <c r="C11" s="839"/>
      <c r="D11" s="839"/>
      <c r="E11" s="225">
        <v>6</v>
      </c>
      <c r="G11" s="226" t="s">
        <v>15</v>
      </c>
      <c r="H11" s="840" t="s">
        <v>4</v>
      </c>
      <c r="I11" s="840"/>
      <c r="J11" s="840"/>
      <c r="M11" s="222"/>
      <c r="N11" s="222"/>
      <c r="O11" s="222"/>
      <c r="P11" s="222"/>
    </row>
    <row r="12" spans="1:16" ht="15.75" customHeight="1">
      <c r="B12" s="227" t="s">
        <v>16</v>
      </c>
      <c r="G12" s="841" t="s">
        <v>17</v>
      </c>
      <c r="H12" s="841"/>
      <c r="I12" s="841"/>
      <c r="J12" s="841"/>
      <c r="M12" s="228"/>
      <c r="N12" s="222"/>
      <c r="O12" s="222"/>
      <c r="P12" s="222"/>
    </row>
    <row r="13" spans="1:16" ht="15" customHeight="1">
      <c r="B13" s="229" t="s">
        <v>18</v>
      </c>
      <c r="I13" s="230"/>
      <c r="M13" s="228"/>
      <c r="N13" s="222"/>
      <c r="O13" s="222"/>
      <c r="P13" s="222"/>
    </row>
    <row r="14" spans="1:16" ht="15" customHeight="1">
      <c r="B14" s="229"/>
      <c r="I14" s="230"/>
      <c r="M14" s="228"/>
      <c r="N14" s="222"/>
      <c r="O14" s="222"/>
      <c r="P14" s="222"/>
    </row>
    <row r="15" spans="1:16" ht="15" customHeight="1">
      <c r="B15" s="842" t="s">
        <v>19</v>
      </c>
      <c r="D15" s="231" t="s">
        <v>20</v>
      </c>
      <c r="E15" s="230"/>
      <c r="F15" s="230"/>
      <c r="G15" s="216" t="s">
        <v>21</v>
      </c>
      <c r="H15" s="230"/>
      <c r="L15" s="232"/>
      <c r="M15" s="228"/>
      <c r="N15" s="233"/>
      <c r="O15" s="228"/>
      <c r="P15" s="222"/>
    </row>
    <row r="16" spans="1:16">
      <c r="B16" s="842"/>
      <c r="C16" s="230"/>
      <c r="D16" s="234" t="s">
        <v>22</v>
      </c>
      <c r="E16" s="235"/>
      <c r="G16" s="234" t="s">
        <v>23</v>
      </c>
      <c r="H16" s="235"/>
      <c r="L16" s="232"/>
      <c r="M16" s="228"/>
      <c r="N16" s="233"/>
      <c r="O16" s="228"/>
      <c r="P16" s="222"/>
    </row>
    <row r="17" spans="1:16">
      <c r="B17" s="236"/>
      <c r="D17" s="237" t="s">
        <v>24</v>
      </c>
      <c r="E17" s="238"/>
      <c r="F17" s="230"/>
      <c r="G17" s="237" t="s">
        <v>25</v>
      </c>
      <c r="H17" s="238"/>
      <c r="L17" s="232"/>
      <c r="M17" s="222"/>
      <c r="N17" s="233"/>
      <c r="O17" s="228"/>
      <c r="P17" s="222"/>
    </row>
    <row r="18" spans="1:16">
      <c r="D18" s="234" t="s">
        <v>26</v>
      </c>
      <c r="E18" s="235">
        <v>6</v>
      </c>
      <c r="G18" s="234" t="s">
        <v>27</v>
      </c>
      <c r="H18" s="235"/>
      <c r="L18" s="232"/>
      <c r="M18" s="222"/>
      <c r="N18" s="233"/>
      <c r="O18" s="228"/>
      <c r="P18" s="222"/>
    </row>
    <row r="19" spans="1:16">
      <c r="D19" s="237" t="s">
        <v>28</v>
      </c>
      <c r="E19" s="238"/>
      <c r="G19" s="237" t="s">
        <v>29</v>
      </c>
      <c r="H19" s="238"/>
    </row>
    <row r="20" spans="1:16">
      <c r="D20" s="234" t="s">
        <v>30</v>
      </c>
      <c r="E20" s="235"/>
      <c r="G20" s="234" t="s">
        <v>31</v>
      </c>
      <c r="H20" s="235"/>
      <c r="L20" s="232"/>
      <c r="N20" s="232"/>
    </row>
    <row r="21" spans="1:16">
      <c r="D21" s="237" t="s">
        <v>32</v>
      </c>
      <c r="E21" s="238"/>
      <c r="G21" s="237" t="s">
        <v>33</v>
      </c>
      <c r="H21" s="238"/>
      <c r="L21" s="232"/>
      <c r="N21" s="232"/>
    </row>
    <row r="22" spans="1:16">
      <c r="D22" s="232"/>
      <c r="E22" s="239"/>
      <c r="G22" s="232"/>
      <c r="H22" s="239"/>
      <c r="L22" s="232"/>
      <c r="N22" s="232"/>
    </row>
    <row r="23" spans="1:16">
      <c r="D23" s="232"/>
      <c r="E23" s="239"/>
      <c r="G23" s="232"/>
      <c r="H23" s="239"/>
      <c r="L23" s="232"/>
      <c r="N23" s="232"/>
    </row>
    <row r="24" spans="1:16">
      <c r="A24" s="220"/>
      <c r="B24" s="216" t="s">
        <v>34</v>
      </c>
      <c r="L24" s="232"/>
      <c r="N24" s="232"/>
    </row>
    <row r="25" spans="1:16">
      <c r="B25" s="240" t="s">
        <v>35</v>
      </c>
      <c r="L25" s="232"/>
      <c r="N25" s="232"/>
    </row>
    <row r="26" spans="1:16">
      <c r="A26" s="215">
        <v>1</v>
      </c>
      <c r="B26" s="843" t="s">
        <v>737</v>
      </c>
      <c r="C26" s="843"/>
      <c r="D26" s="843"/>
      <c r="E26" s="843"/>
      <c r="F26" s="843"/>
      <c r="G26" s="843"/>
      <c r="H26" s="843"/>
      <c r="I26" s="843"/>
      <c r="J26" s="843"/>
      <c r="L26" s="232"/>
      <c r="N26" s="232"/>
    </row>
    <row r="27" spans="1:16">
      <c r="A27" s="215">
        <v>2</v>
      </c>
      <c r="B27" s="843" t="s">
        <v>738</v>
      </c>
      <c r="C27" s="843"/>
      <c r="D27" s="843"/>
      <c r="E27" s="843"/>
      <c r="F27" s="843"/>
      <c r="G27" s="843"/>
      <c r="H27" s="843"/>
      <c r="I27" s="843"/>
      <c r="J27" s="843"/>
      <c r="L27" s="232"/>
      <c r="N27" s="232"/>
    </row>
    <row r="28" spans="1:16">
      <c r="A28" s="215">
        <v>3</v>
      </c>
      <c r="B28" s="843" t="s">
        <v>739</v>
      </c>
      <c r="C28" s="843"/>
      <c r="D28" s="843"/>
      <c r="E28" s="843"/>
      <c r="F28" s="843"/>
      <c r="G28" s="843"/>
      <c r="H28" s="843"/>
      <c r="I28" s="843"/>
      <c r="J28" s="843"/>
      <c r="L28" s="232"/>
      <c r="N28" s="232"/>
    </row>
    <row r="29" spans="1:16">
      <c r="A29" s="215">
        <v>4</v>
      </c>
      <c r="B29" s="834"/>
      <c r="C29" s="834"/>
      <c r="D29" s="834"/>
      <c r="E29" s="834"/>
      <c r="F29" s="834"/>
      <c r="G29" s="834"/>
      <c r="H29" s="834"/>
      <c r="I29" s="834"/>
      <c r="J29" s="834"/>
      <c r="L29" s="232"/>
      <c r="N29" s="232"/>
    </row>
    <row r="30" spans="1:16">
      <c r="A30" s="215">
        <v>5</v>
      </c>
      <c r="B30" s="834"/>
      <c r="C30" s="834"/>
      <c r="D30" s="834"/>
      <c r="E30" s="834"/>
      <c r="F30" s="834"/>
      <c r="G30" s="834"/>
      <c r="H30" s="834"/>
      <c r="I30" s="834"/>
      <c r="J30" s="834"/>
      <c r="L30" s="232"/>
      <c r="N30" s="232"/>
    </row>
    <row r="31" spans="1:16">
      <c r="A31" s="215">
        <v>6</v>
      </c>
      <c r="B31" s="834"/>
      <c r="C31" s="834"/>
      <c r="D31" s="834"/>
      <c r="E31" s="834"/>
      <c r="F31" s="834"/>
      <c r="G31" s="834"/>
      <c r="H31" s="834"/>
      <c r="I31" s="834"/>
      <c r="J31" s="834"/>
      <c r="L31" s="232"/>
      <c r="N31" s="232"/>
    </row>
    <row r="32" spans="1:16">
      <c r="A32" s="215">
        <v>7</v>
      </c>
      <c r="B32" s="834"/>
      <c r="C32" s="834"/>
      <c r="D32" s="834"/>
      <c r="E32" s="834"/>
      <c r="F32" s="834"/>
      <c r="G32" s="834"/>
      <c r="H32" s="834"/>
      <c r="I32" s="834"/>
      <c r="J32" s="834"/>
      <c r="L32" s="232"/>
      <c r="N32" s="232"/>
    </row>
    <row r="33" spans="1:14">
      <c r="L33" s="232"/>
      <c r="N33" s="232"/>
    </row>
    <row r="34" spans="1:14">
      <c r="D34" s="232"/>
      <c r="E34" s="239"/>
      <c r="G34" s="232"/>
      <c r="H34" s="239"/>
      <c r="L34" s="232"/>
      <c r="N34" s="232"/>
    </row>
    <row r="35" spans="1:14">
      <c r="A35" s="220"/>
      <c r="B35" s="216" t="s">
        <v>36</v>
      </c>
      <c r="E35" s="232"/>
      <c r="F35" s="228"/>
      <c r="G35" s="222"/>
      <c r="H35" s="233"/>
      <c r="I35" s="228"/>
      <c r="L35" s="232"/>
      <c r="N35" s="232"/>
    </row>
    <row r="36" spans="1:14">
      <c r="B36" s="241" t="s">
        <v>37</v>
      </c>
      <c r="E36" s="232"/>
      <c r="F36" s="228"/>
      <c r="G36" s="222"/>
      <c r="H36" s="233"/>
      <c r="I36" s="228"/>
      <c r="L36" s="232"/>
      <c r="N36" s="232"/>
    </row>
    <row r="37" spans="1:14">
      <c r="B37" s="215" t="s">
        <v>38</v>
      </c>
    </row>
    <row r="38" spans="1:14" s="242" customFormat="1" ht="71.25" customHeight="1">
      <c r="B38" s="844" t="s">
        <v>740</v>
      </c>
      <c r="C38" s="844"/>
      <c r="D38" s="844"/>
      <c r="E38" s="844"/>
      <c r="F38" s="844"/>
      <c r="G38" s="844"/>
      <c r="H38" s="844"/>
      <c r="I38" s="844"/>
      <c r="J38" s="844"/>
    </row>
    <row r="39" spans="1:14">
      <c r="B39" s="243" t="s">
        <v>39</v>
      </c>
      <c r="C39" s="243"/>
      <c r="D39" s="243"/>
      <c r="E39" s="243"/>
      <c r="F39" s="243"/>
      <c r="G39" s="243"/>
      <c r="H39" s="243"/>
      <c r="I39" s="243"/>
      <c r="J39" s="243"/>
    </row>
    <row r="40" spans="1:14" s="242" customFormat="1" ht="71.25" customHeight="1">
      <c r="B40" s="844" t="s">
        <v>741</v>
      </c>
      <c r="C40" s="844"/>
      <c r="D40" s="844"/>
      <c r="E40" s="844"/>
      <c r="F40" s="844"/>
      <c r="G40" s="844"/>
      <c r="H40" s="844"/>
      <c r="I40" s="844"/>
      <c r="J40" s="844"/>
    </row>
    <row r="41" spans="1:14">
      <c r="B41" s="243" t="s">
        <v>40</v>
      </c>
      <c r="C41" s="243"/>
      <c r="D41" s="243"/>
      <c r="E41" s="243"/>
      <c r="F41" s="243"/>
      <c r="G41" s="243"/>
      <c r="H41" s="243"/>
      <c r="I41" s="243"/>
      <c r="J41" s="243"/>
    </row>
    <row r="42" spans="1:14" s="242" customFormat="1" ht="66.75" customHeight="1">
      <c r="B42" s="845" t="s">
        <v>742</v>
      </c>
      <c r="C42" s="845"/>
      <c r="D42" s="845"/>
      <c r="E42" s="845"/>
      <c r="F42" s="845"/>
      <c r="G42" s="845"/>
      <c r="H42" s="845"/>
      <c r="I42" s="845"/>
      <c r="J42" s="845"/>
    </row>
    <row r="43" spans="1:14">
      <c r="B43" s="244"/>
      <c r="C43" s="244"/>
      <c r="D43" s="244"/>
      <c r="E43" s="244"/>
      <c r="F43" s="244"/>
      <c r="G43" s="244"/>
      <c r="H43" s="244"/>
      <c r="I43" s="244"/>
      <c r="J43" s="244"/>
    </row>
    <row r="44" spans="1:14">
      <c r="A44" s="220"/>
      <c r="B44" s="216" t="s">
        <v>41</v>
      </c>
      <c r="H44" s="245"/>
      <c r="I44" s="245"/>
      <c r="J44" s="245"/>
    </row>
    <row r="45" spans="1:14" ht="15" customHeight="1">
      <c r="B45" s="216" t="s">
        <v>42</v>
      </c>
      <c r="H45" s="246"/>
      <c r="I45" s="246"/>
      <c r="J45" s="246"/>
    </row>
    <row r="46" spans="1:14">
      <c r="B46" s="215" t="s">
        <v>43</v>
      </c>
      <c r="H46" s="247"/>
      <c r="I46" s="247"/>
      <c r="J46" s="247"/>
    </row>
    <row r="47" spans="1:14" ht="15" customHeight="1">
      <c r="A47" s="215">
        <v>1</v>
      </c>
      <c r="B47" s="846" t="s">
        <v>743</v>
      </c>
      <c r="C47" s="846"/>
      <c r="D47" s="846"/>
      <c r="E47" s="846"/>
      <c r="F47" s="846"/>
      <c r="G47" s="846"/>
      <c r="H47" s="846"/>
      <c r="I47" s="846"/>
      <c r="J47" s="846"/>
    </row>
    <row r="48" spans="1:14">
      <c r="A48" s="215">
        <v>2</v>
      </c>
      <c r="B48" s="843" t="s">
        <v>730</v>
      </c>
      <c r="C48" s="843"/>
      <c r="D48" s="843"/>
      <c r="E48" s="843"/>
      <c r="F48" s="843"/>
      <c r="G48" s="843"/>
      <c r="H48" s="843"/>
      <c r="I48" s="843"/>
      <c r="J48" s="843"/>
    </row>
    <row r="49" spans="1:10">
      <c r="A49" s="215">
        <v>3</v>
      </c>
      <c r="B49" s="843" t="s">
        <v>60</v>
      </c>
      <c r="C49" s="843"/>
      <c r="D49" s="843"/>
      <c r="E49" s="843"/>
      <c r="F49" s="843"/>
      <c r="G49" s="843"/>
      <c r="H49" s="843"/>
      <c r="I49" s="843"/>
      <c r="J49" s="843"/>
    </row>
    <row r="50" spans="1:10">
      <c r="A50" s="215">
        <v>4</v>
      </c>
      <c r="B50" s="834"/>
      <c r="C50" s="834"/>
      <c r="D50" s="834"/>
      <c r="E50" s="834"/>
      <c r="F50" s="834"/>
      <c r="G50" s="834"/>
      <c r="H50" s="834"/>
      <c r="I50" s="834"/>
      <c r="J50" s="834"/>
    </row>
    <row r="51" spans="1:10" ht="15" customHeight="1">
      <c r="A51" s="215">
        <v>5</v>
      </c>
      <c r="B51" s="834"/>
      <c r="C51" s="834"/>
      <c r="D51" s="834"/>
      <c r="E51" s="834"/>
      <c r="F51" s="834"/>
      <c r="G51" s="834"/>
      <c r="H51" s="834"/>
      <c r="I51" s="834"/>
      <c r="J51" s="834"/>
    </row>
    <row r="52" spans="1:10">
      <c r="A52" s="215">
        <v>6</v>
      </c>
      <c r="B52" s="834"/>
      <c r="C52" s="834"/>
      <c r="D52" s="834"/>
      <c r="E52" s="834"/>
      <c r="F52" s="834"/>
      <c r="G52" s="834"/>
      <c r="H52" s="834"/>
      <c r="I52" s="834"/>
      <c r="J52" s="834"/>
    </row>
    <row r="53" spans="1:10">
      <c r="A53" s="215">
        <v>7</v>
      </c>
      <c r="B53" s="834"/>
      <c r="C53" s="834"/>
      <c r="D53" s="834"/>
      <c r="E53" s="834"/>
      <c r="F53" s="834"/>
      <c r="G53" s="834"/>
      <c r="H53" s="834"/>
      <c r="I53" s="834"/>
      <c r="J53" s="834"/>
    </row>
    <row r="54" spans="1:10" ht="15" customHeight="1">
      <c r="A54" s="215">
        <v>8</v>
      </c>
      <c r="B54" s="834"/>
      <c r="C54" s="834"/>
      <c r="D54" s="834"/>
      <c r="E54" s="834"/>
      <c r="F54" s="834"/>
      <c r="G54" s="834"/>
      <c r="H54" s="834"/>
      <c r="I54" s="834"/>
      <c r="J54" s="834"/>
    </row>
    <row r="55" spans="1:10">
      <c r="B55" s="216" t="s">
        <v>44</v>
      </c>
      <c r="G55" s="222"/>
      <c r="H55" s="245"/>
      <c r="I55" s="245"/>
      <c r="J55" s="245"/>
    </row>
    <row r="56" spans="1:10">
      <c r="B56" s="215" t="s">
        <v>45</v>
      </c>
      <c r="G56" s="222"/>
      <c r="H56" s="248"/>
      <c r="I56" s="248"/>
      <c r="J56" s="248"/>
    </row>
    <row r="57" spans="1:10" ht="15" customHeight="1">
      <c r="A57" s="215">
        <v>1</v>
      </c>
      <c r="B57" s="849" t="s">
        <v>473</v>
      </c>
      <c r="C57" s="628"/>
      <c r="D57" s="628"/>
      <c r="E57" s="628"/>
      <c r="F57" s="628"/>
      <c r="G57" s="628"/>
      <c r="H57" s="628"/>
      <c r="I57" s="628"/>
      <c r="J57" s="628"/>
    </row>
    <row r="58" spans="1:10">
      <c r="A58" s="215">
        <v>2</v>
      </c>
      <c r="B58" s="849" t="s">
        <v>744</v>
      </c>
      <c r="C58" s="849"/>
      <c r="D58" s="849"/>
      <c r="E58" s="849"/>
      <c r="F58" s="849"/>
      <c r="G58" s="849"/>
      <c r="H58" s="849"/>
      <c r="I58" s="849"/>
      <c r="J58" s="849"/>
    </row>
    <row r="59" spans="1:10">
      <c r="A59" s="215">
        <v>3</v>
      </c>
      <c r="B59" s="849" t="s">
        <v>732</v>
      </c>
      <c r="C59" s="628"/>
      <c r="D59" s="628"/>
      <c r="E59" s="628"/>
      <c r="F59" s="628"/>
      <c r="G59" s="628"/>
      <c r="H59" s="628"/>
      <c r="I59" s="628"/>
      <c r="J59" s="628"/>
    </row>
    <row r="60" spans="1:10">
      <c r="A60" s="215">
        <v>4</v>
      </c>
      <c r="B60" s="249"/>
      <c r="C60" s="249"/>
      <c r="D60" s="249"/>
      <c r="E60" s="249"/>
      <c r="F60" s="249"/>
      <c r="G60" s="249"/>
      <c r="H60" s="249"/>
      <c r="I60" s="249"/>
      <c r="J60" s="249"/>
    </row>
    <row r="61" spans="1:10">
      <c r="A61" s="215">
        <v>5</v>
      </c>
      <c r="B61" s="249"/>
      <c r="C61" s="249"/>
      <c r="D61" s="249"/>
      <c r="E61" s="249"/>
      <c r="F61" s="249"/>
      <c r="G61" s="249"/>
      <c r="H61" s="249"/>
      <c r="I61" s="249"/>
      <c r="J61" s="249"/>
    </row>
    <row r="62" spans="1:10">
      <c r="A62" s="215">
        <v>6</v>
      </c>
      <c r="B62" s="249"/>
      <c r="C62" s="249"/>
      <c r="D62" s="249"/>
      <c r="E62" s="249"/>
      <c r="F62" s="249"/>
      <c r="G62" s="249"/>
      <c r="H62" s="249"/>
      <c r="I62" s="249"/>
      <c r="J62" s="249"/>
    </row>
    <row r="63" spans="1:10">
      <c r="A63" s="215">
        <v>7</v>
      </c>
      <c r="B63" s="249"/>
      <c r="C63" s="249"/>
      <c r="D63" s="249"/>
      <c r="E63" s="249"/>
      <c r="F63" s="249"/>
      <c r="G63" s="249"/>
      <c r="H63" s="249"/>
      <c r="I63" s="249"/>
      <c r="J63" s="249"/>
    </row>
    <row r="64" spans="1:10">
      <c r="A64" s="215">
        <v>8</v>
      </c>
      <c r="B64" s="249"/>
      <c r="C64" s="249"/>
      <c r="D64" s="249"/>
      <c r="E64" s="249"/>
      <c r="F64" s="249"/>
      <c r="G64" s="249"/>
      <c r="H64" s="249"/>
      <c r="I64" s="249"/>
      <c r="J64" s="249"/>
    </row>
    <row r="65" spans="1:11" ht="15" customHeight="1">
      <c r="A65" s="215">
        <v>9</v>
      </c>
      <c r="B65" s="834"/>
      <c r="C65" s="834"/>
      <c r="D65" s="834"/>
      <c r="E65" s="834"/>
      <c r="F65" s="834"/>
      <c r="G65" s="834"/>
      <c r="H65" s="834"/>
      <c r="I65" s="834"/>
      <c r="J65" s="834"/>
    </row>
    <row r="66" spans="1:11">
      <c r="A66" s="215">
        <v>10</v>
      </c>
      <c r="B66" s="249"/>
      <c r="C66" s="249"/>
      <c r="D66" s="249"/>
      <c r="E66" s="249"/>
      <c r="F66" s="249"/>
      <c r="G66" s="249"/>
      <c r="H66" s="249"/>
      <c r="I66" s="249"/>
      <c r="J66" s="249"/>
    </row>
    <row r="67" spans="1:11">
      <c r="B67" s="216" t="s">
        <v>46</v>
      </c>
      <c r="D67" s="216"/>
      <c r="H67" s="248"/>
      <c r="I67" s="248"/>
      <c r="J67" s="248"/>
    </row>
    <row r="68" spans="1:11" ht="15" customHeight="1">
      <c r="B68" s="850" t="s">
        <v>47</v>
      </c>
      <c r="C68" s="850"/>
      <c r="D68" s="850"/>
      <c r="E68" s="850"/>
      <c r="F68" s="850"/>
      <c r="G68" s="850"/>
      <c r="H68" s="850"/>
      <c r="I68" s="850"/>
      <c r="J68" s="850"/>
    </row>
    <row r="69" spans="1:11" ht="15" customHeight="1">
      <c r="B69" s="500"/>
      <c r="C69" s="500"/>
      <c r="D69" s="500"/>
      <c r="E69" s="500"/>
      <c r="F69" s="500"/>
      <c r="H69" s="456">
        <f>SUM(E71:E77)</f>
        <v>150</v>
      </c>
      <c r="I69" s="145" t="str">
        <f>IF(H69=E$11*25,"perfecte","cal revisar")</f>
        <v>perfecte</v>
      </c>
      <c r="J69" s="145" t="str">
        <f>IF(E$11*7&lt;K70,"perfecte","cal revisar")</f>
        <v>perfecte</v>
      </c>
      <c r="K69" s="144"/>
    </row>
    <row r="70" spans="1:11" ht="15" customHeight="1">
      <c r="B70" s="500"/>
      <c r="C70" s="851" t="s">
        <v>48</v>
      </c>
      <c r="D70" s="851"/>
      <c r="E70" s="501" t="s">
        <v>49</v>
      </c>
      <c r="F70" s="851" t="s">
        <v>50</v>
      </c>
      <c r="G70" s="851"/>
      <c r="H70" s="144"/>
      <c r="I70" s="145" t="s">
        <v>536</v>
      </c>
      <c r="J70" s="145" t="s">
        <v>537</v>
      </c>
      <c r="K70" s="145">
        <f>SUM(K71:K77)</f>
        <v>69</v>
      </c>
    </row>
    <row r="71" spans="1:11" ht="15" customHeight="1">
      <c r="B71" s="456"/>
      <c r="C71" s="852" t="s">
        <v>522</v>
      </c>
      <c r="D71" s="852" t="s">
        <v>522</v>
      </c>
      <c r="E71" s="502">
        <v>35</v>
      </c>
      <c r="F71" s="853">
        <v>1</v>
      </c>
      <c r="G71" s="853"/>
      <c r="H71" s="144"/>
      <c r="I71" s="145"/>
      <c r="J71" s="145"/>
      <c r="K71" s="145">
        <f t="shared" ref="K71:K77" si="0">E71*F71</f>
        <v>35</v>
      </c>
    </row>
    <row r="72" spans="1:11" ht="15" customHeight="1">
      <c r="B72" s="456"/>
      <c r="C72" s="847" t="s">
        <v>538</v>
      </c>
      <c r="D72" s="847" t="s">
        <v>538</v>
      </c>
      <c r="E72" s="499">
        <v>55</v>
      </c>
      <c r="F72" s="848">
        <v>0.3</v>
      </c>
      <c r="G72" s="848"/>
      <c r="H72" s="144"/>
      <c r="I72" s="145"/>
      <c r="J72" s="145"/>
      <c r="K72" s="145">
        <f t="shared" si="0"/>
        <v>16.5</v>
      </c>
    </row>
    <row r="73" spans="1:11" ht="15" customHeight="1">
      <c r="B73" s="456"/>
      <c r="C73" s="852" t="s">
        <v>532</v>
      </c>
      <c r="D73" s="852" t="s">
        <v>532</v>
      </c>
      <c r="E73" s="502">
        <v>50</v>
      </c>
      <c r="F73" s="853">
        <v>0.2</v>
      </c>
      <c r="G73" s="853"/>
      <c r="H73" s="144"/>
      <c r="I73" s="145"/>
      <c r="J73" s="145"/>
      <c r="K73" s="145">
        <f t="shared" si="0"/>
        <v>10</v>
      </c>
    </row>
    <row r="74" spans="1:11" ht="15" customHeight="1">
      <c r="B74" s="456"/>
      <c r="C74" s="855" t="s">
        <v>531</v>
      </c>
      <c r="D74" s="855" t="s">
        <v>531</v>
      </c>
      <c r="E74" s="499">
        <v>5</v>
      </c>
      <c r="F74" s="848">
        <v>1</v>
      </c>
      <c r="G74" s="848"/>
      <c r="H74" s="144"/>
      <c r="I74" s="145"/>
      <c r="J74" s="145"/>
      <c r="K74" s="145">
        <f t="shared" si="0"/>
        <v>5</v>
      </c>
    </row>
    <row r="75" spans="1:11" ht="15" customHeight="1">
      <c r="B75" s="456"/>
      <c r="C75" s="852" t="s">
        <v>94</v>
      </c>
      <c r="D75" s="852" t="s">
        <v>94</v>
      </c>
      <c r="E75" s="502">
        <v>5</v>
      </c>
      <c r="F75" s="853">
        <v>0.5</v>
      </c>
      <c r="G75" s="853"/>
      <c r="H75" s="144"/>
      <c r="I75" s="145"/>
      <c r="J75" s="145"/>
      <c r="K75" s="145">
        <f t="shared" si="0"/>
        <v>2.5</v>
      </c>
    </row>
    <row r="76" spans="1:11" ht="15" customHeight="1">
      <c r="B76" s="500"/>
      <c r="C76" s="856"/>
      <c r="D76" s="856"/>
      <c r="E76" s="503"/>
      <c r="F76" s="856"/>
      <c r="G76" s="856"/>
      <c r="H76" s="144"/>
      <c r="I76" s="145"/>
      <c r="J76" s="145"/>
      <c r="K76" s="145">
        <f t="shared" si="0"/>
        <v>0</v>
      </c>
    </row>
    <row r="77" spans="1:11" ht="15" customHeight="1">
      <c r="B77" s="500"/>
      <c r="C77" s="857"/>
      <c r="D77" s="857"/>
      <c r="E77" s="504"/>
      <c r="F77" s="857"/>
      <c r="G77" s="857"/>
      <c r="H77" s="144"/>
      <c r="I77" s="145"/>
      <c r="J77" s="145"/>
      <c r="K77" s="145">
        <f t="shared" si="0"/>
        <v>0</v>
      </c>
    </row>
    <row r="78" spans="1:11" ht="15" customHeight="1">
      <c r="B78" s="500"/>
      <c r="C78" s="500"/>
      <c r="D78" s="500"/>
      <c r="E78" s="500"/>
      <c r="F78" s="500"/>
      <c r="H78" s="248"/>
      <c r="I78" s="248"/>
      <c r="J78" s="248"/>
    </row>
    <row r="79" spans="1:11">
      <c r="A79" s="220"/>
      <c r="B79" s="216" t="s">
        <v>51</v>
      </c>
    </row>
    <row r="80" spans="1:11">
      <c r="B80" s="240" t="s">
        <v>52</v>
      </c>
    </row>
    <row r="81" spans="1:16">
      <c r="B81" s="144"/>
      <c r="C81" s="329" t="s">
        <v>539</v>
      </c>
      <c r="D81" s="329"/>
      <c r="E81" s="329"/>
      <c r="F81" s="329"/>
      <c r="G81" s="329"/>
      <c r="H81" s="329"/>
      <c r="I81" s="329"/>
      <c r="J81" s="329"/>
      <c r="K81" s="329"/>
    </row>
    <row r="82" spans="1:16">
      <c r="B82" s="144"/>
      <c r="C82" s="329" t="s">
        <v>544</v>
      </c>
      <c r="D82" s="329"/>
      <c r="E82" s="329"/>
      <c r="F82" s="329"/>
      <c r="G82" s="329"/>
      <c r="H82" s="329"/>
      <c r="I82" s="329"/>
      <c r="J82" s="329"/>
      <c r="K82" s="329"/>
    </row>
    <row r="83" spans="1:16">
      <c r="B83" s="144"/>
      <c r="C83" s="329" t="s">
        <v>542</v>
      </c>
      <c r="D83" s="329"/>
      <c r="E83" s="329"/>
      <c r="F83" s="329"/>
      <c r="G83" s="329"/>
      <c r="H83" s="329"/>
      <c r="I83" s="329"/>
      <c r="J83" s="329"/>
      <c r="K83" s="329"/>
    </row>
    <row r="84" spans="1:16">
      <c r="B84" s="144"/>
      <c r="C84" s="329" t="s">
        <v>546</v>
      </c>
      <c r="D84" s="329"/>
      <c r="E84" s="329"/>
      <c r="F84" s="329"/>
      <c r="G84" s="329"/>
      <c r="H84" s="329"/>
      <c r="I84" s="329"/>
      <c r="J84" s="329"/>
      <c r="K84" s="329"/>
    </row>
    <row r="85" spans="1:16">
      <c r="B85" s="144"/>
      <c r="C85" s="329" t="s">
        <v>545</v>
      </c>
      <c r="D85" s="329"/>
      <c r="E85" s="329"/>
      <c r="F85" s="329"/>
      <c r="G85" s="329"/>
      <c r="H85" s="329"/>
      <c r="I85" s="329"/>
      <c r="J85" s="329"/>
      <c r="K85" s="329"/>
    </row>
    <row r="87" spans="1:16">
      <c r="A87" s="220"/>
      <c r="B87" s="216" t="s">
        <v>53</v>
      </c>
    </row>
    <row r="88" spans="1:16" ht="15" customHeight="1">
      <c r="B88" s="850" t="s">
        <v>746</v>
      </c>
      <c r="C88" s="850"/>
      <c r="D88" s="850"/>
      <c r="E88" s="850"/>
      <c r="F88" s="850"/>
      <c r="G88" s="850"/>
      <c r="H88" s="850"/>
    </row>
    <row r="89" spans="1:16" ht="15" customHeight="1">
      <c r="B89" s="500"/>
      <c r="C89" s="500"/>
      <c r="D89" s="500"/>
      <c r="E89" s="500"/>
      <c r="F89" s="500"/>
      <c r="G89" s="500"/>
      <c r="H89" s="500"/>
    </row>
    <row r="90" spans="1:16" ht="15" customHeight="1">
      <c r="B90" s="500"/>
      <c r="C90" s="854" t="s">
        <v>55</v>
      </c>
      <c r="D90" s="854"/>
      <c r="E90" s="854" t="s">
        <v>56</v>
      </c>
      <c r="F90" s="854"/>
      <c r="G90" s="854" t="s">
        <v>57</v>
      </c>
      <c r="H90" s="854"/>
      <c r="I90" s="854"/>
      <c r="J90" s="500"/>
    </row>
    <row r="91" spans="1:16" ht="15" customHeight="1">
      <c r="B91" s="456"/>
      <c r="C91" s="858" t="s">
        <v>1335</v>
      </c>
      <c r="D91" s="858" t="s">
        <v>547</v>
      </c>
      <c r="E91" s="859">
        <v>0.8</v>
      </c>
      <c r="F91" s="859"/>
      <c r="G91" s="859">
        <v>0.8</v>
      </c>
      <c r="H91" s="859"/>
      <c r="I91" s="859"/>
      <c r="J91" s="500"/>
    </row>
    <row r="92" spans="1:16" ht="15" customHeight="1">
      <c r="B92" s="456"/>
      <c r="C92" s="860" t="s">
        <v>543</v>
      </c>
      <c r="D92" s="860" t="s">
        <v>543</v>
      </c>
      <c r="E92" s="861">
        <v>0.2</v>
      </c>
      <c r="F92" s="861"/>
      <c r="G92" s="861">
        <v>0.2</v>
      </c>
      <c r="H92" s="861"/>
      <c r="I92" s="861"/>
      <c r="J92" s="500"/>
    </row>
    <row r="93" spans="1:16" ht="15" customHeight="1">
      <c r="B93" s="500"/>
      <c r="C93" s="856"/>
      <c r="D93" s="856"/>
      <c r="E93" s="856"/>
      <c r="F93" s="856"/>
      <c r="G93" s="856"/>
      <c r="H93" s="856"/>
      <c r="I93" s="856"/>
      <c r="J93" s="500"/>
    </row>
    <row r="94" spans="1:16" ht="15" customHeight="1">
      <c r="B94" s="500"/>
      <c r="C94" s="857"/>
      <c r="D94" s="857"/>
      <c r="E94" s="857"/>
      <c r="F94" s="857"/>
      <c r="G94" s="857"/>
      <c r="H94" s="857"/>
      <c r="I94" s="857"/>
      <c r="J94" s="500"/>
    </row>
    <row r="95" spans="1:16" ht="15" customHeight="1">
      <c r="B95" s="500"/>
      <c r="C95" s="856"/>
      <c r="D95" s="856"/>
      <c r="E95" s="856"/>
      <c r="F95" s="856"/>
      <c r="G95" s="856"/>
      <c r="H95" s="856"/>
      <c r="I95" s="856"/>
      <c r="J95" s="500"/>
    </row>
    <row r="96" spans="1:16" ht="15" customHeight="1">
      <c r="B96" s="500"/>
      <c r="C96" s="857"/>
      <c r="D96" s="857"/>
      <c r="E96" s="857"/>
      <c r="F96" s="857"/>
      <c r="G96" s="857"/>
      <c r="H96" s="857"/>
      <c r="I96" s="857"/>
      <c r="J96" s="500"/>
      <c r="P96" s="250"/>
    </row>
    <row r="97" spans="2:10" ht="15" customHeight="1">
      <c r="B97" s="500"/>
      <c r="C97" s="856"/>
      <c r="D97" s="856"/>
      <c r="E97" s="856"/>
      <c r="F97" s="856"/>
      <c r="G97" s="856"/>
      <c r="H97" s="856"/>
      <c r="I97" s="856"/>
      <c r="J97" s="500"/>
    </row>
    <row r="98" spans="2:10" ht="15" customHeight="1">
      <c r="B98" s="500"/>
      <c r="C98" s="857"/>
      <c r="D98" s="857"/>
      <c r="E98" s="857"/>
      <c r="F98" s="857"/>
      <c r="G98" s="857"/>
      <c r="H98" s="857"/>
      <c r="I98" s="857"/>
      <c r="J98" s="500"/>
    </row>
  </sheetData>
  <sheetProtection password="C6A8" sheet="1" objects="1" scenarios="1" selectLockedCells="1" selectUnlockedCells="1"/>
  <mergeCells count="7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81:B85">
      <formula1>metdoc</formula1>
    </dataValidation>
    <dataValidation type="list" allowBlank="1" showInputMessage="1" showErrorMessage="1" sqref="B91:B92">
      <formula1>eval</formula1>
    </dataValidation>
    <dataValidation type="list" allowBlank="1" showInputMessage="1" showErrorMessage="1" sqref="B71:B75">
      <formula1>act</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r:id="rId1"/>
  <headerFooter alignWithMargins="0">
    <oddHeader>&amp;R&amp;"Calibri,Normal"DESCRIPCIÓN DE LAS ASIGNATURAS</oddHeader>
    <oddFooter>&amp;R&amp;"Calibri,Normal"&amp;8&amp;F</oddFooter>
  </headerFooter>
  <rowBreaks count="2" manualBreakCount="2">
    <brk id="42"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7729" r:id="rId4"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3"/>
  <dimension ref="A1:P99"/>
  <sheetViews>
    <sheetView topLeftCell="A4" workbookViewId="0">
      <selection activeCell="C4" sqref="C4"/>
    </sheetView>
  </sheetViews>
  <sheetFormatPr defaultColWidth="10.42578125" defaultRowHeight="15"/>
  <cols>
    <col min="1" max="1" width="3.42578125" style="215" customWidth="1"/>
    <col min="2" max="2" width="27.28515625" style="215" customWidth="1"/>
    <col min="3" max="3" width="16.42578125" style="215" customWidth="1"/>
    <col min="4" max="4" width="21.7109375" style="215" customWidth="1"/>
    <col min="5" max="5" width="19.140625" style="215" customWidth="1"/>
    <col min="6" max="6" width="5.140625" style="215" customWidth="1"/>
    <col min="7" max="7" width="24.7109375" style="215" customWidth="1"/>
    <col min="8" max="8" width="9.28515625" style="215" customWidth="1"/>
    <col min="9" max="9" width="10.42578125" style="215" customWidth="1"/>
    <col min="10" max="10" width="19.42578125" style="215" customWidth="1"/>
    <col min="11" max="256" width="10.42578125" style="215"/>
    <col min="257" max="257" width="3.42578125" style="215" customWidth="1"/>
    <col min="258" max="258" width="27.28515625" style="215" customWidth="1"/>
    <col min="259" max="259" width="16.42578125" style="215" customWidth="1"/>
    <col min="260" max="260" width="21.7109375" style="215" customWidth="1"/>
    <col min="261" max="261" width="19.140625" style="215" customWidth="1"/>
    <col min="262" max="262" width="5.140625" style="215" customWidth="1"/>
    <col min="263" max="263" width="24.7109375" style="215" customWidth="1"/>
    <col min="264" max="264" width="9.28515625" style="215" customWidth="1"/>
    <col min="265" max="265" width="10.42578125" style="215" customWidth="1"/>
    <col min="266" max="266" width="19.42578125" style="215" customWidth="1"/>
    <col min="267" max="512" width="10.42578125" style="215"/>
    <col min="513" max="513" width="3.42578125" style="215" customWidth="1"/>
    <col min="514" max="514" width="27.28515625" style="215" customWidth="1"/>
    <col min="515" max="515" width="16.42578125" style="215" customWidth="1"/>
    <col min="516" max="516" width="21.7109375" style="215" customWidth="1"/>
    <col min="517" max="517" width="19.140625" style="215" customWidth="1"/>
    <col min="518" max="518" width="5.140625" style="215" customWidth="1"/>
    <col min="519" max="519" width="24.7109375" style="215" customWidth="1"/>
    <col min="520" max="520" width="9.28515625" style="215" customWidth="1"/>
    <col min="521" max="521" width="10.42578125" style="215" customWidth="1"/>
    <col min="522" max="522" width="19.42578125" style="215" customWidth="1"/>
    <col min="523" max="768" width="10.42578125" style="215"/>
    <col min="769" max="769" width="3.42578125" style="215" customWidth="1"/>
    <col min="770" max="770" width="27.28515625" style="215" customWidth="1"/>
    <col min="771" max="771" width="16.42578125" style="215" customWidth="1"/>
    <col min="772" max="772" width="21.7109375" style="215" customWidth="1"/>
    <col min="773" max="773" width="19.140625" style="215" customWidth="1"/>
    <col min="774" max="774" width="5.140625" style="215" customWidth="1"/>
    <col min="775" max="775" width="24.7109375" style="215" customWidth="1"/>
    <col min="776" max="776" width="9.28515625" style="215" customWidth="1"/>
    <col min="777" max="777" width="10.42578125" style="215" customWidth="1"/>
    <col min="778" max="778" width="19.42578125" style="215" customWidth="1"/>
    <col min="779" max="1024" width="10.42578125" style="215"/>
    <col min="1025" max="1025" width="3.42578125" style="215" customWidth="1"/>
    <col min="1026" max="1026" width="27.28515625" style="215" customWidth="1"/>
    <col min="1027" max="1027" width="16.42578125" style="215" customWidth="1"/>
    <col min="1028" max="1028" width="21.7109375" style="215" customWidth="1"/>
    <col min="1029" max="1029" width="19.140625" style="215" customWidth="1"/>
    <col min="1030" max="1030" width="5.140625" style="215" customWidth="1"/>
    <col min="1031" max="1031" width="24.7109375" style="215" customWidth="1"/>
    <col min="1032" max="1032" width="9.28515625" style="215" customWidth="1"/>
    <col min="1033" max="1033" width="10.42578125" style="215" customWidth="1"/>
    <col min="1034" max="1034" width="19.42578125" style="215" customWidth="1"/>
    <col min="1035" max="1280" width="10.42578125" style="215"/>
    <col min="1281" max="1281" width="3.42578125" style="215" customWidth="1"/>
    <col min="1282" max="1282" width="27.28515625" style="215" customWidth="1"/>
    <col min="1283" max="1283" width="16.42578125" style="215" customWidth="1"/>
    <col min="1284" max="1284" width="21.7109375" style="215" customWidth="1"/>
    <col min="1285" max="1285" width="19.140625" style="215" customWidth="1"/>
    <col min="1286" max="1286" width="5.140625" style="215" customWidth="1"/>
    <col min="1287" max="1287" width="24.7109375" style="215" customWidth="1"/>
    <col min="1288" max="1288" width="9.28515625" style="215" customWidth="1"/>
    <col min="1289" max="1289" width="10.42578125" style="215" customWidth="1"/>
    <col min="1290" max="1290" width="19.42578125" style="215" customWidth="1"/>
    <col min="1291" max="1536" width="10.42578125" style="215"/>
    <col min="1537" max="1537" width="3.42578125" style="215" customWidth="1"/>
    <col min="1538" max="1538" width="27.28515625" style="215" customWidth="1"/>
    <col min="1539" max="1539" width="16.42578125" style="215" customWidth="1"/>
    <col min="1540" max="1540" width="21.7109375" style="215" customWidth="1"/>
    <col min="1541" max="1541" width="19.140625" style="215" customWidth="1"/>
    <col min="1542" max="1542" width="5.140625" style="215" customWidth="1"/>
    <col min="1543" max="1543" width="24.7109375" style="215" customWidth="1"/>
    <col min="1544" max="1544" width="9.28515625" style="215" customWidth="1"/>
    <col min="1545" max="1545" width="10.42578125" style="215" customWidth="1"/>
    <col min="1546" max="1546" width="19.42578125" style="215" customWidth="1"/>
    <col min="1547" max="1792" width="10.42578125" style="215"/>
    <col min="1793" max="1793" width="3.42578125" style="215" customWidth="1"/>
    <col min="1794" max="1794" width="27.28515625" style="215" customWidth="1"/>
    <col min="1795" max="1795" width="16.42578125" style="215" customWidth="1"/>
    <col min="1796" max="1796" width="21.7109375" style="215" customWidth="1"/>
    <col min="1797" max="1797" width="19.140625" style="215" customWidth="1"/>
    <col min="1798" max="1798" width="5.140625" style="215" customWidth="1"/>
    <col min="1799" max="1799" width="24.7109375" style="215" customWidth="1"/>
    <col min="1800" max="1800" width="9.28515625" style="215" customWidth="1"/>
    <col min="1801" max="1801" width="10.42578125" style="215" customWidth="1"/>
    <col min="1802" max="1802" width="19.42578125" style="215" customWidth="1"/>
    <col min="1803" max="2048" width="10.42578125" style="215"/>
    <col min="2049" max="2049" width="3.42578125" style="215" customWidth="1"/>
    <col min="2050" max="2050" width="27.28515625" style="215" customWidth="1"/>
    <col min="2051" max="2051" width="16.42578125" style="215" customWidth="1"/>
    <col min="2052" max="2052" width="21.7109375" style="215" customWidth="1"/>
    <col min="2053" max="2053" width="19.140625" style="215" customWidth="1"/>
    <col min="2054" max="2054" width="5.140625" style="215" customWidth="1"/>
    <col min="2055" max="2055" width="24.7109375" style="215" customWidth="1"/>
    <col min="2056" max="2056" width="9.28515625" style="215" customWidth="1"/>
    <col min="2057" max="2057" width="10.42578125" style="215" customWidth="1"/>
    <col min="2058" max="2058" width="19.42578125" style="215" customWidth="1"/>
    <col min="2059" max="2304" width="10.42578125" style="215"/>
    <col min="2305" max="2305" width="3.42578125" style="215" customWidth="1"/>
    <col min="2306" max="2306" width="27.28515625" style="215" customWidth="1"/>
    <col min="2307" max="2307" width="16.42578125" style="215" customWidth="1"/>
    <col min="2308" max="2308" width="21.7109375" style="215" customWidth="1"/>
    <col min="2309" max="2309" width="19.140625" style="215" customWidth="1"/>
    <col min="2310" max="2310" width="5.140625" style="215" customWidth="1"/>
    <col min="2311" max="2311" width="24.7109375" style="215" customWidth="1"/>
    <col min="2312" max="2312" width="9.28515625" style="215" customWidth="1"/>
    <col min="2313" max="2313" width="10.42578125" style="215" customWidth="1"/>
    <col min="2314" max="2314" width="19.42578125" style="215" customWidth="1"/>
    <col min="2315" max="2560" width="10.42578125" style="215"/>
    <col min="2561" max="2561" width="3.42578125" style="215" customWidth="1"/>
    <col min="2562" max="2562" width="27.28515625" style="215" customWidth="1"/>
    <col min="2563" max="2563" width="16.42578125" style="215" customWidth="1"/>
    <col min="2564" max="2564" width="21.7109375" style="215" customWidth="1"/>
    <col min="2565" max="2565" width="19.140625" style="215" customWidth="1"/>
    <col min="2566" max="2566" width="5.140625" style="215" customWidth="1"/>
    <col min="2567" max="2567" width="24.7109375" style="215" customWidth="1"/>
    <col min="2568" max="2568" width="9.28515625" style="215" customWidth="1"/>
    <col min="2569" max="2569" width="10.42578125" style="215" customWidth="1"/>
    <col min="2570" max="2570" width="19.42578125" style="215" customWidth="1"/>
    <col min="2571" max="2816" width="10.42578125" style="215"/>
    <col min="2817" max="2817" width="3.42578125" style="215" customWidth="1"/>
    <col min="2818" max="2818" width="27.28515625" style="215" customWidth="1"/>
    <col min="2819" max="2819" width="16.42578125" style="215" customWidth="1"/>
    <col min="2820" max="2820" width="21.7109375" style="215" customWidth="1"/>
    <col min="2821" max="2821" width="19.140625" style="215" customWidth="1"/>
    <col min="2822" max="2822" width="5.140625" style="215" customWidth="1"/>
    <col min="2823" max="2823" width="24.7109375" style="215" customWidth="1"/>
    <col min="2824" max="2824" width="9.28515625" style="215" customWidth="1"/>
    <col min="2825" max="2825" width="10.42578125" style="215" customWidth="1"/>
    <col min="2826" max="2826" width="19.42578125" style="215" customWidth="1"/>
    <col min="2827" max="3072" width="10.42578125" style="215"/>
    <col min="3073" max="3073" width="3.42578125" style="215" customWidth="1"/>
    <col min="3074" max="3074" width="27.28515625" style="215" customWidth="1"/>
    <col min="3075" max="3075" width="16.42578125" style="215" customWidth="1"/>
    <col min="3076" max="3076" width="21.7109375" style="215" customWidth="1"/>
    <col min="3077" max="3077" width="19.140625" style="215" customWidth="1"/>
    <col min="3078" max="3078" width="5.140625" style="215" customWidth="1"/>
    <col min="3079" max="3079" width="24.7109375" style="215" customWidth="1"/>
    <col min="3080" max="3080" width="9.28515625" style="215" customWidth="1"/>
    <col min="3081" max="3081" width="10.42578125" style="215" customWidth="1"/>
    <col min="3082" max="3082" width="19.42578125" style="215" customWidth="1"/>
    <col min="3083" max="3328" width="10.42578125" style="215"/>
    <col min="3329" max="3329" width="3.42578125" style="215" customWidth="1"/>
    <col min="3330" max="3330" width="27.28515625" style="215" customWidth="1"/>
    <col min="3331" max="3331" width="16.42578125" style="215" customWidth="1"/>
    <col min="3332" max="3332" width="21.7109375" style="215" customWidth="1"/>
    <col min="3333" max="3333" width="19.140625" style="215" customWidth="1"/>
    <col min="3334" max="3334" width="5.140625" style="215" customWidth="1"/>
    <col min="3335" max="3335" width="24.7109375" style="215" customWidth="1"/>
    <col min="3336" max="3336" width="9.28515625" style="215" customWidth="1"/>
    <col min="3337" max="3337" width="10.42578125" style="215" customWidth="1"/>
    <col min="3338" max="3338" width="19.42578125" style="215" customWidth="1"/>
    <col min="3339" max="3584" width="10.42578125" style="215"/>
    <col min="3585" max="3585" width="3.42578125" style="215" customWidth="1"/>
    <col min="3586" max="3586" width="27.28515625" style="215" customWidth="1"/>
    <col min="3587" max="3587" width="16.42578125" style="215" customWidth="1"/>
    <col min="3588" max="3588" width="21.7109375" style="215" customWidth="1"/>
    <col min="3589" max="3589" width="19.140625" style="215" customWidth="1"/>
    <col min="3590" max="3590" width="5.140625" style="215" customWidth="1"/>
    <col min="3591" max="3591" width="24.7109375" style="215" customWidth="1"/>
    <col min="3592" max="3592" width="9.28515625" style="215" customWidth="1"/>
    <col min="3593" max="3593" width="10.42578125" style="215" customWidth="1"/>
    <col min="3594" max="3594" width="19.42578125" style="215" customWidth="1"/>
    <col min="3595" max="3840" width="10.42578125" style="215"/>
    <col min="3841" max="3841" width="3.42578125" style="215" customWidth="1"/>
    <col min="3842" max="3842" width="27.28515625" style="215" customWidth="1"/>
    <col min="3843" max="3843" width="16.42578125" style="215" customWidth="1"/>
    <col min="3844" max="3844" width="21.7109375" style="215" customWidth="1"/>
    <col min="3845" max="3845" width="19.140625" style="215" customWidth="1"/>
    <col min="3846" max="3846" width="5.140625" style="215" customWidth="1"/>
    <col min="3847" max="3847" width="24.7109375" style="215" customWidth="1"/>
    <col min="3848" max="3848" width="9.28515625" style="215" customWidth="1"/>
    <col min="3849" max="3849" width="10.42578125" style="215" customWidth="1"/>
    <col min="3850" max="3850" width="19.42578125" style="215" customWidth="1"/>
    <col min="3851" max="4096" width="10.42578125" style="215"/>
    <col min="4097" max="4097" width="3.42578125" style="215" customWidth="1"/>
    <col min="4098" max="4098" width="27.28515625" style="215" customWidth="1"/>
    <col min="4099" max="4099" width="16.42578125" style="215" customWidth="1"/>
    <col min="4100" max="4100" width="21.7109375" style="215" customWidth="1"/>
    <col min="4101" max="4101" width="19.140625" style="215" customWidth="1"/>
    <col min="4102" max="4102" width="5.140625" style="215" customWidth="1"/>
    <col min="4103" max="4103" width="24.7109375" style="215" customWidth="1"/>
    <col min="4104" max="4104" width="9.28515625" style="215" customWidth="1"/>
    <col min="4105" max="4105" width="10.42578125" style="215" customWidth="1"/>
    <col min="4106" max="4106" width="19.42578125" style="215" customWidth="1"/>
    <col min="4107" max="4352" width="10.42578125" style="215"/>
    <col min="4353" max="4353" width="3.42578125" style="215" customWidth="1"/>
    <col min="4354" max="4354" width="27.28515625" style="215" customWidth="1"/>
    <col min="4355" max="4355" width="16.42578125" style="215" customWidth="1"/>
    <col min="4356" max="4356" width="21.7109375" style="215" customWidth="1"/>
    <col min="4357" max="4357" width="19.140625" style="215" customWidth="1"/>
    <col min="4358" max="4358" width="5.140625" style="215" customWidth="1"/>
    <col min="4359" max="4359" width="24.7109375" style="215" customWidth="1"/>
    <col min="4360" max="4360" width="9.28515625" style="215" customWidth="1"/>
    <col min="4361" max="4361" width="10.42578125" style="215" customWidth="1"/>
    <col min="4362" max="4362" width="19.42578125" style="215" customWidth="1"/>
    <col min="4363" max="4608" width="10.42578125" style="215"/>
    <col min="4609" max="4609" width="3.42578125" style="215" customWidth="1"/>
    <col min="4610" max="4610" width="27.28515625" style="215" customWidth="1"/>
    <col min="4611" max="4611" width="16.42578125" style="215" customWidth="1"/>
    <col min="4612" max="4612" width="21.7109375" style="215" customWidth="1"/>
    <col min="4613" max="4613" width="19.140625" style="215" customWidth="1"/>
    <col min="4614" max="4614" width="5.140625" style="215" customWidth="1"/>
    <col min="4615" max="4615" width="24.7109375" style="215" customWidth="1"/>
    <col min="4616" max="4616" width="9.28515625" style="215" customWidth="1"/>
    <col min="4617" max="4617" width="10.42578125" style="215" customWidth="1"/>
    <col min="4618" max="4618" width="19.42578125" style="215" customWidth="1"/>
    <col min="4619" max="4864" width="10.42578125" style="215"/>
    <col min="4865" max="4865" width="3.42578125" style="215" customWidth="1"/>
    <col min="4866" max="4866" width="27.28515625" style="215" customWidth="1"/>
    <col min="4867" max="4867" width="16.42578125" style="215" customWidth="1"/>
    <col min="4868" max="4868" width="21.7109375" style="215" customWidth="1"/>
    <col min="4869" max="4869" width="19.140625" style="215" customWidth="1"/>
    <col min="4870" max="4870" width="5.140625" style="215" customWidth="1"/>
    <col min="4871" max="4871" width="24.7109375" style="215" customWidth="1"/>
    <col min="4872" max="4872" width="9.28515625" style="215" customWidth="1"/>
    <col min="4873" max="4873" width="10.42578125" style="215" customWidth="1"/>
    <col min="4874" max="4874" width="19.42578125" style="215" customWidth="1"/>
    <col min="4875" max="5120" width="10.42578125" style="215"/>
    <col min="5121" max="5121" width="3.42578125" style="215" customWidth="1"/>
    <col min="5122" max="5122" width="27.28515625" style="215" customWidth="1"/>
    <col min="5123" max="5123" width="16.42578125" style="215" customWidth="1"/>
    <col min="5124" max="5124" width="21.7109375" style="215" customWidth="1"/>
    <col min="5125" max="5125" width="19.140625" style="215" customWidth="1"/>
    <col min="5126" max="5126" width="5.140625" style="215" customWidth="1"/>
    <col min="5127" max="5127" width="24.7109375" style="215" customWidth="1"/>
    <col min="5128" max="5128" width="9.28515625" style="215" customWidth="1"/>
    <col min="5129" max="5129" width="10.42578125" style="215" customWidth="1"/>
    <col min="5130" max="5130" width="19.42578125" style="215" customWidth="1"/>
    <col min="5131" max="5376" width="10.42578125" style="215"/>
    <col min="5377" max="5377" width="3.42578125" style="215" customWidth="1"/>
    <col min="5378" max="5378" width="27.28515625" style="215" customWidth="1"/>
    <col min="5379" max="5379" width="16.42578125" style="215" customWidth="1"/>
    <col min="5380" max="5380" width="21.7109375" style="215" customWidth="1"/>
    <col min="5381" max="5381" width="19.140625" style="215" customWidth="1"/>
    <col min="5382" max="5382" width="5.140625" style="215" customWidth="1"/>
    <col min="5383" max="5383" width="24.7109375" style="215" customWidth="1"/>
    <col min="5384" max="5384" width="9.28515625" style="215" customWidth="1"/>
    <col min="5385" max="5385" width="10.42578125" style="215" customWidth="1"/>
    <col min="5386" max="5386" width="19.42578125" style="215" customWidth="1"/>
    <col min="5387" max="5632" width="10.42578125" style="215"/>
    <col min="5633" max="5633" width="3.42578125" style="215" customWidth="1"/>
    <col min="5634" max="5634" width="27.28515625" style="215" customWidth="1"/>
    <col min="5635" max="5635" width="16.42578125" style="215" customWidth="1"/>
    <col min="5636" max="5636" width="21.7109375" style="215" customWidth="1"/>
    <col min="5637" max="5637" width="19.140625" style="215" customWidth="1"/>
    <col min="5638" max="5638" width="5.140625" style="215" customWidth="1"/>
    <col min="5639" max="5639" width="24.7109375" style="215" customWidth="1"/>
    <col min="5640" max="5640" width="9.28515625" style="215" customWidth="1"/>
    <col min="5641" max="5641" width="10.42578125" style="215" customWidth="1"/>
    <col min="5642" max="5642" width="19.42578125" style="215" customWidth="1"/>
    <col min="5643" max="5888" width="10.42578125" style="215"/>
    <col min="5889" max="5889" width="3.42578125" style="215" customWidth="1"/>
    <col min="5890" max="5890" width="27.28515625" style="215" customWidth="1"/>
    <col min="5891" max="5891" width="16.42578125" style="215" customWidth="1"/>
    <col min="5892" max="5892" width="21.7109375" style="215" customWidth="1"/>
    <col min="5893" max="5893" width="19.140625" style="215" customWidth="1"/>
    <col min="5894" max="5894" width="5.140625" style="215" customWidth="1"/>
    <col min="5895" max="5895" width="24.7109375" style="215" customWidth="1"/>
    <col min="5896" max="5896" width="9.28515625" style="215" customWidth="1"/>
    <col min="5897" max="5897" width="10.42578125" style="215" customWidth="1"/>
    <col min="5898" max="5898" width="19.42578125" style="215" customWidth="1"/>
    <col min="5899" max="6144" width="10.42578125" style="215"/>
    <col min="6145" max="6145" width="3.42578125" style="215" customWidth="1"/>
    <col min="6146" max="6146" width="27.28515625" style="215" customWidth="1"/>
    <col min="6147" max="6147" width="16.42578125" style="215" customWidth="1"/>
    <col min="6148" max="6148" width="21.7109375" style="215" customWidth="1"/>
    <col min="6149" max="6149" width="19.140625" style="215" customWidth="1"/>
    <col min="6150" max="6150" width="5.140625" style="215" customWidth="1"/>
    <col min="6151" max="6151" width="24.7109375" style="215" customWidth="1"/>
    <col min="6152" max="6152" width="9.28515625" style="215" customWidth="1"/>
    <col min="6153" max="6153" width="10.42578125" style="215" customWidth="1"/>
    <col min="6154" max="6154" width="19.42578125" style="215" customWidth="1"/>
    <col min="6155" max="6400" width="10.42578125" style="215"/>
    <col min="6401" max="6401" width="3.42578125" style="215" customWidth="1"/>
    <col min="6402" max="6402" width="27.28515625" style="215" customWidth="1"/>
    <col min="6403" max="6403" width="16.42578125" style="215" customWidth="1"/>
    <col min="6404" max="6404" width="21.7109375" style="215" customWidth="1"/>
    <col min="6405" max="6405" width="19.140625" style="215" customWidth="1"/>
    <col min="6406" max="6406" width="5.140625" style="215" customWidth="1"/>
    <col min="6407" max="6407" width="24.7109375" style="215" customWidth="1"/>
    <col min="6408" max="6408" width="9.28515625" style="215" customWidth="1"/>
    <col min="6409" max="6409" width="10.42578125" style="215" customWidth="1"/>
    <col min="6410" max="6410" width="19.42578125" style="215" customWidth="1"/>
    <col min="6411" max="6656" width="10.42578125" style="215"/>
    <col min="6657" max="6657" width="3.42578125" style="215" customWidth="1"/>
    <col min="6658" max="6658" width="27.28515625" style="215" customWidth="1"/>
    <col min="6659" max="6659" width="16.42578125" style="215" customWidth="1"/>
    <col min="6660" max="6660" width="21.7109375" style="215" customWidth="1"/>
    <col min="6661" max="6661" width="19.140625" style="215" customWidth="1"/>
    <col min="6662" max="6662" width="5.140625" style="215" customWidth="1"/>
    <col min="6663" max="6663" width="24.7109375" style="215" customWidth="1"/>
    <col min="6664" max="6664" width="9.28515625" style="215" customWidth="1"/>
    <col min="6665" max="6665" width="10.42578125" style="215" customWidth="1"/>
    <col min="6666" max="6666" width="19.42578125" style="215" customWidth="1"/>
    <col min="6667" max="6912" width="10.42578125" style="215"/>
    <col min="6913" max="6913" width="3.42578125" style="215" customWidth="1"/>
    <col min="6914" max="6914" width="27.28515625" style="215" customWidth="1"/>
    <col min="6915" max="6915" width="16.42578125" style="215" customWidth="1"/>
    <col min="6916" max="6916" width="21.7109375" style="215" customWidth="1"/>
    <col min="6917" max="6917" width="19.140625" style="215" customWidth="1"/>
    <col min="6918" max="6918" width="5.140625" style="215" customWidth="1"/>
    <col min="6919" max="6919" width="24.7109375" style="215" customWidth="1"/>
    <col min="6920" max="6920" width="9.28515625" style="215" customWidth="1"/>
    <col min="6921" max="6921" width="10.42578125" style="215" customWidth="1"/>
    <col min="6922" max="6922" width="19.42578125" style="215" customWidth="1"/>
    <col min="6923" max="7168" width="10.42578125" style="215"/>
    <col min="7169" max="7169" width="3.42578125" style="215" customWidth="1"/>
    <col min="7170" max="7170" width="27.28515625" style="215" customWidth="1"/>
    <col min="7171" max="7171" width="16.42578125" style="215" customWidth="1"/>
    <col min="7172" max="7172" width="21.7109375" style="215" customWidth="1"/>
    <col min="7173" max="7173" width="19.140625" style="215" customWidth="1"/>
    <col min="7174" max="7174" width="5.140625" style="215" customWidth="1"/>
    <col min="7175" max="7175" width="24.7109375" style="215" customWidth="1"/>
    <col min="7176" max="7176" width="9.28515625" style="215" customWidth="1"/>
    <col min="7177" max="7177" width="10.42578125" style="215" customWidth="1"/>
    <col min="7178" max="7178" width="19.42578125" style="215" customWidth="1"/>
    <col min="7179" max="7424" width="10.42578125" style="215"/>
    <col min="7425" max="7425" width="3.42578125" style="215" customWidth="1"/>
    <col min="7426" max="7426" width="27.28515625" style="215" customWidth="1"/>
    <col min="7427" max="7427" width="16.42578125" style="215" customWidth="1"/>
    <col min="7428" max="7428" width="21.7109375" style="215" customWidth="1"/>
    <col min="7429" max="7429" width="19.140625" style="215" customWidth="1"/>
    <col min="7430" max="7430" width="5.140625" style="215" customWidth="1"/>
    <col min="7431" max="7431" width="24.7109375" style="215" customWidth="1"/>
    <col min="7432" max="7432" width="9.28515625" style="215" customWidth="1"/>
    <col min="7433" max="7433" width="10.42578125" style="215" customWidth="1"/>
    <col min="7434" max="7434" width="19.42578125" style="215" customWidth="1"/>
    <col min="7435" max="7680" width="10.42578125" style="215"/>
    <col min="7681" max="7681" width="3.42578125" style="215" customWidth="1"/>
    <col min="7682" max="7682" width="27.28515625" style="215" customWidth="1"/>
    <col min="7683" max="7683" width="16.42578125" style="215" customWidth="1"/>
    <col min="7684" max="7684" width="21.7109375" style="215" customWidth="1"/>
    <col min="7685" max="7685" width="19.140625" style="215" customWidth="1"/>
    <col min="7686" max="7686" width="5.140625" style="215" customWidth="1"/>
    <col min="7687" max="7687" width="24.7109375" style="215" customWidth="1"/>
    <col min="7688" max="7688" width="9.28515625" style="215" customWidth="1"/>
    <col min="7689" max="7689" width="10.42578125" style="215" customWidth="1"/>
    <col min="7690" max="7690" width="19.42578125" style="215" customWidth="1"/>
    <col min="7691" max="7936" width="10.42578125" style="215"/>
    <col min="7937" max="7937" width="3.42578125" style="215" customWidth="1"/>
    <col min="7938" max="7938" width="27.28515625" style="215" customWidth="1"/>
    <col min="7939" max="7939" width="16.42578125" style="215" customWidth="1"/>
    <col min="7940" max="7940" width="21.7109375" style="215" customWidth="1"/>
    <col min="7941" max="7941" width="19.140625" style="215" customWidth="1"/>
    <col min="7942" max="7942" width="5.140625" style="215" customWidth="1"/>
    <col min="7943" max="7943" width="24.7109375" style="215" customWidth="1"/>
    <col min="7944" max="7944" width="9.28515625" style="215" customWidth="1"/>
    <col min="7945" max="7945" width="10.42578125" style="215" customWidth="1"/>
    <col min="7946" max="7946" width="19.42578125" style="215" customWidth="1"/>
    <col min="7947" max="8192" width="10.42578125" style="215"/>
    <col min="8193" max="8193" width="3.42578125" style="215" customWidth="1"/>
    <col min="8194" max="8194" width="27.28515625" style="215" customWidth="1"/>
    <col min="8195" max="8195" width="16.42578125" style="215" customWidth="1"/>
    <col min="8196" max="8196" width="21.7109375" style="215" customWidth="1"/>
    <col min="8197" max="8197" width="19.140625" style="215" customWidth="1"/>
    <col min="8198" max="8198" width="5.140625" style="215" customWidth="1"/>
    <col min="8199" max="8199" width="24.7109375" style="215" customWidth="1"/>
    <col min="8200" max="8200" width="9.28515625" style="215" customWidth="1"/>
    <col min="8201" max="8201" width="10.42578125" style="215" customWidth="1"/>
    <col min="8202" max="8202" width="19.42578125" style="215" customWidth="1"/>
    <col min="8203" max="8448" width="10.42578125" style="215"/>
    <col min="8449" max="8449" width="3.42578125" style="215" customWidth="1"/>
    <col min="8450" max="8450" width="27.28515625" style="215" customWidth="1"/>
    <col min="8451" max="8451" width="16.42578125" style="215" customWidth="1"/>
    <col min="8452" max="8452" width="21.7109375" style="215" customWidth="1"/>
    <col min="8453" max="8453" width="19.140625" style="215" customWidth="1"/>
    <col min="8454" max="8454" width="5.140625" style="215" customWidth="1"/>
    <col min="8455" max="8455" width="24.7109375" style="215" customWidth="1"/>
    <col min="8456" max="8456" width="9.28515625" style="215" customWidth="1"/>
    <col min="8457" max="8457" width="10.42578125" style="215" customWidth="1"/>
    <col min="8458" max="8458" width="19.42578125" style="215" customWidth="1"/>
    <col min="8459" max="8704" width="10.42578125" style="215"/>
    <col min="8705" max="8705" width="3.42578125" style="215" customWidth="1"/>
    <col min="8706" max="8706" width="27.28515625" style="215" customWidth="1"/>
    <col min="8707" max="8707" width="16.42578125" style="215" customWidth="1"/>
    <col min="8708" max="8708" width="21.7109375" style="215" customWidth="1"/>
    <col min="8709" max="8709" width="19.140625" style="215" customWidth="1"/>
    <col min="8710" max="8710" width="5.140625" style="215" customWidth="1"/>
    <col min="8711" max="8711" width="24.7109375" style="215" customWidth="1"/>
    <col min="8712" max="8712" width="9.28515625" style="215" customWidth="1"/>
    <col min="8713" max="8713" width="10.42578125" style="215" customWidth="1"/>
    <col min="8714" max="8714" width="19.42578125" style="215" customWidth="1"/>
    <col min="8715" max="8960" width="10.42578125" style="215"/>
    <col min="8961" max="8961" width="3.42578125" style="215" customWidth="1"/>
    <col min="8962" max="8962" width="27.28515625" style="215" customWidth="1"/>
    <col min="8963" max="8963" width="16.42578125" style="215" customWidth="1"/>
    <col min="8964" max="8964" width="21.7109375" style="215" customWidth="1"/>
    <col min="8965" max="8965" width="19.140625" style="215" customWidth="1"/>
    <col min="8966" max="8966" width="5.140625" style="215" customWidth="1"/>
    <col min="8967" max="8967" width="24.7109375" style="215" customWidth="1"/>
    <col min="8968" max="8968" width="9.28515625" style="215" customWidth="1"/>
    <col min="8969" max="8969" width="10.42578125" style="215" customWidth="1"/>
    <col min="8970" max="8970" width="19.42578125" style="215" customWidth="1"/>
    <col min="8971" max="9216" width="10.42578125" style="215"/>
    <col min="9217" max="9217" width="3.42578125" style="215" customWidth="1"/>
    <col min="9218" max="9218" width="27.28515625" style="215" customWidth="1"/>
    <col min="9219" max="9219" width="16.42578125" style="215" customWidth="1"/>
    <col min="9220" max="9220" width="21.7109375" style="215" customWidth="1"/>
    <col min="9221" max="9221" width="19.140625" style="215" customWidth="1"/>
    <col min="9222" max="9222" width="5.140625" style="215" customWidth="1"/>
    <col min="9223" max="9223" width="24.7109375" style="215" customWidth="1"/>
    <col min="9224" max="9224" width="9.28515625" style="215" customWidth="1"/>
    <col min="9225" max="9225" width="10.42578125" style="215" customWidth="1"/>
    <col min="9226" max="9226" width="19.42578125" style="215" customWidth="1"/>
    <col min="9227" max="9472" width="10.42578125" style="215"/>
    <col min="9473" max="9473" width="3.42578125" style="215" customWidth="1"/>
    <col min="9474" max="9474" width="27.28515625" style="215" customWidth="1"/>
    <col min="9475" max="9475" width="16.42578125" style="215" customWidth="1"/>
    <col min="9476" max="9476" width="21.7109375" style="215" customWidth="1"/>
    <col min="9477" max="9477" width="19.140625" style="215" customWidth="1"/>
    <col min="9478" max="9478" width="5.140625" style="215" customWidth="1"/>
    <col min="9479" max="9479" width="24.7109375" style="215" customWidth="1"/>
    <col min="9480" max="9480" width="9.28515625" style="215" customWidth="1"/>
    <col min="9481" max="9481" width="10.42578125" style="215" customWidth="1"/>
    <col min="9482" max="9482" width="19.42578125" style="215" customWidth="1"/>
    <col min="9483" max="9728" width="10.42578125" style="215"/>
    <col min="9729" max="9729" width="3.42578125" style="215" customWidth="1"/>
    <col min="9730" max="9730" width="27.28515625" style="215" customWidth="1"/>
    <col min="9731" max="9731" width="16.42578125" style="215" customWidth="1"/>
    <col min="9732" max="9732" width="21.7109375" style="215" customWidth="1"/>
    <col min="9733" max="9733" width="19.140625" style="215" customWidth="1"/>
    <col min="9734" max="9734" width="5.140625" style="215" customWidth="1"/>
    <col min="9735" max="9735" width="24.7109375" style="215" customWidth="1"/>
    <col min="9736" max="9736" width="9.28515625" style="215" customWidth="1"/>
    <col min="9737" max="9737" width="10.42578125" style="215" customWidth="1"/>
    <col min="9738" max="9738" width="19.42578125" style="215" customWidth="1"/>
    <col min="9739" max="9984" width="10.42578125" style="215"/>
    <col min="9985" max="9985" width="3.42578125" style="215" customWidth="1"/>
    <col min="9986" max="9986" width="27.28515625" style="215" customWidth="1"/>
    <col min="9987" max="9987" width="16.42578125" style="215" customWidth="1"/>
    <col min="9988" max="9988" width="21.7109375" style="215" customWidth="1"/>
    <col min="9989" max="9989" width="19.140625" style="215" customWidth="1"/>
    <col min="9990" max="9990" width="5.140625" style="215" customWidth="1"/>
    <col min="9991" max="9991" width="24.7109375" style="215" customWidth="1"/>
    <col min="9992" max="9992" width="9.28515625" style="215" customWidth="1"/>
    <col min="9993" max="9993" width="10.42578125" style="215" customWidth="1"/>
    <col min="9994" max="9994" width="19.42578125" style="215" customWidth="1"/>
    <col min="9995" max="10240" width="10.42578125" style="215"/>
    <col min="10241" max="10241" width="3.42578125" style="215" customWidth="1"/>
    <col min="10242" max="10242" width="27.28515625" style="215" customWidth="1"/>
    <col min="10243" max="10243" width="16.42578125" style="215" customWidth="1"/>
    <col min="10244" max="10244" width="21.7109375" style="215" customWidth="1"/>
    <col min="10245" max="10245" width="19.140625" style="215" customWidth="1"/>
    <col min="10246" max="10246" width="5.140625" style="215" customWidth="1"/>
    <col min="10247" max="10247" width="24.7109375" style="215" customWidth="1"/>
    <col min="10248" max="10248" width="9.28515625" style="215" customWidth="1"/>
    <col min="10249" max="10249" width="10.42578125" style="215" customWidth="1"/>
    <col min="10250" max="10250" width="19.42578125" style="215" customWidth="1"/>
    <col min="10251" max="10496" width="10.42578125" style="215"/>
    <col min="10497" max="10497" width="3.42578125" style="215" customWidth="1"/>
    <col min="10498" max="10498" width="27.28515625" style="215" customWidth="1"/>
    <col min="10499" max="10499" width="16.42578125" style="215" customWidth="1"/>
    <col min="10500" max="10500" width="21.7109375" style="215" customWidth="1"/>
    <col min="10501" max="10501" width="19.140625" style="215" customWidth="1"/>
    <col min="10502" max="10502" width="5.140625" style="215" customWidth="1"/>
    <col min="10503" max="10503" width="24.7109375" style="215" customWidth="1"/>
    <col min="10504" max="10504" width="9.28515625" style="215" customWidth="1"/>
    <col min="10505" max="10505" width="10.42578125" style="215" customWidth="1"/>
    <col min="10506" max="10506" width="19.42578125" style="215" customWidth="1"/>
    <col min="10507" max="10752" width="10.42578125" style="215"/>
    <col min="10753" max="10753" width="3.42578125" style="215" customWidth="1"/>
    <col min="10754" max="10754" width="27.28515625" style="215" customWidth="1"/>
    <col min="10755" max="10755" width="16.42578125" style="215" customWidth="1"/>
    <col min="10756" max="10756" width="21.7109375" style="215" customWidth="1"/>
    <col min="10757" max="10757" width="19.140625" style="215" customWidth="1"/>
    <col min="10758" max="10758" width="5.140625" style="215" customWidth="1"/>
    <col min="10759" max="10759" width="24.7109375" style="215" customWidth="1"/>
    <col min="10760" max="10760" width="9.28515625" style="215" customWidth="1"/>
    <col min="10761" max="10761" width="10.42578125" style="215" customWidth="1"/>
    <col min="10762" max="10762" width="19.42578125" style="215" customWidth="1"/>
    <col min="10763" max="11008" width="10.42578125" style="215"/>
    <col min="11009" max="11009" width="3.42578125" style="215" customWidth="1"/>
    <col min="11010" max="11010" width="27.28515625" style="215" customWidth="1"/>
    <col min="11011" max="11011" width="16.42578125" style="215" customWidth="1"/>
    <col min="11012" max="11012" width="21.7109375" style="215" customWidth="1"/>
    <col min="11013" max="11013" width="19.140625" style="215" customWidth="1"/>
    <col min="11014" max="11014" width="5.140625" style="215" customWidth="1"/>
    <col min="11015" max="11015" width="24.7109375" style="215" customWidth="1"/>
    <col min="11016" max="11016" width="9.28515625" style="215" customWidth="1"/>
    <col min="11017" max="11017" width="10.42578125" style="215" customWidth="1"/>
    <col min="11018" max="11018" width="19.42578125" style="215" customWidth="1"/>
    <col min="11019" max="11264" width="10.42578125" style="215"/>
    <col min="11265" max="11265" width="3.42578125" style="215" customWidth="1"/>
    <col min="11266" max="11266" width="27.28515625" style="215" customWidth="1"/>
    <col min="11267" max="11267" width="16.42578125" style="215" customWidth="1"/>
    <col min="11268" max="11268" width="21.7109375" style="215" customWidth="1"/>
    <col min="11269" max="11269" width="19.140625" style="215" customWidth="1"/>
    <col min="11270" max="11270" width="5.140625" style="215" customWidth="1"/>
    <col min="11271" max="11271" width="24.7109375" style="215" customWidth="1"/>
    <col min="11272" max="11272" width="9.28515625" style="215" customWidth="1"/>
    <col min="11273" max="11273" width="10.42578125" style="215" customWidth="1"/>
    <col min="11274" max="11274" width="19.42578125" style="215" customWidth="1"/>
    <col min="11275" max="11520" width="10.42578125" style="215"/>
    <col min="11521" max="11521" width="3.42578125" style="215" customWidth="1"/>
    <col min="11522" max="11522" width="27.28515625" style="215" customWidth="1"/>
    <col min="11523" max="11523" width="16.42578125" style="215" customWidth="1"/>
    <col min="11524" max="11524" width="21.7109375" style="215" customWidth="1"/>
    <col min="11525" max="11525" width="19.140625" style="215" customWidth="1"/>
    <col min="11526" max="11526" width="5.140625" style="215" customWidth="1"/>
    <col min="11527" max="11527" width="24.7109375" style="215" customWidth="1"/>
    <col min="11528" max="11528" width="9.28515625" style="215" customWidth="1"/>
    <col min="11529" max="11529" width="10.42578125" style="215" customWidth="1"/>
    <col min="11530" max="11530" width="19.42578125" style="215" customWidth="1"/>
    <col min="11531" max="11776" width="10.42578125" style="215"/>
    <col min="11777" max="11777" width="3.42578125" style="215" customWidth="1"/>
    <col min="11778" max="11778" width="27.28515625" style="215" customWidth="1"/>
    <col min="11779" max="11779" width="16.42578125" style="215" customWidth="1"/>
    <col min="11780" max="11780" width="21.7109375" style="215" customWidth="1"/>
    <col min="11781" max="11781" width="19.140625" style="215" customWidth="1"/>
    <col min="11782" max="11782" width="5.140625" style="215" customWidth="1"/>
    <col min="11783" max="11783" width="24.7109375" style="215" customWidth="1"/>
    <col min="11784" max="11784" width="9.28515625" style="215" customWidth="1"/>
    <col min="11785" max="11785" width="10.42578125" style="215" customWidth="1"/>
    <col min="11786" max="11786" width="19.42578125" style="215" customWidth="1"/>
    <col min="11787" max="12032" width="10.42578125" style="215"/>
    <col min="12033" max="12033" width="3.42578125" style="215" customWidth="1"/>
    <col min="12034" max="12034" width="27.28515625" style="215" customWidth="1"/>
    <col min="12035" max="12035" width="16.42578125" style="215" customWidth="1"/>
    <col min="12036" max="12036" width="21.7109375" style="215" customWidth="1"/>
    <col min="12037" max="12037" width="19.140625" style="215" customWidth="1"/>
    <col min="12038" max="12038" width="5.140625" style="215" customWidth="1"/>
    <col min="12039" max="12039" width="24.7109375" style="215" customWidth="1"/>
    <col min="12040" max="12040" width="9.28515625" style="215" customWidth="1"/>
    <col min="12041" max="12041" width="10.42578125" style="215" customWidth="1"/>
    <col min="12042" max="12042" width="19.42578125" style="215" customWidth="1"/>
    <col min="12043" max="12288" width="10.42578125" style="215"/>
    <col min="12289" max="12289" width="3.42578125" style="215" customWidth="1"/>
    <col min="12290" max="12290" width="27.28515625" style="215" customWidth="1"/>
    <col min="12291" max="12291" width="16.42578125" style="215" customWidth="1"/>
    <col min="12292" max="12292" width="21.7109375" style="215" customWidth="1"/>
    <col min="12293" max="12293" width="19.140625" style="215" customWidth="1"/>
    <col min="12294" max="12294" width="5.140625" style="215" customWidth="1"/>
    <col min="12295" max="12295" width="24.7109375" style="215" customWidth="1"/>
    <col min="12296" max="12296" width="9.28515625" style="215" customWidth="1"/>
    <col min="12297" max="12297" width="10.42578125" style="215" customWidth="1"/>
    <col min="12298" max="12298" width="19.42578125" style="215" customWidth="1"/>
    <col min="12299" max="12544" width="10.42578125" style="215"/>
    <col min="12545" max="12545" width="3.42578125" style="215" customWidth="1"/>
    <col min="12546" max="12546" width="27.28515625" style="215" customWidth="1"/>
    <col min="12547" max="12547" width="16.42578125" style="215" customWidth="1"/>
    <col min="12548" max="12548" width="21.7109375" style="215" customWidth="1"/>
    <col min="12549" max="12549" width="19.140625" style="215" customWidth="1"/>
    <col min="12550" max="12550" width="5.140625" style="215" customWidth="1"/>
    <col min="12551" max="12551" width="24.7109375" style="215" customWidth="1"/>
    <col min="12552" max="12552" width="9.28515625" style="215" customWidth="1"/>
    <col min="12553" max="12553" width="10.42578125" style="215" customWidth="1"/>
    <col min="12554" max="12554" width="19.42578125" style="215" customWidth="1"/>
    <col min="12555" max="12800" width="10.42578125" style="215"/>
    <col min="12801" max="12801" width="3.42578125" style="215" customWidth="1"/>
    <col min="12802" max="12802" width="27.28515625" style="215" customWidth="1"/>
    <col min="12803" max="12803" width="16.42578125" style="215" customWidth="1"/>
    <col min="12804" max="12804" width="21.7109375" style="215" customWidth="1"/>
    <col min="12805" max="12805" width="19.140625" style="215" customWidth="1"/>
    <col min="12806" max="12806" width="5.140625" style="215" customWidth="1"/>
    <col min="12807" max="12807" width="24.7109375" style="215" customWidth="1"/>
    <col min="12808" max="12808" width="9.28515625" style="215" customWidth="1"/>
    <col min="12809" max="12809" width="10.42578125" style="215" customWidth="1"/>
    <col min="12810" max="12810" width="19.42578125" style="215" customWidth="1"/>
    <col min="12811" max="13056" width="10.42578125" style="215"/>
    <col min="13057" max="13057" width="3.42578125" style="215" customWidth="1"/>
    <col min="13058" max="13058" width="27.28515625" style="215" customWidth="1"/>
    <col min="13059" max="13059" width="16.42578125" style="215" customWidth="1"/>
    <col min="13060" max="13060" width="21.7109375" style="215" customWidth="1"/>
    <col min="13061" max="13061" width="19.140625" style="215" customWidth="1"/>
    <col min="13062" max="13062" width="5.140625" style="215" customWidth="1"/>
    <col min="13063" max="13063" width="24.7109375" style="215" customWidth="1"/>
    <col min="13064" max="13064" width="9.28515625" style="215" customWidth="1"/>
    <col min="13065" max="13065" width="10.42578125" style="215" customWidth="1"/>
    <col min="13066" max="13066" width="19.42578125" style="215" customWidth="1"/>
    <col min="13067" max="13312" width="10.42578125" style="215"/>
    <col min="13313" max="13313" width="3.42578125" style="215" customWidth="1"/>
    <col min="13314" max="13314" width="27.28515625" style="215" customWidth="1"/>
    <col min="13315" max="13315" width="16.42578125" style="215" customWidth="1"/>
    <col min="13316" max="13316" width="21.7109375" style="215" customWidth="1"/>
    <col min="13317" max="13317" width="19.140625" style="215" customWidth="1"/>
    <col min="13318" max="13318" width="5.140625" style="215" customWidth="1"/>
    <col min="13319" max="13319" width="24.7109375" style="215" customWidth="1"/>
    <col min="13320" max="13320" width="9.28515625" style="215" customWidth="1"/>
    <col min="13321" max="13321" width="10.42578125" style="215" customWidth="1"/>
    <col min="13322" max="13322" width="19.42578125" style="215" customWidth="1"/>
    <col min="13323" max="13568" width="10.42578125" style="215"/>
    <col min="13569" max="13569" width="3.42578125" style="215" customWidth="1"/>
    <col min="13570" max="13570" width="27.28515625" style="215" customWidth="1"/>
    <col min="13571" max="13571" width="16.42578125" style="215" customWidth="1"/>
    <col min="13572" max="13572" width="21.7109375" style="215" customWidth="1"/>
    <col min="13573" max="13573" width="19.140625" style="215" customWidth="1"/>
    <col min="13574" max="13574" width="5.140625" style="215" customWidth="1"/>
    <col min="13575" max="13575" width="24.7109375" style="215" customWidth="1"/>
    <col min="13576" max="13576" width="9.28515625" style="215" customWidth="1"/>
    <col min="13577" max="13577" width="10.42578125" style="215" customWidth="1"/>
    <col min="13578" max="13578" width="19.42578125" style="215" customWidth="1"/>
    <col min="13579" max="13824" width="10.42578125" style="215"/>
    <col min="13825" max="13825" width="3.42578125" style="215" customWidth="1"/>
    <col min="13826" max="13826" width="27.28515625" style="215" customWidth="1"/>
    <col min="13827" max="13827" width="16.42578125" style="215" customWidth="1"/>
    <col min="13828" max="13828" width="21.7109375" style="215" customWidth="1"/>
    <col min="13829" max="13829" width="19.140625" style="215" customWidth="1"/>
    <col min="13830" max="13830" width="5.140625" style="215" customWidth="1"/>
    <col min="13831" max="13831" width="24.7109375" style="215" customWidth="1"/>
    <col min="13832" max="13832" width="9.28515625" style="215" customWidth="1"/>
    <col min="13833" max="13833" width="10.42578125" style="215" customWidth="1"/>
    <col min="13834" max="13834" width="19.42578125" style="215" customWidth="1"/>
    <col min="13835" max="14080" width="10.42578125" style="215"/>
    <col min="14081" max="14081" width="3.42578125" style="215" customWidth="1"/>
    <col min="14082" max="14082" width="27.28515625" style="215" customWidth="1"/>
    <col min="14083" max="14083" width="16.42578125" style="215" customWidth="1"/>
    <col min="14084" max="14084" width="21.7109375" style="215" customWidth="1"/>
    <col min="14085" max="14085" width="19.140625" style="215" customWidth="1"/>
    <col min="14086" max="14086" width="5.140625" style="215" customWidth="1"/>
    <col min="14087" max="14087" width="24.7109375" style="215" customWidth="1"/>
    <col min="14088" max="14088" width="9.28515625" style="215" customWidth="1"/>
    <col min="14089" max="14089" width="10.42578125" style="215" customWidth="1"/>
    <col min="14090" max="14090" width="19.42578125" style="215" customWidth="1"/>
    <col min="14091" max="14336" width="10.42578125" style="215"/>
    <col min="14337" max="14337" width="3.42578125" style="215" customWidth="1"/>
    <col min="14338" max="14338" width="27.28515625" style="215" customWidth="1"/>
    <col min="14339" max="14339" width="16.42578125" style="215" customWidth="1"/>
    <col min="14340" max="14340" width="21.7109375" style="215" customWidth="1"/>
    <col min="14341" max="14341" width="19.140625" style="215" customWidth="1"/>
    <col min="14342" max="14342" width="5.140625" style="215" customWidth="1"/>
    <col min="14343" max="14343" width="24.7109375" style="215" customWidth="1"/>
    <col min="14344" max="14344" width="9.28515625" style="215" customWidth="1"/>
    <col min="14345" max="14345" width="10.42578125" style="215" customWidth="1"/>
    <col min="14346" max="14346" width="19.42578125" style="215" customWidth="1"/>
    <col min="14347" max="14592" width="10.42578125" style="215"/>
    <col min="14593" max="14593" width="3.42578125" style="215" customWidth="1"/>
    <col min="14594" max="14594" width="27.28515625" style="215" customWidth="1"/>
    <col min="14595" max="14595" width="16.42578125" style="215" customWidth="1"/>
    <col min="14596" max="14596" width="21.7109375" style="215" customWidth="1"/>
    <col min="14597" max="14597" width="19.140625" style="215" customWidth="1"/>
    <col min="14598" max="14598" width="5.140625" style="215" customWidth="1"/>
    <col min="14599" max="14599" width="24.7109375" style="215" customWidth="1"/>
    <col min="14600" max="14600" width="9.28515625" style="215" customWidth="1"/>
    <col min="14601" max="14601" width="10.42578125" style="215" customWidth="1"/>
    <col min="14602" max="14602" width="19.42578125" style="215" customWidth="1"/>
    <col min="14603" max="14848" width="10.42578125" style="215"/>
    <col min="14849" max="14849" width="3.42578125" style="215" customWidth="1"/>
    <col min="14850" max="14850" width="27.28515625" style="215" customWidth="1"/>
    <col min="14851" max="14851" width="16.42578125" style="215" customWidth="1"/>
    <col min="14852" max="14852" width="21.7109375" style="215" customWidth="1"/>
    <col min="14853" max="14853" width="19.140625" style="215" customWidth="1"/>
    <col min="14854" max="14854" width="5.140625" style="215" customWidth="1"/>
    <col min="14855" max="14855" width="24.7109375" style="215" customWidth="1"/>
    <col min="14856" max="14856" width="9.28515625" style="215" customWidth="1"/>
    <col min="14857" max="14857" width="10.42578125" style="215" customWidth="1"/>
    <col min="14858" max="14858" width="19.42578125" style="215" customWidth="1"/>
    <col min="14859" max="15104" width="10.42578125" style="215"/>
    <col min="15105" max="15105" width="3.42578125" style="215" customWidth="1"/>
    <col min="15106" max="15106" width="27.28515625" style="215" customWidth="1"/>
    <col min="15107" max="15107" width="16.42578125" style="215" customWidth="1"/>
    <col min="15108" max="15108" width="21.7109375" style="215" customWidth="1"/>
    <col min="15109" max="15109" width="19.140625" style="215" customWidth="1"/>
    <col min="15110" max="15110" width="5.140625" style="215" customWidth="1"/>
    <col min="15111" max="15111" width="24.7109375" style="215" customWidth="1"/>
    <col min="15112" max="15112" width="9.28515625" style="215" customWidth="1"/>
    <col min="15113" max="15113" width="10.42578125" style="215" customWidth="1"/>
    <col min="15114" max="15114" width="19.42578125" style="215" customWidth="1"/>
    <col min="15115" max="15360" width="10.42578125" style="215"/>
    <col min="15361" max="15361" width="3.42578125" style="215" customWidth="1"/>
    <col min="15362" max="15362" width="27.28515625" style="215" customWidth="1"/>
    <col min="15363" max="15363" width="16.42578125" style="215" customWidth="1"/>
    <col min="15364" max="15364" width="21.7109375" style="215" customWidth="1"/>
    <col min="15365" max="15365" width="19.140625" style="215" customWidth="1"/>
    <col min="15366" max="15366" width="5.140625" style="215" customWidth="1"/>
    <col min="15367" max="15367" width="24.7109375" style="215" customWidth="1"/>
    <col min="15368" max="15368" width="9.28515625" style="215" customWidth="1"/>
    <col min="15369" max="15369" width="10.42578125" style="215" customWidth="1"/>
    <col min="15370" max="15370" width="19.42578125" style="215" customWidth="1"/>
    <col min="15371" max="15616" width="10.42578125" style="215"/>
    <col min="15617" max="15617" width="3.42578125" style="215" customWidth="1"/>
    <col min="15618" max="15618" width="27.28515625" style="215" customWidth="1"/>
    <col min="15619" max="15619" width="16.42578125" style="215" customWidth="1"/>
    <col min="15620" max="15620" width="21.7109375" style="215" customWidth="1"/>
    <col min="15621" max="15621" width="19.140625" style="215" customWidth="1"/>
    <col min="15622" max="15622" width="5.140625" style="215" customWidth="1"/>
    <col min="15623" max="15623" width="24.7109375" style="215" customWidth="1"/>
    <col min="15624" max="15624" width="9.28515625" style="215" customWidth="1"/>
    <col min="15625" max="15625" width="10.42578125" style="215" customWidth="1"/>
    <col min="15626" max="15626" width="19.42578125" style="215" customWidth="1"/>
    <col min="15627" max="15872" width="10.42578125" style="215"/>
    <col min="15873" max="15873" width="3.42578125" style="215" customWidth="1"/>
    <col min="15874" max="15874" width="27.28515625" style="215" customWidth="1"/>
    <col min="15875" max="15875" width="16.42578125" style="215" customWidth="1"/>
    <col min="15876" max="15876" width="21.7109375" style="215" customWidth="1"/>
    <col min="15877" max="15877" width="19.140625" style="215" customWidth="1"/>
    <col min="15878" max="15878" width="5.140625" style="215" customWidth="1"/>
    <col min="15879" max="15879" width="24.7109375" style="215" customWidth="1"/>
    <col min="15880" max="15880" width="9.28515625" style="215" customWidth="1"/>
    <col min="15881" max="15881" width="10.42578125" style="215" customWidth="1"/>
    <col min="15882" max="15882" width="19.42578125" style="215" customWidth="1"/>
    <col min="15883" max="16128" width="10.42578125" style="215"/>
    <col min="16129" max="16129" width="3.42578125" style="215" customWidth="1"/>
    <col min="16130" max="16130" width="27.28515625" style="215" customWidth="1"/>
    <col min="16131" max="16131" width="16.42578125" style="215" customWidth="1"/>
    <col min="16132" max="16132" width="21.7109375" style="215" customWidth="1"/>
    <col min="16133" max="16133" width="19.140625" style="215" customWidth="1"/>
    <col min="16134" max="16134" width="5.140625" style="215" customWidth="1"/>
    <col min="16135" max="16135" width="24.7109375" style="215" customWidth="1"/>
    <col min="16136" max="16136" width="9.28515625" style="215" customWidth="1"/>
    <col min="16137" max="16137" width="10.42578125" style="215" customWidth="1"/>
    <col min="16138" max="16138" width="19.42578125" style="215" customWidth="1"/>
    <col min="16139" max="16384" width="10.42578125" style="215"/>
  </cols>
  <sheetData>
    <row r="1" spans="1:16" ht="23.25" customHeight="1">
      <c r="A1" s="835" t="s">
        <v>0</v>
      </c>
      <c r="B1" s="835"/>
      <c r="C1" s="835"/>
      <c r="D1" s="835"/>
      <c r="E1" s="835"/>
      <c r="F1" s="835"/>
      <c r="G1" s="835"/>
      <c r="H1" s="835"/>
      <c r="I1" s="835"/>
      <c r="J1" s="835"/>
    </row>
    <row r="3" spans="1:16">
      <c r="B3" s="216" t="s">
        <v>1</v>
      </c>
      <c r="C3" s="505" t="s">
        <v>222</v>
      </c>
      <c r="D3" s="217" t="s">
        <v>2</v>
      </c>
      <c r="E3" s="863" t="s">
        <v>718</v>
      </c>
      <c r="F3" s="863"/>
      <c r="G3" s="863"/>
      <c r="H3" s="863"/>
      <c r="I3" s="863"/>
      <c r="J3" s="863"/>
      <c r="P3" s="218" t="s">
        <v>3</v>
      </c>
    </row>
    <row r="4" spans="1:16">
      <c r="E4" s="863"/>
      <c r="F4" s="863"/>
      <c r="G4" s="863"/>
      <c r="H4" s="863"/>
      <c r="I4" s="863"/>
      <c r="J4" s="863"/>
      <c r="P4" s="218" t="s">
        <v>4</v>
      </c>
    </row>
    <row r="5" spans="1:16">
      <c r="C5" s="219"/>
      <c r="P5" s="218" t="s">
        <v>5</v>
      </c>
    </row>
    <row r="6" spans="1:16">
      <c r="A6" s="220"/>
      <c r="B6" s="216" t="s">
        <v>6</v>
      </c>
      <c r="C6" s="219"/>
      <c r="D6" s="221" t="s">
        <v>7</v>
      </c>
      <c r="P6" s="218" t="s">
        <v>8</v>
      </c>
    </row>
    <row r="7" spans="1:16" ht="15.75">
      <c r="B7" s="215" t="s">
        <v>9</v>
      </c>
      <c r="C7" s="864" t="s">
        <v>747</v>
      </c>
      <c r="D7" s="864"/>
      <c r="E7" s="864"/>
      <c r="F7" s="864"/>
      <c r="G7" s="864"/>
      <c r="H7" s="864"/>
      <c r="I7" s="864"/>
      <c r="J7" s="864"/>
      <c r="P7" s="218" t="s">
        <v>10</v>
      </c>
    </row>
    <row r="8" spans="1:16" ht="15.75">
      <c r="B8" s="215" t="s">
        <v>11</v>
      </c>
      <c r="C8" s="864" t="s">
        <v>748</v>
      </c>
      <c r="D8" s="864"/>
      <c r="E8" s="864"/>
      <c r="F8" s="864"/>
      <c r="G8" s="864"/>
      <c r="H8" s="864"/>
      <c r="I8" s="864"/>
      <c r="J8" s="864"/>
      <c r="M8" s="222"/>
      <c r="N8" s="222"/>
      <c r="O8" s="222"/>
      <c r="P8" s="218" t="s">
        <v>12</v>
      </c>
    </row>
    <row r="9" spans="1:16" ht="15.75">
      <c r="B9" s="215" t="s">
        <v>735</v>
      </c>
      <c r="C9" s="864" t="s">
        <v>749</v>
      </c>
      <c r="D9" s="864"/>
      <c r="E9" s="864"/>
      <c r="F9" s="864"/>
      <c r="G9" s="864"/>
      <c r="H9" s="864"/>
      <c r="I9" s="864"/>
      <c r="J9" s="864"/>
      <c r="M9" s="223"/>
      <c r="N9" s="222"/>
      <c r="O9" s="222"/>
      <c r="P9" s="222"/>
    </row>
    <row r="10" spans="1:16">
      <c r="C10" s="224"/>
      <c r="D10" s="224"/>
      <c r="E10" s="224"/>
      <c r="F10" s="224"/>
      <c r="G10" s="224"/>
      <c r="H10" s="224"/>
      <c r="I10" s="224"/>
      <c r="J10" s="224"/>
      <c r="M10" s="222"/>
      <c r="N10" s="222"/>
      <c r="O10" s="222"/>
      <c r="P10" s="222"/>
    </row>
    <row r="11" spans="1:16" ht="15" customHeight="1">
      <c r="B11" s="839" t="s">
        <v>14</v>
      </c>
      <c r="C11" s="839"/>
      <c r="D11" s="839"/>
      <c r="E11" s="251">
        <v>6</v>
      </c>
      <c r="G11" s="226" t="s">
        <v>15</v>
      </c>
      <c r="H11" s="865" t="s">
        <v>4</v>
      </c>
      <c r="I11" s="865"/>
      <c r="J11" s="865"/>
      <c r="M11" s="222"/>
      <c r="N11" s="222"/>
      <c r="O11" s="222"/>
      <c r="P11" s="222"/>
    </row>
    <row r="12" spans="1:16" ht="15.75" customHeight="1">
      <c r="B12" s="227" t="s">
        <v>16</v>
      </c>
      <c r="G12" s="841" t="s">
        <v>17</v>
      </c>
      <c r="H12" s="841"/>
      <c r="I12" s="841"/>
      <c r="J12" s="841"/>
      <c r="M12" s="228"/>
      <c r="N12" s="222"/>
      <c r="O12" s="222"/>
      <c r="P12" s="222"/>
    </row>
    <row r="13" spans="1:16" ht="15" customHeight="1">
      <c r="B13" s="229" t="s">
        <v>18</v>
      </c>
      <c r="C13" s="215" t="s">
        <v>174</v>
      </c>
      <c r="I13" s="230"/>
      <c r="M13" s="228"/>
      <c r="N13" s="222"/>
      <c r="O13" s="222"/>
      <c r="P13" s="222"/>
    </row>
    <row r="14" spans="1:16" ht="15" customHeight="1">
      <c r="B14" s="229"/>
      <c r="I14" s="230"/>
      <c r="M14" s="228"/>
      <c r="N14" s="222"/>
      <c r="O14" s="222"/>
      <c r="P14" s="222"/>
    </row>
    <row r="15" spans="1:16" ht="15" customHeight="1">
      <c r="B15" s="842" t="s">
        <v>19</v>
      </c>
      <c r="D15" s="231" t="s">
        <v>20</v>
      </c>
      <c r="E15" s="230"/>
      <c r="F15" s="230"/>
      <c r="G15" s="216" t="s">
        <v>21</v>
      </c>
      <c r="H15" s="230"/>
      <c r="L15" s="232"/>
      <c r="M15" s="228"/>
      <c r="N15" s="233"/>
      <c r="O15" s="228"/>
      <c r="P15" s="222"/>
    </row>
    <row r="16" spans="1:16">
      <c r="B16" s="842"/>
      <c r="C16" s="230"/>
      <c r="D16" s="234" t="s">
        <v>22</v>
      </c>
      <c r="E16" s="252"/>
      <c r="G16" s="234" t="s">
        <v>23</v>
      </c>
      <c r="H16" s="252"/>
      <c r="L16" s="232"/>
      <c r="M16" s="228"/>
      <c r="N16" s="233"/>
      <c r="O16" s="228"/>
      <c r="P16" s="222"/>
    </row>
    <row r="17" spans="1:16">
      <c r="B17" s="236"/>
      <c r="D17" s="237" t="s">
        <v>24</v>
      </c>
      <c r="E17" s="253"/>
      <c r="F17" s="230"/>
      <c r="G17" s="237" t="s">
        <v>25</v>
      </c>
      <c r="H17" s="253"/>
      <c r="L17" s="232"/>
      <c r="M17" s="222"/>
      <c r="N17" s="233"/>
      <c r="O17" s="228"/>
      <c r="P17" s="222"/>
    </row>
    <row r="18" spans="1:16">
      <c r="D18" s="234" t="s">
        <v>26</v>
      </c>
      <c r="E18" s="252">
        <v>6</v>
      </c>
      <c r="G18" s="234" t="s">
        <v>27</v>
      </c>
      <c r="H18" s="252"/>
      <c r="L18" s="232"/>
      <c r="M18" s="222"/>
      <c r="N18" s="233"/>
      <c r="O18" s="228"/>
      <c r="P18" s="222"/>
    </row>
    <row r="19" spans="1:16">
      <c r="D19" s="237" t="s">
        <v>28</v>
      </c>
      <c r="E19" s="253"/>
      <c r="G19" s="237" t="s">
        <v>29</v>
      </c>
      <c r="H19" s="253"/>
    </row>
    <row r="20" spans="1:16">
      <c r="D20" s="234" t="s">
        <v>30</v>
      </c>
      <c r="E20" s="252"/>
      <c r="G20" s="234" t="s">
        <v>31</v>
      </c>
      <c r="H20" s="252"/>
      <c r="L20" s="232"/>
      <c r="N20" s="232"/>
    </row>
    <row r="21" spans="1:16">
      <c r="D21" s="237" t="s">
        <v>32</v>
      </c>
      <c r="E21" s="253"/>
      <c r="G21" s="237" t="s">
        <v>33</v>
      </c>
      <c r="H21" s="253"/>
      <c r="L21" s="232"/>
      <c r="N21" s="232"/>
    </row>
    <row r="22" spans="1:16">
      <c r="D22" s="232"/>
      <c r="E22" s="239"/>
      <c r="G22" s="232"/>
      <c r="H22" s="239"/>
      <c r="L22" s="232"/>
      <c r="N22" s="232"/>
    </row>
    <row r="23" spans="1:16">
      <c r="D23" s="232"/>
      <c r="E23" s="239"/>
      <c r="G23" s="232"/>
      <c r="H23" s="239"/>
      <c r="L23" s="232"/>
      <c r="N23" s="232"/>
    </row>
    <row r="24" spans="1:16">
      <c r="A24" s="220"/>
      <c r="B24" s="216" t="s">
        <v>34</v>
      </c>
      <c r="L24" s="232"/>
      <c r="N24" s="232"/>
    </row>
    <row r="25" spans="1:16">
      <c r="B25" s="240" t="s">
        <v>35</v>
      </c>
      <c r="L25" s="232"/>
      <c r="N25" s="232"/>
    </row>
    <row r="26" spans="1:16">
      <c r="A26" s="215">
        <v>1</v>
      </c>
      <c r="B26" s="866" t="s">
        <v>750</v>
      </c>
      <c r="C26" s="866"/>
      <c r="D26" s="866"/>
      <c r="E26" s="866"/>
      <c r="F26" s="866"/>
      <c r="G26" s="866"/>
      <c r="H26" s="866"/>
      <c r="I26" s="866"/>
      <c r="J26" s="866"/>
      <c r="L26" s="232"/>
      <c r="N26" s="232"/>
    </row>
    <row r="27" spans="1:16">
      <c r="A27" s="215">
        <v>2</v>
      </c>
      <c r="B27" s="866" t="s">
        <v>738</v>
      </c>
      <c r="C27" s="866"/>
      <c r="D27" s="866"/>
      <c r="E27" s="866"/>
      <c r="F27" s="866"/>
      <c r="G27" s="866"/>
      <c r="H27" s="866"/>
      <c r="I27" s="866"/>
      <c r="J27" s="866"/>
      <c r="L27" s="232"/>
      <c r="N27" s="232"/>
    </row>
    <row r="28" spans="1:16">
      <c r="A28" s="215">
        <v>3</v>
      </c>
      <c r="B28" s="866" t="s">
        <v>751</v>
      </c>
      <c r="C28" s="866"/>
      <c r="D28" s="866"/>
      <c r="E28" s="866"/>
      <c r="F28" s="866"/>
      <c r="G28" s="866"/>
      <c r="H28" s="866"/>
      <c r="I28" s="866"/>
      <c r="J28" s="866"/>
      <c r="L28" s="232"/>
      <c r="N28" s="232"/>
    </row>
    <row r="29" spans="1:16">
      <c r="A29" s="215">
        <v>4</v>
      </c>
      <c r="B29" s="862"/>
      <c r="C29" s="862"/>
      <c r="D29" s="862"/>
      <c r="E29" s="862"/>
      <c r="F29" s="862"/>
      <c r="G29" s="862"/>
      <c r="H29" s="862"/>
      <c r="I29" s="862"/>
      <c r="J29" s="862"/>
      <c r="L29" s="232"/>
      <c r="N29" s="232"/>
    </row>
    <row r="30" spans="1:16">
      <c r="A30" s="215">
        <v>5</v>
      </c>
      <c r="B30" s="862"/>
      <c r="C30" s="862"/>
      <c r="D30" s="862"/>
      <c r="E30" s="862"/>
      <c r="F30" s="862"/>
      <c r="G30" s="862"/>
      <c r="H30" s="862"/>
      <c r="I30" s="862"/>
      <c r="J30" s="862"/>
      <c r="L30" s="232"/>
      <c r="N30" s="232"/>
    </row>
    <row r="31" spans="1:16">
      <c r="A31" s="215">
        <v>6</v>
      </c>
      <c r="B31" s="862"/>
      <c r="C31" s="862"/>
      <c r="D31" s="862"/>
      <c r="E31" s="862"/>
      <c r="F31" s="862"/>
      <c r="G31" s="862"/>
      <c r="H31" s="862"/>
      <c r="I31" s="862"/>
      <c r="J31" s="862"/>
      <c r="L31" s="232"/>
      <c r="N31" s="232"/>
    </row>
    <row r="32" spans="1:16">
      <c r="A32" s="215">
        <v>7</v>
      </c>
      <c r="B32" s="862"/>
      <c r="C32" s="862"/>
      <c r="D32" s="862"/>
      <c r="E32" s="862"/>
      <c r="F32" s="862"/>
      <c r="G32" s="862"/>
      <c r="H32" s="862"/>
      <c r="I32" s="862"/>
      <c r="J32" s="862"/>
      <c r="L32" s="232"/>
      <c r="N32" s="232"/>
    </row>
    <row r="33" spans="1:14">
      <c r="L33" s="232"/>
      <c r="N33" s="232"/>
    </row>
    <row r="34" spans="1:14">
      <c r="D34" s="232"/>
      <c r="E34" s="239"/>
      <c r="G34" s="232"/>
      <c r="H34" s="239"/>
      <c r="L34" s="232"/>
      <c r="N34" s="232"/>
    </row>
    <row r="35" spans="1:14">
      <c r="A35" s="220"/>
      <c r="B35" s="216" t="s">
        <v>36</v>
      </c>
      <c r="E35" s="232"/>
      <c r="F35" s="228"/>
      <c r="G35" s="222"/>
      <c r="H35" s="233"/>
      <c r="I35" s="228"/>
      <c r="L35" s="232"/>
      <c r="N35" s="232"/>
    </row>
    <row r="36" spans="1:14">
      <c r="B36" s="241" t="s">
        <v>37</v>
      </c>
      <c r="E36" s="232"/>
      <c r="F36" s="228"/>
      <c r="G36" s="222"/>
      <c r="H36" s="233"/>
      <c r="I36" s="228"/>
      <c r="L36" s="232"/>
      <c r="N36" s="232"/>
    </row>
    <row r="37" spans="1:14">
      <c r="B37" s="215" t="s">
        <v>38</v>
      </c>
    </row>
    <row r="38" spans="1:14" ht="65.25" customHeight="1">
      <c r="B38" s="867" t="s">
        <v>752</v>
      </c>
      <c r="C38" s="867"/>
      <c r="D38" s="867"/>
      <c r="E38" s="867"/>
      <c r="F38" s="867"/>
      <c r="G38" s="867"/>
      <c r="H38" s="867"/>
      <c r="I38" s="867"/>
      <c r="J38" s="867"/>
    </row>
    <row r="39" spans="1:14">
      <c r="B39" s="243" t="s">
        <v>39</v>
      </c>
      <c r="C39" s="243"/>
      <c r="D39" s="243"/>
      <c r="E39" s="243"/>
      <c r="F39" s="243"/>
      <c r="G39" s="243"/>
      <c r="H39" s="243"/>
      <c r="I39" s="243"/>
      <c r="J39" s="243"/>
    </row>
    <row r="40" spans="1:14" ht="64.5" customHeight="1">
      <c r="B40" s="867" t="s">
        <v>753</v>
      </c>
      <c r="C40" s="867"/>
      <c r="D40" s="867"/>
      <c r="E40" s="867"/>
      <c r="F40" s="867"/>
      <c r="G40" s="867"/>
      <c r="H40" s="867"/>
      <c r="I40" s="867"/>
      <c r="J40" s="867"/>
    </row>
    <row r="41" spans="1:14">
      <c r="B41" s="243" t="s">
        <v>40</v>
      </c>
      <c r="C41" s="243"/>
      <c r="D41" s="243"/>
      <c r="E41" s="243"/>
      <c r="F41" s="243"/>
      <c r="G41" s="243"/>
      <c r="H41" s="243"/>
      <c r="I41" s="243"/>
      <c r="J41" s="243"/>
    </row>
    <row r="42" spans="1:14" ht="66.75" customHeight="1">
      <c r="B42" s="868" t="s">
        <v>754</v>
      </c>
      <c r="C42" s="868"/>
      <c r="D42" s="868"/>
      <c r="E42" s="868"/>
      <c r="F42" s="868"/>
      <c r="G42" s="868"/>
      <c r="H42" s="868"/>
      <c r="I42" s="868"/>
      <c r="J42" s="868"/>
    </row>
    <row r="43" spans="1:14">
      <c r="B43" s="244"/>
      <c r="C43" s="244"/>
      <c r="D43" s="244"/>
      <c r="E43" s="244"/>
      <c r="F43" s="244"/>
      <c r="G43" s="244"/>
      <c r="H43" s="244"/>
      <c r="I43" s="244"/>
      <c r="J43" s="244"/>
    </row>
    <row r="44" spans="1:14">
      <c r="A44" s="220"/>
      <c r="B44" s="216" t="s">
        <v>41</v>
      </c>
      <c r="H44" s="245"/>
      <c r="I44" s="245"/>
      <c r="J44" s="245"/>
    </row>
    <row r="45" spans="1:14" ht="15" customHeight="1">
      <c r="B45" s="216" t="s">
        <v>42</v>
      </c>
      <c r="H45" s="246"/>
      <c r="I45" s="246"/>
      <c r="J45" s="246"/>
    </row>
    <row r="46" spans="1:14">
      <c r="B46" s="215" t="s">
        <v>43</v>
      </c>
      <c r="H46" s="247"/>
      <c r="I46" s="247"/>
      <c r="J46" s="247"/>
    </row>
    <row r="47" spans="1:14" ht="15" customHeight="1">
      <c r="A47" s="215">
        <v>1</v>
      </c>
      <c r="B47" s="866" t="s">
        <v>730</v>
      </c>
      <c r="C47" s="866"/>
      <c r="D47" s="866"/>
      <c r="E47" s="866"/>
      <c r="F47" s="866"/>
      <c r="G47" s="866"/>
      <c r="H47" s="866"/>
      <c r="I47" s="866"/>
      <c r="J47" s="866"/>
    </row>
    <row r="48" spans="1:14">
      <c r="A48" s="215">
        <v>2</v>
      </c>
      <c r="B48" s="866" t="s">
        <v>60</v>
      </c>
      <c r="C48" s="866"/>
      <c r="D48" s="866"/>
      <c r="E48" s="866"/>
      <c r="F48" s="866"/>
      <c r="G48" s="866"/>
      <c r="H48" s="866"/>
      <c r="I48" s="866"/>
      <c r="J48" s="866"/>
    </row>
    <row r="49" spans="1:10">
      <c r="A49" s="215">
        <v>3</v>
      </c>
      <c r="B49" s="862"/>
      <c r="C49" s="862"/>
      <c r="D49" s="862"/>
      <c r="E49" s="862"/>
      <c r="F49" s="862"/>
      <c r="G49" s="862"/>
      <c r="H49" s="862"/>
      <c r="I49" s="862"/>
      <c r="J49" s="862"/>
    </row>
    <row r="50" spans="1:10">
      <c r="A50" s="215">
        <v>4</v>
      </c>
      <c r="B50" s="862"/>
      <c r="C50" s="862"/>
      <c r="D50" s="862"/>
      <c r="E50" s="862"/>
      <c r="F50" s="862"/>
      <c r="G50" s="862"/>
      <c r="H50" s="862"/>
      <c r="I50" s="862"/>
      <c r="J50" s="862"/>
    </row>
    <row r="51" spans="1:10" ht="15" customHeight="1">
      <c r="A51" s="215">
        <v>5</v>
      </c>
      <c r="B51" s="862"/>
      <c r="C51" s="862"/>
      <c r="D51" s="862"/>
      <c r="E51" s="862"/>
      <c r="F51" s="862"/>
      <c r="G51" s="862"/>
      <c r="H51" s="862"/>
      <c r="I51" s="862"/>
      <c r="J51" s="862"/>
    </row>
    <row r="52" spans="1:10">
      <c r="A52" s="215">
        <v>6</v>
      </c>
      <c r="B52" s="862"/>
      <c r="C52" s="862"/>
      <c r="D52" s="862"/>
      <c r="E52" s="862"/>
      <c r="F52" s="862"/>
      <c r="G52" s="862"/>
      <c r="H52" s="862"/>
      <c r="I52" s="862"/>
      <c r="J52" s="862"/>
    </row>
    <row r="53" spans="1:10">
      <c r="A53" s="215">
        <v>7</v>
      </c>
      <c r="B53" s="862"/>
      <c r="C53" s="862"/>
      <c r="D53" s="862"/>
      <c r="E53" s="862"/>
      <c r="F53" s="862"/>
      <c r="G53" s="862"/>
      <c r="H53" s="862"/>
      <c r="I53" s="862"/>
      <c r="J53" s="862"/>
    </row>
    <row r="54" spans="1:10" ht="15" customHeight="1">
      <c r="A54" s="215">
        <v>8</v>
      </c>
      <c r="B54" s="862"/>
      <c r="C54" s="862"/>
      <c r="D54" s="862"/>
      <c r="E54" s="862"/>
      <c r="F54" s="862"/>
      <c r="G54" s="862"/>
      <c r="H54" s="862"/>
      <c r="I54" s="862"/>
      <c r="J54" s="862"/>
    </row>
    <row r="55" spans="1:10">
      <c r="B55" s="216" t="s">
        <v>44</v>
      </c>
      <c r="G55" s="222"/>
      <c r="H55" s="245"/>
      <c r="I55" s="245"/>
      <c r="J55" s="245"/>
    </row>
    <row r="56" spans="1:10">
      <c r="B56" s="215" t="s">
        <v>45</v>
      </c>
      <c r="G56" s="222"/>
      <c r="H56" s="248"/>
      <c r="I56" s="248"/>
      <c r="J56" s="248"/>
    </row>
    <row r="57" spans="1:10" ht="15" customHeight="1">
      <c r="A57" s="215">
        <v>1</v>
      </c>
      <c r="B57" s="869" t="s">
        <v>731</v>
      </c>
      <c r="C57" s="869"/>
      <c r="D57" s="869"/>
      <c r="E57" s="869"/>
      <c r="F57" s="869"/>
      <c r="G57" s="869"/>
      <c r="H57" s="869"/>
      <c r="I57" s="869"/>
      <c r="J57" s="869"/>
    </row>
    <row r="58" spans="1:10">
      <c r="A58" s="215">
        <v>2</v>
      </c>
      <c r="B58" s="869" t="s">
        <v>732</v>
      </c>
      <c r="C58" s="628"/>
      <c r="D58" s="628"/>
      <c r="E58" s="628"/>
      <c r="F58" s="628"/>
      <c r="G58" s="628"/>
      <c r="H58" s="628"/>
      <c r="I58" s="628"/>
      <c r="J58" s="628"/>
    </row>
    <row r="59" spans="1:10">
      <c r="A59" s="215">
        <v>3</v>
      </c>
      <c r="B59" s="869" t="s">
        <v>473</v>
      </c>
      <c r="C59" s="628"/>
      <c r="D59" s="628"/>
      <c r="E59" s="628"/>
      <c r="F59" s="628"/>
      <c r="G59" s="628"/>
      <c r="H59" s="628"/>
      <c r="I59" s="628"/>
      <c r="J59" s="628"/>
    </row>
    <row r="60" spans="1:10">
      <c r="A60" s="215">
        <v>4</v>
      </c>
      <c r="B60" s="254"/>
      <c r="C60" s="254"/>
      <c r="D60" s="254"/>
      <c r="E60" s="254"/>
      <c r="F60" s="254"/>
      <c r="G60" s="254"/>
      <c r="H60" s="254"/>
      <c r="I60" s="254"/>
      <c r="J60" s="254"/>
    </row>
    <row r="61" spans="1:10">
      <c r="A61" s="215">
        <v>5</v>
      </c>
      <c r="B61" s="254"/>
      <c r="C61" s="254"/>
      <c r="D61" s="254"/>
      <c r="E61" s="254"/>
      <c r="F61" s="254"/>
      <c r="G61" s="254"/>
      <c r="H61" s="254"/>
      <c r="I61" s="254"/>
      <c r="J61" s="254"/>
    </row>
    <row r="62" spans="1:10">
      <c r="A62" s="215">
        <v>6</v>
      </c>
      <c r="B62" s="254"/>
      <c r="C62" s="254"/>
      <c r="D62" s="254"/>
      <c r="E62" s="254"/>
      <c r="F62" s="254"/>
      <c r="G62" s="254"/>
      <c r="H62" s="254"/>
      <c r="I62" s="254"/>
      <c r="J62" s="254"/>
    </row>
    <row r="63" spans="1:10">
      <c r="A63" s="215">
        <v>7</v>
      </c>
      <c r="B63" s="254"/>
      <c r="C63" s="254"/>
      <c r="D63" s="254"/>
      <c r="E63" s="254"/>
      <c r="F63" s="254"/>
      <c r="G63" s="254"/>
      <c r="H63" s="254"/>
      <c r="I63" s="254"/>
      <c r="J63" s="254"/>
    </row>
    <row r="64" spans="1:10">
      <c r="A64" s="215">
        <v>8</v>
      </c>
      <c r="B64" s="254"/>
      <c r="C64" s="254"/>
      <c r="D64" s="254"/>
      <c r="E64" s="254"/>
      <c r="F64" s="254"/>
      <c r="G64" s="254"/>
      <c r="H64" s="254"/>
      <c r="I64" s="254"/>
      <c r="J64" s="254"/>
    </row>
    <row r="65" spans="1:11" ht="15" customHeight="1">
      <c r="A65" s="215">
        <v>9</v>
      </c>
      <c r="B65" s="862"/>
      <c r="C65" s="862"/>
      <c r="D65" s="862"/>
      <c r="E65" s="862"/>
      <c r="F65" s="862"/>
      <c r="G65" s="862"/>
      <c r="H65" s="862"/>
      <c r="I65" s="862"/>
      <c r="J65" s="862"/>
    </row>
    <row r="66" spans="1:11">
      <c r="A66" s="215">
        <v>10</v>
      </c>
      <c r="B66" s="254"/>
      <c r="C66" s="254"/>
      <c r="D66" s="254"/>
      <c r="E66" s="254"/>
      <c r="F66" s="254"/>
      <c r="G66" s="254"/>
      <c r="H66" s="254"/>
      <c r="I66" s="254"/>
      <c r="J66" s="254"/>
    </row>
    <row r="67" spans="1:11">
      <c r="B67" s="216" t="s">
        <v>46</v>
      </c>
      <c r="D67" s="216"/>
      <c r="H67" s="248"/>
      <c r="I67" s="248"/>
      <c r="J67" s="248"/>
    </row>
    <row r="68" spans="1:11" ht="15" customHeight="1">
      <c r="B68" s="850" t="s">
        <v>47</v>
      </c>
      <c r="C68" s="850"/>
      <c r="D68" s="850"/>
      <c r="E68" s="850"/>
      <c r="F68" s="850"/>
      <c r="G68" s="850"/>
      <c r="H68" s="850"/>
      <c r="I68" s="850"/>
      <c r="J68" s="850"/>
    </row>
    <row r="69" spans="1:11" ht="15" customHeight="1">
      <c r="B69" s="500"/>
      <c r="C69" s="500"/>
      <c r="D69" s="500"/>
      <c r="E69" s="500"/>
      <c r="F69" s="500"/>
      <c r="H69" s="456">
        <f>SUM(E71:E78)</f>
        <v>150</v>
      </c>
      <c r="I69" s="145" t="str">
        <f>IF(H69=E$11*25,"perfecte","cal revisar")</f>
        <v>perfecte</v>
      </c>
      <c r="J69" s="145" t="str">
        <f>IF(E$11*7&lt;K70,"perfecte","cal revisar")</f>
        <v>perfecte</v>
      </c>
      <c r="K69" s="144"/>
    </row>
    <row r="70" spans="1:11" ht="15" customHeight="1">
      <c r="B70" s="500"/>
      <c r="C70" s="851" t="s">
        <v>48</v>
      </c>
      <c r="D70" s="851"/>
      <c r="E70" s="501" t="s">
        <v>49</v>
      </c>
      <c r="F70" s="851" t="s">
        <v>50</v>
      </c>
      <c r="G70" s="851"/>
      <c r="H70" s="144"/>
      <c r="I70" s="145" t="s">
        <v>536</v>
      </c>
      <c r="J70" s="145" t="s">
        <v>537</v>
      </c>
      <c r="K70" s="145">
        <f>SUM(K71:K78)</f>
        <v>56.5</v>
      </c>
    </row>
    <row r="71" spans="1:11" ht="15" customHeight="1">
      <c r="B71" s="456"/>
      <c r="C71" s="852" t="s">
        <v>522</v>
      </c>
      <c r="D71" s="852" t="s">
        <v>522</v>
      </c>
      <c r="E71" s="502">
        <v>30</v>
      </c>
      <c r="F71" s="853">
        <v>1</v>
      </c>
      <c r="G71" s="853"/>
      <c r="H71" s="144"/>
      <c r="I71" s="145"/>
      <c r="J71" s="145"/>
      <c r="K71" s="145">
        <f t="shared" ref="K71:K78" si="0">E71*F71</f>
        <v>30</v>
      </c>
    </row>
    <row r="72" spans="1:11" ht="15" customHeight="1">
      <c r="B72" s="456"/>
      <c r="C72" s="855" t="s">
        <v>538</v>
      </c>
      <c r="D72" s="855" t="s">
        <v>538</v>
      </c>
      <c r="E72" s="499">
        <v>20</v>
      </c>
      <c r="F72" s="848">
        <v>0.8</v>
      </c>
      <c r="G72" s="848"/>
      <c r="H72" s="144"/>
      <c r="I72" s="145"/>
      <c r="J72" s="145"/>
      <c r="K72" s="145">
        <f t="shared" si="0"/>
        <v>16</v>
      </c>
    </row>
    <row r="73" spans="1:11" ht="15" customHeight="1">
      <c r="B73" s="456"/>
      <c r="C73" s="852" t="s">
        <v>532</v>
      </c>
      <c r="D73" s="852" t="s">
        <v>532</v>
      </c>
      <c r="E73" s="502">
        <v>15</v>
      </c>
      <c r="F73" s="853">
        <v>0.2</v>
      </c>
      <c r="G73" s="853"/>
      <c r="H73" s="144"/>
      <c r="I73" s="145"/>
      <c r="J73" s="145"/>
      <c r="K73" s="145">
        <f t="shared" si="0"/>
        <v>3</v>
      </c>
    </row>
    <row r="74" spans="1:11" ht="15" customHeight="1">
      <c r="B74" s="456"/>
      <c r="C74" s="855" t="s">
        <v>531</v>
      </c>
      <c r="D74" s="855" t="s">
        <v>531</v>
      </c>
      <c r="E74" s="499">
        <v>5</v>
      </c>
      <c r="F74" s="848">
        <v>1</v>
      </c>
      <c r="G74" s="848"/>
      <c r="H74" s="144"/>
      <c r="I74" s="145"/>
      <c r="J74" s="145"/>
      <c r="K74" s="145">
        <f t="shared" si="0"/>
        <v>5</v>
      </c>
    </row>
    <row r="75" spans="1:11" ht="15" customHeight="1">
      <c r="B75" s="456"/>
      <c r="C75" s="852" t="s">
        <v>94</v>
      </c>
      <c r="D75" s="852" t="s">
        <v>94</v>
      </c>
      <c r="E75" s="502">
        <v>5</v>
      </c>
      <c r="F75" s="853">
        <v>0.5</v>
      </c>
      <c r="G75" s="853"/>
      <c r="H75" s="144"/>
      <c r="I75" s="145"/>
      <c r="J75" s="145"/>
      <c r="K75" s="145">
        <f t="shared" si="0"/>
        <v>2.5</v>
      </c>
    </row>
    <row r="76" spans="1:11" ht="15" customHeight="1">
      <c r="B76" s="456"/>
      <c r="C76" s="870" t="s">
        <v>524</v>
      </c>
      <c r="D76" s="870" t="s">
        <v>524</v>
      </c>
      <c r="E76" s="499">
        <v>60</v>
      </c>
      <c r="F76" s="871">
        <v>0</v>
      </c>
      <c r="G76" s="871"/>
      <c r="H76" s="144"/>
      <c r="I76" s="145"/>
      <c r="J76" s="145"/>
      <c r="K76" s="145">
        <f t="shared" si="0"/>
        <v>0</v>
      </c>
    </row>
    <row r="77" spans="1:11" ht="15" customHeight="1">
      <c r="B77" s="456"/>
      <c r="C77" s="872" t="s">
        <v>525</v>
      </c>
      <c r="D77" s="872" t="s">
        <v>525</v>
      </c>
      <c r="E77" s="502">
        <v>15</v>
      </c>
      <c r="F77" s="873">
        <v>0</v>
      </c>
      <c r="G77" s="874"/>
      <c r="H77" s="144"/>
      <c r="I77" s="145"/>
      <c r="J77" s="145"/>
      <c r="K77" s="145">
        <f t="shared" si="0"/>
        <v>0</v>
      </c>
    </row>
    <row r="78" spans="1:11" ht="15" customHeight="1">
      <c r="B78" s="500"/>
      <c r="C78" s="875"/>
      <c r="D78" s="875"/>
      <c r="E78" s="499"/>
      <c r="F78" s="875"/>
      <c r="G78" s="875"/>
      <c r="H78" s="144"/>
      <c r="I78" s="145"/>
      <c r="J78" s="145"/>
      <c r="K78" s="145">
        <f t="shared" si="0"/>
        <v>0</v>
      </c>
    </row>
    <row r="79" spans="1:11" ht="15" customHeight="1">
      <c r="B79" s="500"/>
      <c r="C79" s="500"/>
      <c r="D79" s="500"/>
      <c r="E79" s="500"/>
      <c r="F79" s="500"/>
      <c r="H79" s="248"/>
      <c r="I79" s="248"/>
      <c r="J79" s="248"/>
    </row>
    <row r="80" spans="1:11">
      <c r="A80" s="220"/>
      <c r="B80" s="216" t="s">
        <v>51</v>
      </c>
    </row>
    <row r="81" spans="1:11">
      <c r="B81" s="240" t="s">
        <v>52</v>
      </c>
    </row>
    <row r="82" spans="1:11">
      <c r="B82" s="144"/>
      <c r="C82" s="330" t="s">
        <v>539</v>
      </c>
      <c r="D82" s="330"/>
      <c r="E82" s="330"/>
      <c r="F82" s="330"/>
      <c r="G82" s="330"/>
      <c r="H82" s="330"/>
      <c r="I82" s="330"/>
      <c r="J82" s="330"/>
      <c r="K82" s="330"/>
    </row>
    <row r="83" spans="1:11">
      <c r="B83" s="144"/>
      <c r="C83" s="330" t="s">
        <v>544</v>
      </c>
      <c r="D83" s="330"/>
      <c r="E83" s="330"/>
      <c r="F83" s="330"/>
      <c r="G83" s="330"/>
      <c r="H83" s="330"/>
      <c r="I83" s="330"/>
      <c r="J83" s="330"/>
      <c r="K83" s="330"/>
    </row>
    <row r="84" spans="1:11">
      <c r="B84" s="144"/>
      <c r="C84" s="330" t="s">
        <v>542</v>
      </c>
      <c r="D84" s="330"/>
      <c r="E84" s="330"/>
      <c r="F84" s="330"/>
      <c r="G84" s="330"/>
      <c r="H84" s="330"/>
      <c r="I84" s="330"/>
      <c r="J84" s="330"/>
      <c r="K84" s="330"/>
    </row>
    <row r="85" spans="1:11">
      <c r="B85" s="144"/>
      <c r="C85" s="330" t="s">
        <v>546</v>
      </c>
      <c r="D85" s="330"/>
      <c r="E85" s="330"/>
      <c r="F85" s="330"/>
      <c r="G85" s="330"/>
      <c r="H85" s="330"/>
      <c r="I85" s="330"/>
      <c r="J85" s="330"/>
      <c r="K85" s="330"/>
    </row>
    <row r="86" spans="1:11">
      <c r="B86" s="144"/>
      <c r="C86" s="330" t="s">
        <v>545</v>
      </c>
      <c r="D86" s="330"/>
      <c r="E86" s="330"/>
      <c r="F86" s="330"/>
      <c r="G86" s="330"/>
      <c r="H86" s="330"/>
      <c r="I86" s="330"/>
      <c r="J86" s="330"/>
      <c r="K86" s="330"/>
    </row>
    <row r="88" spans="1:11">
      <c r="A88" s="220"/>
      <c r="B88" s="216" t="s">
        <v>53</v>
      </c>
    </row>
    <row r="89" spans="1:11" ht="15" customHeight="1">
      <c r="B89" s="850" t="s">
        <v>746</v>
      </c>
      <c r="C89" s="850"/>
      <c r="D89" s="850"/>
      <c r="E89" s="850"/>
      <c r="F89" s="850"/>
      <c r="G89" s="850"/>
      <c r="H89" s="850"/>
    </row>
    <row r="90" spans="1:11" ht="15" customHeight="1">
      <c r="B90" s="500"/>
      <c r="C90" s="500"/>
      <c r="D90" s="500"/>
      <c r="E90" s="500"/>
      <c r="F90" s="500"/>
      <c r="G90" s="500"/>
      <c r="H90" s="500"/>
    </row>
    <row r="91" spans="1:11" ht="15" customHeight="1">
      <c r="B91" s="500"/>
      <c r="C91" s="854" t="s">
        <v>55</v>
      </c>
      <c r="D91" s="854"/>
      <c r="E91" s="854" t="s">
        <v>56</v>
      </c>
      <c r="F91" s="854"/>
      <c r="G91" s="854" t="s">
        <v>57</v>
      </c>
      <c r="H91" s="854"/>
      <c r="I91" s="854"/>
      <c r="J91" s="500"/>
    </row>
    <row r="92" spans="1:11" ht="15" customHeight="1">
      <c r="B92" s="456"/>
      <c r="C92" s="852" t="s">
        <v>1335</v>
      </c>
      <c r="D92" s="852" t="s">
        <v>547</v>
      </c>
      <c r="E92" s="853">
        <v>0.8</v>
      </c>
      <c r="F92" s="853"/>
      <c r="G92" s="853">
        <v>0.8</v>
      </c>
      <c r="H92" s="853"/>
      <c r="I92" s="853"/>
      <c r="J92" s="500"/>
    </row>
    <row r="93" spans="1:11" ht="15" customHeight="1">
      <c r="B93" s="456"/>
      <c r="C93" s="855" t="s">
        <v>543</v>
      </c>
      <c r="D93" s="855" t="s">
        <v>543</v>
      </c>
      <c r="E93" s="848">
        <v>0.2</v>
      </c>
      <c r="F93" s="848"/>
      <c r="G93" s="848">
        <v>0.2</v>
      </c>
      <c r="H93" s="848"/>
      <c r="I93" s="848"/>
      <c r="J93" s="500"/>
    </row>
    <row r="94" spans="1:11" ht="15" customHeight="1">
      <c r="B94" s="500"/>
      <c r="C94" s="876"/>
      <c r="D94" s="876"/>
      <c r="E94" s="876"/>
      <c r="F94" s="876"/>
      <c r="G94" s="876"/>
      <c r="H94" s="876"/>
      <c r="I94" s="876"/>
      <c r="J94" s="500"/>
    </row>
    <row r="95" spans="1:11" ht="15" customHeight="1">
      <c r="B95" s="500"/>
      <c r="C95" s="875"/>
      <c r="D95" s="875"/>
      <c r="E95" s="875"/>
      <c r="F95" s="875"/>
      <c r="G95" s="875"/>
      <c r="H95" s="875"/>
      <c r="I95" s="875"/>
      <c r="J95" s="500"/>
    </row>
    <row r="96" spans="1:11" ht="15" customHeight="1">
      <c r="B96" s="500"/>
      <c r="C96" s="876"/>
      <c r="D96" s="876"/>
      <c r="E96" s="876"/>
      <c r="F96" s="876"/>
      <c r="G96" s="876"/>
      <c r="H96" s="876"/>
      <c r="I96" s="876"/>
      <c r="J96" s="500"/>
    </row>
    <row r="97" spans="2:16" ht="15" customHeight="1">
      <c r="B97" s="500"/>
      <c r="C97" s="875"/>
      <c r="D97" s="875"/>
      <c r="E97" s="875"/>
      <c r="F97" s="875"/>
      <c r="G97" s="875"/>
      <c r="H97" s="875"/>
      <c r="I97" s="875"/>
      <c r="J97" s="500"/>
      <c r="P97" s="250"/>
    </row>
    <row r="98" spans="2:16" ht="15" customHeight="1">
      <c r="B98" s="500"/>
      <c r="C98" s="876"/>
      <c r="D98" s="876"/>
      <c r="E98" s="876"/>
      <c r="F98" s="876"/>
      <c r="G98" s="876"/>
      <c r="H98" s="876"/>
      <c r="I98" s="876"/>
      <c r="J98" s="500"/>
    </row>
    <row r="99" spans="2:16" ht="15" customHeight="1">
      <c r="B99" s="500"/>
      <c r="C99" s="875"/>
      <c r="D99" s="875"/>
      <c r="E99" s="875"/>
      <c r="F99" s="875"/>
      <c r="G99" s="875"/>
      <c r="H99" s="875"/>
      <c r="I99" s="875"/>
      <c r="J99" s="500"/>
    </row>
  </sheetData>
  <sheetProtection password="C6A8" sheet="1" objects="1" scenarios="1" selectLockedCells="1" selectUnlockedCells="1"/>
  <mergeCells count="78">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82:B86">
      <formula1>metdoc</formula1>
    </dataValidation>
    <dataValidation type="list" allowBlank="1" showInputMessage="1" showErrorMessage="1" sqref="B92:B93">
      <formula1>eval</formula1>
    </dataValidation>
    <dataValidation type="list" allowBlank="1" showInputMessage="1" showErrorMessage="1" sqref="B71:B77">
      <formula1>act</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58753" r:id="rId3"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4"/>
  <dimension ref="A1:P99"/>
  <sheetViews>
    <sheetView workbookViewId="0">
      <selection activeCell="C4" sqref="C4"/>
    </sheetView>
  </sheetViews>
  <sheetFormatPr defaultColWidth="10.42578125" defaultRowHeight="15"/>
  <cols>
    <col min="1" max="1" width="3.42578125" style="215" customWidth="1"/>
    <col min="2" max="2" width="27.28515625" style="215" customWidth="1"/>
    <col min="3" max="3" width="16.42578125" style="215" customWidth="1"/>
    <col min="4" max="4" width="21.7109375" style="215" customWidth="1"/>
    <col min="5" max="5" width="19.140625" style="215" customWidth="1"/>
    <col min="6" max="6" width="5.140625" style="215" customWidth="1"/>
    <col min="7" max="7" width="24.7109375" style="215" customWidth="1"/>
    <col min="8" max="8" width="9.28515625" style="215" customWidth="1"/>
    <col min="9" max="9" width="10.42578125" style="215" customWidth="1"/>
    <col min="10" max="10" width="19.42578125" style="215" customWidth="1"/>
    <col min="11" max="256" width="10.42578125" style="215"/>
    <col min="257" max="257" width="3.42578125" style="215" customWidth="1"/>
    <col min="258" max="258" width="27.28515625" style="215" customWidth="1"/>
    <col min="259" max="259" width="16.42578125" style="215" customWidth="1"/>
    <col min="260" max="260" width="21.7109375" style="215" customWidth="1"/>
    <col min="261" max="261" width="19.140625" style="215" customWidth="1"/>
    <col min="262" max="262" width="5.140625" style="215" customWidth="1"/>
    <col min="263" max="263" width="24.7109375" style="215" customWidth="1"/>
    <col min="264" max="264" width="9.28515625" style="215" customWidth="1"/>
    <col min="265" max="265" width="10.42578125" style="215" customWidth="1"/>
    <col min="266" max="266" width="19.42578125" style="215" customWidth="1"/>
    <col min="267" max="512" width="10.42578125" style="215"/>
    <col min="513" max="513" width="3.42578125" style="215" customWidth="1"/>
    <col min="514" max="514" width="27.28515625" style="215" customWidth="1"/>
    <col min="515" max="515" width="16.42578125" style="215" customWidth="1"/>
    <col min="516" max="516" width="21.7109375" style="215" customWidth="1"/>
    <col min="517" max="517" width="19.140625" style="215" customWidth="1"/>
    <col min="518" max="518" width="5.140625" style="215" customWidth="1"/>
    <col min="519" max="519" width="24.7109375" style="215" customWidth="1"/>
    <col min="520" max="520" width="9.28515625" style="215" customWidth="1"/>
    <col min="521" max="521" width="10.42578125" style="215" customWidth="1"/>
    <col min="522" max="522" width="19.42578125" style="215" customWidth="1"/>
    <col min="523" max="768" width="10.42578125" style="215"/>
    <col min="769" max="769" width="3.42578125" style="215" customWidth="1"/>
    <col min="770" max="770" width="27.28515625" style="215" customWidth="1"/>
    <col min="771" max="771" width="16.42578125" style="215" customWidth="1"/>
    <col min="772" max="772" width="21.7109375" style="215" customWidth="1"/>
    <col min="773" max="773" width="19.140625" style="215" customWidth="1"/>
    <col min="774" max="774" width="5.140625" style="215" customWidth="1"/>
    <col min="775" max="775" width="24.7109375" style="215" customWidth="1"/>
    <col min="776" max="776" width="9.28515625" style="215" customWidth="1"/>
    <col min="777" max="777" width="10.42578125" style="215" customWidth="1"/>
    <col min="778" max="778" width="19.42578125" style="215" customWidth="1"/>
    <col min="779" max="1024" width="10.42578125" style="215"/>
    <col min="1025" max="1025" width="3.42578125" style="215" customWidth="1"/>
    <col min="1026" max="1026" width="27.28515625" style="215" customWidth="1"/>
    <col min="1027" max="1027" width="16.42578125" style="215" customWidth="1"/>
    <col min="1028" max="1028" width="21.7109375" style="215" customWidth="1"/>
    <col min="1029" max="1029" width="19.140625" style="215" customWidth="1"/>
    <col min="1030" max="1030" width="5.140625" style="215" customWidth="1"/>
    <col min="1031" max="1031" width="24.7109375" style="215" customWidth="1"/>
    <col min="1032" max="1032" width="9.28515625" style="215" customWidth="1"/>
    <col min="1033" max="1033" width="10.42578125" style="215" customWidth="1"/>
    <col min="1034" max="1034" width="19.42578125" style="215" customWidth="1"/>
    <col min="1035" max="1280" width="10.42578125" style="215"/>
    <col min="1281" max="1281" width="3.42578125" style="215" customWidth="1"/>
    <col min="1282" max="1282" width="27.28515625" style="215" customWidth="1"/>
    <col min="1283" max="1283" width="16.42578125" style="215" customWidth="1"/>
    <col min="1284" max="1284" width="21.7109375" style="215" customWidth="1"/>
    <col min="1285" max="1285" width="19.140625" style="215" customWidth="1"/>
    <col min="1286" max="1286" width="5.140625" style="215" customWidth="1"/>
    <col min="1287" max="1287" width="24.7109375" style="215" customWidth="1"/>
    <col min="1288" max="1288" width="9.28515625" style="215" customWidth="1"/>
    <col min="1289" max="1289" width="10.42578125" style="215" customWidth="1"/>
    <col min="1290" max="1290" width="19.42578125" style="215" customWidth="1"/>
    <col min="1291" max="1536" width="10.42578125" style="215"/>
    <col min="1537" max="1537" width="3.42578125" style="215" customWidth="1"/>
    <col min="1538" max="1538" width="27.28515625" style="215" customWidth="1"/>
    <col min="1539" max="1539" width="16.42578125" style="215" customWidth="1"/>
    <col min="1540" max="1540" width="21.7109375" style="215" customWidth="1"/>
    <col min="1541" max="1541" width="19.140625" style="215" customWidth="1"/>
    <col min="1542" max="1542" width="5.140625" style="215" customWidth="1"/>
    <col min="1543" max="1543" width="24.7109375" style="215" customWidth="1"/>
    <col min="1544" max="1544" width="9.28515625" style="215" customWidth="1"/>
    <col min="1545" max="1545" width="10.42578125" style="215" customWidth="1"/>
    <col min="1546" max="1546" width="19.42578125" style="215" customWidth="1"/>
    <col min="1547" max="1792" width="10.42578125" style="215"/>
    <col min="1793" max="1793" width="3.42578125" style="215" customWidth="1"/>
    <col min="1794" max="1794" width="27.28515625" style="215" customWidth="1"/>
    <col min="1795" max="1795" width="16.42578125" style="215" customWidth="1"/>
    <col min="1796" max="1796" width="21.7109375" style="215" customWidth="1"/>
    <col min="1797" max="1797" width="19.140625" style="215" customWidth="1"/>
    <col min="1798" max="1798" width="5.140625" style="215" customWidth="1"/>
    <col min="1799" max="1799" width="24.7109375" style="215" customWidth="1"/>
    <col min="1800" max="1800" width="9.28515625" style="215" customWidth="1"/>
    <col min="1801" max="1801" width="10.42578125" style="215" customWidth="1"/>
    <col min="1802" max="1802" width="19.42578125" style="215" customWidth="1"/>
    <col min="1803" max="2048" width="10.42578125" style="215"/>
    <col min="2049" max="2049" width="3.42578125" style="215" customWidth="1"/>
    <col min="2050" max="2050" width="27.28515625" style="215" customWidth="1"/>
    <col min="2051" max="2051" width="16.42578125" style="215" customWidth="1"/>
    <col min="2052" max="2052" width="21.7109375" style="215" customWidth="1"/>
    <col min="2053" max="2053" width="19.140625" style="215" customWidth="1"/>
    <col min="2054" max="2054" width="5.140625" style="215" customWidth="1"/>
    <col min="2055" max="2055" width="24.7109375" style="215" customWidth="1"/>
    <col min="2056" max="2056" width="9.28515625" style="215" customWidth="1"/>
    <col min="2057" max="2057" width="10.42578125" style="215" customWidth="1"/>
    <col min="2058" max="2058" width="19.42578125" style="215" customWidth="1"/>
    <col min="2059" max="2304" width="10.42578125" style="215"/>
    <col min="2305" max="2305" width="3.42578125" style="215" customWidth="1"/>
    <col min="2306" max="2306" width="27.28515625" style="215" customWidth="1"/>
    <col min="2307" max="2307" width="16.42578125" style="215" customWidth="1"/>
    <col min="2308" max="2308" width="21.7109375" style="215" customWidth="1"/>
    <col min="2309" max="2309" width="19.140625" style="215" customWidth="1"/>
    <col min="2310" max="2310" width="5.140625" style="215" customWidth="1"/>
    <col min="2311" max="2311" width="24.7109375" style="215" customWidth="1"/>
    <col min="2312" max="2312" width="9.28515625" style="215" customWidth="1"/>
    <col min="2313" max="2313" width="10.42578125" style="215" customWidth="1"/>
    <col min="2314" max="2314" width="19.42578125" style="215" customWidth="1"/>
    <col min="2315" max="2560" width="10.42578125" style="215"/>
    <col min="2561" max="2561" width="3.42578125" style="215" customWidth="1"/>
    <col min="2562" max="2562" width="27.28515625" style="215" customWidth="1"/>
    <col min="2563" max="2563" width="16.42578125" style="215" customWidth="1"/>
    <col min="2564" max="2564" width="21.7109375" style="215" customWidth="1"/>
    <col min="2565" max="2565" width="19.140625" style="215" customWidth="1"/>
    <col min="2566" max="2566" width="5.140625" style="215" customWidth="1"/>
    <col min="2567" max="2567" width="24.7109375" style="215" customWidth="1"/>
    <col min="2568" max="2568" width="9.28515625" style="215" customWidth="1"/>
    <col min="2569" max="2569" width="10.42578125" style="215" customWidth="1"/>
    <col min="2570" max="2570" width="19.42578125" style="215" customWidth="1"/>
    <col min="2571" max="2816" width="10.42578125" style="215"/>
    <col min="2817" max="2817" width="3.42578125" style="215" customWidth="1"/>
    <col min="2818" max="2818" width="27.28515625" style="215" customWidth="1"/>
    <col min="2819" max="2819" width="16.42578125" style="215" customWidth="1"/>
    <col min="2820" max="2820" width="21.7109375" style="215" customWidth="1"/>
    <col min="2821" max="2821" width="19.140625" style="215" customWidth="1"/>
    <col min="2822" max="2822" width="5.140625" style="215" customWidth="1"/>
    <col min="2823" max="2823" width="24.7109375" style="215" customWidth="1"/>
    <col min="2824" max="2824" width="9.28515625" style="215" customWidth="1"/>
    <col min="2825" max="2825" width="10.42578125" style="215" customWidth="1"/>
    <col min="2826" max="2826" width="19.42578125" style="215" customWidth="1"/>
    <col min="2827" max="3072" width="10.42578125" style="215"/>
    <col min="3073" max="3073" width="3.42578125" style="215" customWidth="1"/>
    <col min="3074" max="3074" width="27.28515625" style="215" customWidth="1"/>
    <col min="3075" max="3075" width="16.42578125" style="215" customWidth="1"/>
    <col min="3076" max="3076" width="21.7109375" style="215" customWidth="1"/>
    <col min="3077" max="3077" width="19.140625" style="215" customWidth="1"/>
    <col min="3078" max="3078" width="5.140625" style="215" customWidth="1"/>
    <col min="3079" max="3079" width="24.7109375" style="215" customWidth="1"/>
    <col min="3080" max="3080" width="9.28515625" style="215" customWidth="1"/>
    <col min="3081" max="3081" width="10.42578125" style="215" customWidth="1"/>
    <col min="3082" max="3082" width="19.42578125" style="215" customWidth="1"/>
    <col min="3083" max="3328" width="10.42578125" style="215"/>
    <col min="3329" max="3329" width="3.42578125" style="215" customWidth="1"/>
    <col min="3330" max="3330" width="27.28515625" style="215" customWidth="1"/>
    <col min="3331" max="3331" width="16.42578125" style="215" customWidth="1"/>
    <col min="3332" max="3332" width="21.7109375" style="215" customWidth="1"/>
    <col min="3333" max="3333" width="19.140625" style="215" customWidth="1"/>
    <col min="3334" max="3334" width="5.140625" style="215" customWidth="1"/>
    <col min="3335" max="3335" width="24.7109375" style="215" customWidth="1"/>
    <col min="3336" max="3336" width="9.28515625" style="215" customWidth="1"/>
    <col min="3337" max="3337" width="10.42578125" style="215" customWidth="1"/>
    <col min="3338" max="3338" width="19.42578125" style="215" customWidth="1"/>
    <col min="3339" max="3584" width="10.42578125" style="215"/>
    <col min="3585" max="3585" width="3.42578125" style="215" customWidth="1"/>
    <col min="3586" max="3586" width="27.28515625" style="215" customWidth="1"/>
    <col min="3587" max="3587" width="16.42578125" style="215" customWidth="1"/>
    <col min="3588" max="3588" width="21.7109375" style="215" customWidth="1"/>
    <col min="3589" max="3589" width="19.140625" style="215" customWidth="1"/>
    <col min="3590" max="3590" width="5.140625" style="215" customWidth="1"/>
    <col min="3591" max="3591" width="24.7109375" style="215" customWidth="1"/>
    <col min="3592" max="3592" width="9.28515625" style="215" customWidth="1"/>
    <col min="3593" max="3593" width="10.42578125" style="215" customWidth="1"/>
    <col min="3594" max="3594" width="19.42578125" style="215" customWidth="1"/>
    <col min="3595" max="3840" width="10.42578125" style="215"/>
    <col min="3841" max="3841" width="3.42578125" style="215" customWidth="1"/>
    <col min="3842" max="3842" width="27.28515625" style="215" customWidth="1"/>
    <col min="3843" max="3843" width="16.42578125" style="215" customWidth="1"/>
    <col min="3844" max="3844" width="21.7109375" style="215" customWidth="1"/>
    <col min="3845" max="3845" width="19.140625" style="215" customWidth="1"/>
    <col min="3846" max="3846" width="5.140625" style="215" customWidth="1"/>
    <col min="3847" max="3847" width="24.7109375" style="215" customWidth="1"/>
    <col min="3848" max="3848" width="9.28515625" style="215" customWidth="1"/>
    <col min="3849" max="3849" width="10.42578125" style="215" customWidth="1"/>
    <col min="3850" max="3850" width="19.42578125" style="215" customWidth="1"/>
    <col min="3851" max="4096" width="10.42578125" style="215"/>
    <col min="4097" max="4097" width="3.42578125" style="215" customWidth="1"/>
    <col min="4098" max="4098" width="27.28515625" style="215" customWidth="1"/>
    <col min="4099" max="4099" width="16.42578125" style="215" customWidth="1"/>
    <col min="4100" max="4100" width="21.7109375" style="215" customWidth="1"/>
    <col min="4101" max="4101" width="19.140625" style="215" customWidth="1"/>
    <col min="4102" max="4102" width="5.140625" style="215" customWidth="1"/>
    <col min="4103" max="4103" width="24.7109375" style="215" customWidth="1"/>
    <col min="4104" max="4104" width="9.28515625" style="215" customWidth="1"/>
    <col min="4105" max="4105" width="10.42578125" style="215" customWidth="1"/>
    <col min="4106" max="4106" width="19.42578125" style="215" customWidth="1"/>
    <col min="4107" max="4352" width="10.42578125" style="215"/>
    <col min="4353" max="4353" width="3.42578125" style="215" customWidth="1"/>
    <col min="4354" max="4354" width="27.28515625" style="215" customWidth="1"/>
    <col min="4355" max="4355" width="16.42578125" style="215" customWidth="1"/>
    <col min="4356" max="4356" width="21.7109375" style="215" customWidth="1"/>
    <col min="4357" max="4357" width="19.140625" style="215" customWidth="1"/>
    <col min="4358" max="4358" width="5.140625" style="215" customWidth="1"/>
    <col min="4359" max="4359" width="24.7109375" style="215" customWidth="1"/>
    <col min="4360" max="4360" width="9.28515625" style="215" customWidth="1"/>
    <col min="4361" max="4361" width="10.42578125" style="215" customWidth="1"/>
    <col min="4362" max="4362" width="19.42578125" style="215" customWidth="1"/>
    <col min="4363" max="4608" width="10.42578125" style="215"/>
    <col min="4609" max="4609" width="3.42578125" style="215" customWidth="1"/>
    <col min="4610" max="4610" width="27.28515625" style="215" customWidth="1"/>
    <col min="4611" max="4611" width="16.42578125" style="215" customWidth="1"/>
    <col min="4612" max="4612" width="21.7109375" style="215" customWidth="1"/>
    <col min="4613" max="4613" width="19.140625" style="215" customWidth="1"/>
    <col min="4614" max="4614" width="5.140625" style="215" customWidth="1"/>
    <col min="4615" max="4615" width="24.7109375" style="215" customWidth="1"/>
    <col min="4616" max="4616" width="9.28515625" style="215" customWidth="1"/>
    <col min="4617" max="4617" width="10.42578125" style="215" customWidth="1"/>
    <col min="4618" max="4618" width="19.42578125" style="215" customWidth="1"/>
    <col min="4619" max="4864" width="10.42578125" style="215"/>
    <col min="4865" max="4865" width="3.42578125" style="215" customWidth="1"/>
    <col min="4866" max="4866" width="27.28515625" style="215" customWidth="1"/>
    <col min="4867" max="4867" width="16.42578125" style="215" customWidth="1"/>
    <col min="4868" max="4868" width="21.7109375" style="215" customWidth="1"/>
    <col min="4869" max="4869" width="19.140625" style="215" customWidth="1"/>
    <col min="4870" max="4870" width="5.140625" style="215" customWidth="1"/>
    <col min="4871" max="4871" width="24.7109375" style="215" customWidth="1"/>
    <col min="4872" max="4872" width="9.28515625" style="215" customWidth="1"/>
    <col min="4873" max="4873" width="10.42578125" style="215" customWidth="1"/>
    <col min="4874" max="4874" width="19.42578125" style="215" customWidth="1"/>
    <col min="4875" max="5120" width="10.42578125" style="215"/>
    <col min="5121" max="5121" width="3.42578125" style="215" customWidth="1"/>
    <col min="5122" max="5122" width="27.28515625" style="215" customWidth="1"/>
    <col min="5123" max="5123" width="16.42578125" style="215" customWidth="1"/>
    <col min="5124" max="5124" width="21.7109375" style="215" customWidth="1"/>
    <col min="5125" max="5125" width="19.140625" style="215" customWidth="1"/>
    <col min="5126" max="5126" width="5.140625" style="215" customWidth="1"/>
    <col min="5127" max="5127" width="24.7109375" style="215" customWidth="1"/>
    <col min="5128" max="5128" width="9.28515625" style="215" customWidth="1"/>
    <col min="5129" max="5129" width="10.42578125" style="215" customWidth="1"/>
    <col min="5130" max="5130" width="19.42578125" style="215" customWidth="1"/>
    <col min="5131" max="5376" width="10.42578125" style="215"/>
    <col min="5377" max="5377" width="3.42578125" style="215" customWidth="1"/>
    <col min="5378" max="5378" width="27.28515625" style="215" customWidth="1"/>
    <col min="5379" max="5379" width="16.42578125" style="215" customWidth="1"/>
    <col min="5380" max="5380" width="21.7109375" style="215" customWidth="1"/>
    <col min="5381" max="5381" width="19.140625" style="215" customWidth="1"/>
    <col min="5382" max="5382" width="5.140625" style="215" customWidth="1"/>
    <col min="5383" max="5383" width="24.7109375" style="215" customWidth="1"/>
    <col min="5384" max="5384" width="9.28515625" style="215" customWidth="1"/>
    <col min="5385" max="5385" width="10.42578125" style="215" customWidth="1"/>
    <col min="5386" max="5386" width="19.42578125" style="215" customWidth="1"/>
    <col min="5387" max="5632" width="10.42578125" style="215"/>
    <col min="5633" max="5633" width="3.42578125" style="215" customWidth="1"/>
    <col min="5634" max="5634" width="27.28515625" style="215" customWidth="1"/>
    <col min="5635" max="5635" width="16.42578125" style="215" customWidth="1"/>
    <col min="5636" max="5636" width="21.7109375" style="215" customWidth="1"/>
    <col min="5637" max="5637" width="19.140625" style="215" customWidth="1"/>
    <col min="5638" max="5638" width="5.140625" style="215" customWidth="1"/>
    <col min="5639" max="5639" width="24.7109375" style="215" customWidth="1"/>
    <col min="5640" max="5640" width="9.28515625" style="215" customWidth="1"/>
    <col min="5641" max="5641" width="10.42578125" style="215" customWidth="1"/>
    <col min="5642" max="5642" width="19.42578125" style="215" customWidth="1"/>
    <col min="5643" max="5888" width="10.42578125" style="215"/>
    <col min="5889" max="5889" width="3.42578125" style="215" customWidth="1"/>
    <col min="5890" max="5890" width="27.28515625" style="215" customWidth="1"/>
    <col min="5891" max="5891" width="16.42578125" style="215" customWidth="1"/>
    <col min="5892" max="5892" width="21.7109375" style="215" customWidth="1"/>
    <col min="5893" max="5893" width="19.140625" style="215" customWidth="1"/>
    <col min="5894" max="5894" width="5.140625" style="215" customWidth="1"/>
    <col min="5895" max="5895" width="24.7109375" style="215" customWidth="1"/>
    <col min="5896" max="5896" width="9.28515625" style="215" customWidth="1"/>
    <col min="5897" max="5897" width="10.42578125" style="215" customWidth="1"/>
    <col min="5898" max="5898" width="19.42578125" style="215" customWidth="1"/>
    <col min="5899" max="6144" width="10.42578125" style="215"/>
    <col min="6145" max="6145" width="3.42578125" style="215" customWidth="1"/>
    <col min="6146" max="6146" width="27.28515625" style="215" customWidth="1"/>
    <col min="6147" max="6147" width="16.42578125" style="215" customWidth="1"/>
    <col min="6148" max="6148" width="21.7109375" style="215" customWidth="1"/>
    <col min="6149" max="6149" width="19.140625" style="215" customWidth="1"/>
    <col min="6150" max="6150" width="5.140625" style="215" customWidth="1"/>
    <col min="6151" max="6151" width="24.7109375" style="215" customWidth="1"/>
    <col min="6152" max="6152" width="9.28515625" style="215" customWidth="1"/>
    <col min="6153" max="6153" width="10.42578125" style="215" customWidth="1"/>
    <col min="6154" max="6154" width="19.42578125" style="215" customWidth="1"/>
    <col min="6155" max="6400" width="10.42578125" style="215"/>
    <col min="6401" max="6401" width="3.42578125" style="215" customWidth="1"/>
    <col min="6402" max="6402" width="27.28515625" style="215" customWidth="1"/>
    <col min="6403" max="6403" width="16.42578125" style="215" customWidth="1"/>
    <col min="6404" max="6404" width="21.7109375" style="215" customWidth="1"/>
    <col min="6405" max="6405" width="19.140625" style="215" customWidth="1"/>
    <col min="6406" max="6406" width="5.140625" style="215" customWidth="1"/>
    <col min="6407" max="6407" width="24.7109375" style="215" customWidth="1"/>
    <col min="6408" max="6408" width="9.28515625" style="215" customWidth="1"/>
    <col min="6409" max="6409" width="10.42578125" style="215" customWidth="1"/>
    <col min="6410" max="6410" width="19.42578125" style="215" customWidth="1"/>
    <col min="6411" max="6656" width="10.42578125" style="215"/>
    <col min="6657" max="6657" width="3.42578125" style="215" customWidth="1"/>
    <col min="6658" max="6658" width="27.28515625" style="215" customWidth="1"/>
    <col min="6659" max="6659" width="16.42578125" style="215" customWidth="1"/>
    <col min="6660" max="6660" width="21.7109375" style="215" customWidth="1"/>
    <col min="6661" max="6661" width="19.140625" style="215" customWidth="1"/>
    <col min="6662" max="6662" width="5.140625" style="215" customWidth="1"/>
    <col min="6663" max="6663" width="24.7109375" style="215" customWidth="1"/>
    <col min="6664" max="6664" width="9.28515625" style="215" customWidth="1"/>
    <col min="6665" max="6665" width="10.42578125" style="215" customWidth="1"/>
    <col min="6666" max="6666" width="19.42578125" style="215" customWidth="1"/>
    <col min="6667" max="6912" width="10.42578125" style="215"/>
    <col min="6913" max="6913" width="3.42578125" style="215" customWidth="1"/>
    <col min="6914" max="6914" width="27.28515625" style="215" customWidth="1"/>
    <col min="6915" max="6915" width="16.42578125" style="215" customWidth="1"/>
    <col min="6916" max="6916" width="21.7109375" style="215" customWidth="1"/>
    <col min="6917" max="6917" width="19.140625" style="215" customWidth="1"/>
    <col min="6918" max="6918" width="5.140625" style="215" customWidth="1"/>
    <col min="6919" max="6919" width="24.7109375" style="215" customWidth="1"/>
    <col min="6920" max="6920" width="9.28515625" style="215" customWidth="1"/>
    <col min="6921" max="6921" width="10.42578125" style="215" customWidth="1"/>
    <col min="6922" max="6922" width="19.42578125" style="215" customWidth="1"/>
    <col min="6923" max="7168" width="10.42578125" style="215"/>
    <col min="7169" max="7169" width="3.42578125" style="215" customWidth="1"/>
    <col min="7170" max="7170" width="27.28515625" style="215" customWidth="1"/>
    <col min="7171" max="7171" width="16.42578125" style="215" customWidth="1"/>
    <col min="7172" max="7172" width="21.7109375" style="215" customWidth="1"/>
    <col min="7173" max="7173" width="19.140625" style="215" customWidth="1"/>
    <col min="7174" max="7174" width="5.140625" style="215" customWidth="1"/>
    <col min="7175" max="7175" width="24.7109375" style="215" customWidth="1"/>
    <col min="7176" max="7176" width="9.28515625" style="215" customWidth="1"/>
    <col min="7177" max="7177" width="10.42578125" style="215" customWidth="1"/>
    <col min="7178" max="7178" width="19.42578125" style="215" customWidth="1"/>
    <col min="7179" max="7424" width="10.42578125" style="215"/>
    <col min="7425" max="7425" width="3.42578125" style="215" customWidth="1"/>
    <col min="7426" max="7426" width="27.28515625" style="215" customWidth="1"/>
    <col min="7427" max="7427" width="16.42578125" style="215" customWidth="1"/>
    <col min="7428" max="7428" width="21.7109375" style="215" customWidth="1"/>
    <col min="7429" max="7429" width="19.140625" style="215" customWidth="1"/>
    <col min="7430" max="7430" width="5.140625" style="215" customWidth="1"/>
    <col min="7431" max="7431" width="24.7109375" style="215" customWidth="1"/>
    <col min="7432" max="7432" width="9.28515625" style="215" customWidth="1"/>
    <col min="7433" max="7433" width="10.42578125" style="215" customWidth="1"/>
    <col min="7434" max="7434" width="19.42578125" style="215" customWidth="1"/>
    <col min="7435" max="7680" width="10.42578125" style="215"/>
    <col min="7681" max="7681" width="3.42578125" style="215" customWidth="1"/>
    <col min="7682" max="7682" width="27.28515625" style="215" customWidth="1"/>
    <col min="7683" max="7683" width="16.42578125" style="215" customWidth="1"/>
    <col min="7684" max="7684" width="21.7109375" style="215" customWidth="1"/>
    <col min="7685" max="7685" width="19.140625" style="215" customWidth="1"/>
    <col min="7686" max="7686" width="5.140625" style="215" customWidth="1"/>
    <col min="7687" max="7687" width="24.7109375" style="215" customWidth="1"/>
    <col min="7688" max="7688" width="9.28515625" style="215" customWidth="1"/>
    <col min="7689" max="7689" width="10.42578125" style="215" customWidth="1"/>
    <col min="7690" max="7690" width="19.42578125" style="215" customWidth="1"/>
    <col min="7691" max="7936" width="10.42578125" style="215"/>
    <col min="7937" max="7937" width="3.42578125" style="215" customWidth="1"/>
    <col min="7938" max="7938" width="27.28515625" style="215" customWidth="1"/>
    <col min="7939" max="7939" width="16.42578125" style="215" customWidth="1"/>
    <col min="7940" max="7940" width="21.7109375" style="215" customWidth="1"/>
    <col min="7941" max="7941" width="19.140625" style="215" customWidth="1"/>
    <col min="7942" max="7942" width="5.140625" style="215" customWidth="1"/>
    <col min="7943" max="7943" width="24.7109375" style="215" customWidth="1"/>
    <col min="7944" max="7944" width="9.28515625" style="215" customWidth="1"/>
    <col min="7945" max="7945" width="10.42578125" style="215" customWidth="1"/>
    <col min="7946" max="7946" width="19.42578125" style="215" customWidth="1"/>
    <col min="7947" max="8192" width="10.42578125" style="215"/>
    <col min="8193" max="8193" width="3.42578125" style="215" customWidth="1"/>
    <col min="8194" max="8194" width="27.28515625" style="215" customWidth="1"/>
    <col min="8195" max="8195" width="16.42578125" style="215" customWidth="1"/>
    <col min="8196" max="8196" width="21.7109375" style="215" customWidth="1"/>
    <col min="8197" max="8197" width="19.140625" style="215" customWidth="1"/>
    <col min="8198" max="8198" width="5.140625" style="215" customWidth="1"/>
    <col min="8199" max="8199" width="24.7109375" style="215" customWidth="1"/>
    <col min="8200" max="8200" width="9.28515625" style="215" customWidth="1"/>
    <col min="8201" max="8201" width="10.42578125" style="215" customWidth="1"/>
    <col min="8202" max="8202" width="19.42578125" style="215" customWidth="1"/>
    <col min="8203" max="8448" width="10.42578125" style="215"/>
    <col min="8449" max="8449" width="3.42578125" style="215" customWidth="1"/>
    <col min="8450" max="8450" width="27.28515625" style="215" customWidth="1"/>
    <col min="8451" max="8451" width="16.42578125" style="215" customWidth="1"/>
    <col min="8452" max="8452" width="21.7109375" style="215" customWidth="1"/>
    <col min="8453" max="8453" width="19.140625" style="215" customWidth="1"/>
    <col min="8454" max="8454" width="5.140625" style="215" customWidth="1"/>
    <col min="8455" max="8455" width="24.7109375" style="215" customWidth="1"/>
    <col min="8456" max="8456" width="9.28515625" style="215" customWidth="1"/>
    <col min="8457" max="8457" width="10.42578125" style="215" customWidth="1"/>
    <col min="8458" max="8458" width="19.42578125" style="215" customWidth="1"/>
    <col min="8459" max="8704" width="10.42578125" style="215"/>
    <col min="8705" max="8705" width="3.42578125" style="215" customWidth="1"/>
    <col min="8706" max="8706" width="27.28515625" style="215" customWidth="1"/>
    <col min="8707" max="8707" width="16.42578125" style="215" customWidth="1"/>
    <col min="8708" max="8708" width="21.7109375" style="215" customWidth="1"/>
    <col min="8709" max="8709" width="19.140625" style="215" customWidth="1"/>
    <col min="8710" max="8710" width="5.140625" style="215" customWidth="1"/>
    <col min="8711" max="8711" width="24.7109375" style="215" customWidth="1"/>
    <col min="8712" max="8712" width="9.28515625" style="215" customWidth="1"/>
    <col min="8713" max="8713" width="10.42578125" style="215" customWidth="1"/>
    <col min="8714" max="8714" width="19.42578125" style="215" customWidth="1"/>
    <col min="8715" max="8960" width="10.42578125" style="215"/>
    <col min="8961" max="8961" width="3.42578125" style="215" customWidth="1"/>
    <col min="8962" max="8962" width="27.28515625" style="215" customWidth="1"/>
    <col min="8963" max="8963" width="16.42578125" style="215" customWidth="1"/>
    <col min="8964" max="8964" width="21.7109375" style="215" customWidth="1"/>
    <col min="8965" max="8965" width="19.140625" style="215" customWidth="1"/>
    <col min="8966" max="8966" width="5.140625" style="215" customWidth="1"/>
    <col min="8967" max="8967" width="24.7109375" style="215" customWidth="1"/>
    <col min="8968" max="8968" width="9.28515625" style="215" customWidth="1"/>
    <col min="8969" max="8969" width="10.42578125" style="215" customWidth="1"/>
    <col min="8970" max="8970" width="19.42578125" style="215" customWidth="1"/>
    <col min="8971" max="9216" width="10.42578125" style="215"/>
    <col min="9217" max="9217" width="3.42578125" style="215" customWidth="1"/>
    <col min="9218" max="9218" width="27.28515625" style="215" customWidth="1"/>
    <col min="9219" max="9219" width="16.42578125" style="215" customWidth="1"/>
    <col min="9220" max="9220" width="21.7109375" style="215" customWidth="1"/>
    <col min="9221" max="9221" width="19.140625" style="215" customWidth="1"/>
    <col min="9222" max="9222" width="5.140625" style="215" customWidth="1"/>
    <col min="9223" max="9223" width="24.7109375" style="215" customWidth="1"/>
    <col min="9224" max="9224" width="9.28515625" style="215" customWidth="1"/>
    <col min="9225" max="9225" width="10.42578125" style="215" customWidth="1"/>
    <col min="9226" max="9226" width="19.42578125" style="215" customWidth="1"/>
    <col min="9227" max="9472" width="10.42578125" style="215"/>
    <col min="9473" max="9473" width="3.42578125" style="215" customWidth="1"/>
    <col min="9474" max="9474" width="27.28515625" style="215" customWidth="1"/>
    <col min="9475" max="9475" width="16.42578125" style="215" customWidth="1"/>
    <col min="9476" max="9476" width="21.7109375" style="215" customWidth="1"/>
    <col min="9477" max="9477" width="19.140625" style="215" customWidth="1"/>
    <col min="9478" max="9478" width="5.140625" style="215" customWidth="1"/>
    <col min="9479" max="9479" width="24.7109375" style="215" customWidth="1"/>
    <col min="9480" max="9480" width="9.28515625" style="215" customWidth="1"/>
    <col min="9481" max="9481" width="10.42578125" style="215" customWidth="1"/>
    <col min="9482" max="9482" width="19.42578125" style="215" customWidth="1"/>
    <col min="9483" max="9728" width="10.42578125" style="215"/>
    <col min="9729" max="9729" width="3.42578125" style="215" customWidth="1"/>
    <col min="9730" max="9730" width="27.28515625" style="215" customWidth="1"/>
    <col min="9731" max="9731" width="16.42578125" style="215" customWidth="1"/>
    <col min="9732" max="9732" width="21.7109375" style="215" customWidth="1"/>
    <col min="9733" max="9733" width="19.140625" style="215" customWidth="1"/>
    <col min="9734" max="9734" width="5.140625" style="215" customWidth="1"/>
    <col min="9735" max="9735" width="24.7109375" style="215" customWidth="1"/>
    <col min="9736" max="9736" width="9.28515625" style="215" customWidth="1"/>
    <col min="9737" max="9737" width="10.42578125" style="215" customWidth="1"/>
    <col min="9738" max="9738" width="19.42578125" style="215" customWidth="1"/>
    <col min="9739" max="9984" width="10.42578125" style="215"/>
    <col min="9985" max="9985" width="3.42578125" style="215" customWidth="1"/>
    <col min="9986" max="9986" width="27.28515625" style="215" customWidth="1"/>
    <col min="9987" max="9987" width="16.42578125" style="215" customWidth="1"/>
    <col min="9988" max="9988" width="21.7109375" style="215" customWidth="1"/>
    <col min="9989" max="9989" width="19.140625" style="215" customWidth="1"/>
    <col min="9990" max="9990" width="5.140625" style="215" customWidth="1"/>
    <col min="9991" max="9991" width="24.7109375" style="215" customWidth="1"/>
    <col min="9992" max="9992" width="9.28515625" style="215" customWidth="1"/>
    <col min="9993" max="9993" width="10.42578125" style="215" customWidth="1"/>
    <col min="9994" max="9994" width="19.42578125" style="215" customWidth="1"/>
    <col min="9995" max="10240" width="10.42578125" style="215"/>
    <col min="10241" max="10241" width="3.42578125" style="215" customWidth="1"/>
    <col min="10242" max="10242" width="27.28515625" style="215" customWidth="1"/>
    <col min="10243" max="10243" width="16.42578125" style="215" customWidth="1"/>
    <col min="10244" max="10244" width="21.7109375" style="215" customWidth="1"/>
    <col min="10245" max="10245" width="19.140625" style="215" customWidth="1"/>
    <col min="10246" max="10246" width="5.140625" style="215" customWidth="1"/>
    <col min="10247" max="10247" width="24.7109375" style="215" customWidth="1"/>
    <col min="10248" max="10248" width="9.28515625" style="215" customWidth="1"/>
    <col min="10249" max="10249" width="10.42578125" style="215" customWidth="1"/>
    <col min="10250" max="10250" width="19.42578125" style="215" customWidth="1"/>
    <col min="10251" max="10496" width="10.42578125" style="215"/>
    <col min="10497" max="10497" width="3.42578125" style="215" customWidth="1"/>
    <col min="10498" max="10498" width="27.28515625" style="215" customWidth="1"/>
    <col min="10499" max="10499" width="16.42578125" style="215" customWidth="1"/>
    <col min="10500" max="10500" width="21.7109375" style="215" customWidth="1"/>
    <col min="10501" max="10501" width="19.140625" style="215" customWidth="1"/>
    <col min="10502" max="10502" width="5.140625" style="215" customWidth="1"/>
    <col min="10503" max="10503" width="24.7109375" style="215" customWidth="1"/>
    <col min="10504" max="10504" width="9.28515625" style="215" customWidth="1"/>
    <col min="10505" max="10505" width="10.42578125" style="215" customWidth="1"/>
    <col min="10506" max="10506" width="19.42578125" style="215" customWidth="1"/>
    <col min="10507" max="10752" width="10.42578125" style="215"/>
    <col min="10753" max="10753" width="3.42578125" style="215" customWidth="1"/>
    <col min="10754" max="10754" width="27.28515625" style="215" customWidth="1"/>
    <col min="10755" max="10755" width="16.42578125" style="215" customWidth="1"/>
    <col min="10756" max="10756" width="21.7109375" style="215" customWidth="1"/>
    <col min="10757" max="10757" width="19.140625" style="215" customWidth="1"/>
    <col min="10758" max="10758" width="5.140625" style="215" customWidth="1"/>
    <col min="10759" max="10759" width="24.7109375" style="215" customWidth="1"/>
    <col min="10760" max="10760" width="9.28515625" style="215" customWidth="1"/>
    <col min="10761" max="10761" width="10.42578125" style="215" customWidth="1"/>
    <col min="10762" max="10762" width="19.42578125" style="215" customWidth="1"/>
    <col min="10763" max="11008" width="10.42578125" style="215"/>
    <col min="11009" max="11009" width="3.42578125" style="215" customWidth="1"/>
    <col min="11010" max="11010" width="27.28515625" style="215" customWidth="1"/>
    <col min="11011" max="11011" width="16.42578125" style="215" customWidth="1"/>
    <col min="11012" max="11012" width="21.7109375" style="215" customWidth="1"/>
    <col min="11013" max="11013" width="19.140625" style="215" customWidth="1"/>
    <col min="11014" max="11014" width="5.140625" style="215" customWidth="1"/>
    <col min="11015" max="11015" width="24.7109375" style="215" customWidth="1"/>
    <col min="11016" max="11016" width="9.28515625" style="215" customWidth="1"/>
    <col min="11017" max="11017" width="10.42578125" style="215" customWidth="1"/>
    <col min="11018" max="11018" width="19.42578125" style="215" customWidth="1"/>
    <col min="11019" max="11264" width="10.42578125" style="215"/>
    <col min="11265" max="11265" width="3.42578125" style="215" customWidth="1"/>
    <col min="11266" max="11266" width="27.28515625" style="215" customWidth="1"/>
    <col min="11267" max="11267" width="16.42578125" style="215" customWidth="1"/>
    <col min="11268" max="11268" width="21.7109375" style="215" customWidth="1"/>
    <col min="11269" max="11269" width="19.140625" style="215" customWidth="1"/>
    <col min="11270" max="11270" width="5.140625" style="215" customWidth="1"/>
    <col min="11271" max="11271" width="24.7109375" style="215" customWidth="1"/>
    <col min="11272" max="11272" width="9.28515625" style="215" customWidth="1"/>
    <col min="11273" max="11273" width="10.42578125" style="215" customWidth="1"/>
    <col min="11274" max="11274" width="19.42578125" style="215" customWidth="1"/>
    <col min="11275" max="11520" width="10.42578125" style="215"/>
    <col min="11521" max="11521" width="3.42578125" style="215" customWidth="1"/>
    <col min="11522" max="11522" width="27.28515625" style="215" customWidth="1"/>
    <col min="11523" max="11523" width="16.42578125" style="215" customWidth="1"/>
    <col min="11524" max="11524" width="21.7109375" style="215" customWidth="1"/>
    <col min="11525" max="11525" width="19.140625" style="215" customWidth="1"/>
    <col min="11526" max="11526" width="5.140625" style="215" customWidth="1"/>
    <col min="11527" max="11527" width="24.7109375" style="215" customWidth="1"/>
    <col min="11528" max="11528" width="9.28515625" style="215" customWidth="1"/>
    <col min="11529" max="11529" width="10.42578125" style="215" customWidth="1"/>
    <col min="11530" max="11530" width="19.42578125" style="215" customWidth="1"/>
    <col min="11531" max="11776" width="10.42578125" style="215"/>
    <col min="11777" max="11777" width="3.42578125" style="215" customWidth="1"/>
    <col min="11778" max="11778" width="27.28515625" style="215" customWidth="1"/>
    <col min="11779" max="11779" width="16.42578125" style="215" customWidth="1"/>
    <col min="11780" max="11780" width="21.7109375" style="215" customWidth="1"/>
    <col min="11781" max="11781" width="19.140625" style="215" customWidth="1"/>
    <col min="11782" max="11782" width="5.140625" style="215" customWidth="1"/>
    <col min="11783" max="11783" width="24.7109375" style="215" customWidth="1"/>
    <col min="11784" max="11784" width="9.28515625" style="215" customWidth="1"/>
    <col min="11785" max="11785" width="10.42578125" style="215" customWidth="1"/>
    <col min="11786" max="11786" width="19.42578125" style="215" customWidth="1"/>
    <col min="11787" max="12032" width="10.42578125" style="215"/>
    <col min="12033" max="12033" width="3.42578125" style="215" customWidth="1"/>
    <col min="12034" max="12034" width="27.28515625" style="215" customWidth="1"/>
    <col min="12035" max="12035" width="16.42578125" style="215" customWidth="1"/>
    <col min="12036" max="12036" width="21.7109375" style="215" customWidth="1"/>
    <col min="12037" max="12037" width="19.140625" style="215" customWidth="1"/>
    <col min="12038" max="12038" width="5.140625" style="215" customWidth="1"/>
    <col min="12039" max="12039" width="24.7109375" style="215" customWidth="1"/>
    <col min="12040" max="12040" width="9.28515625" style="215" customWidth="1"/>
    <col min="12041" max="12041" width="10.42578125" style="215" customWidth="1"/>
    <col min="12042" max="12042" width="19.42578125" style="215" customWidth="1"/>
    <col min="12043" max="12288" width="10.42578125" style="215"/>
    <col min="12289" max="12289" width="3.42578125" style="215" customWidth="1"/>
    <col min="12290" max="12290" width="27.28515625" style="215" customWidth="1"/>
    <col min="12291" max="12291" width="16.42578125" style="215" customWidth="1"/>
    <col min="12292" max="12292" width="21.7109375" style="215" customWidth="1"/>
    <col min="12293" max="12293" width="19.140625" style="215" customWidth="1"/>
    <col min="12294" max="12294" width="5.140625" style="215" customWidth="1"/>
    <col min="12295" max="12295" width="24.7109375" style="215" customWidth="1"/>
    <col min="12296" max="12296" width="9.28515625" style="215" customWidth="1"/>
    <col min="12297" max="12297" width="10.42578125" style="215" customWidth="1"/>
    <col min="12298" max="12298" width="19.42578125" style="215" customWidth="1"/>
    <col min="12299" max="12544" width="10.42578125" style="215"/>
    <col min="12545" max="12545" width="3.42578125" style="215" customWidth="1"/>
    <col min="12546" max="12546" width="27.28515625" style="215" customWidth="1"/>
    <col min="12547" max="12547" width="16.42578125" style="215" customWidth="1"/>
    <col min="12548" max="12548" width="21.7109375" style="215" customWidth="1"/>
    <col min="12549" max="12549" width="19.140625" style="215" customWidth="1"/>
    <col min="12550" max="12550" width="5.140625" style="215" customWidth="1"/>
    <col min="12551" max="12551" width="24.7109375" style="215" customWidth="1"/>
    <col min="12552" max="12552" width="9.28515625" style="215" customWidth="1"/>
    <col min="12553" max="12553" width="10.42578125" style="215" customWidth="1"/>
    <col min="12554" max="12554" width="19.42578125" style="215" customWidth="1"/>
    <col min="12555" max="12800" width="10.42578125" style="215"/>
    <col min="12801" max="12801" width="3.42578125" style="215" customWidth="1"/>
    <col min="12802" max="12802" width="27.28515625" style="215" customWidth="1"/>
    <col min="12803" max="12803" width="16.42578125" style="215" customWidth="1"/>
    <col min="12804" max="12804" width="21.7109375" style="215" customWidth="1"/>
    <col min="12805" max="12805" width="19.140625" style="215" customWidth="1"/>
    <col min="12806" max="12806" width="5.140625" style="215" customWidth="1"/>
    <col min="12807" max="12807" width="24.7109375" style="215" customWidth="1"/>
    <col min="12808" max="12808" width="9.28515625" style="215" customWidth="1"/>
    <col min="12809" max="12809" width="10.42578125" style="215" customWidth="1"/>
    <col min="12810" max="12810" width="19.42578125" style="215" customWidth="1"/>
    <col min="12811" max="13056" width="10.42578125" style="215"/>
    <col min="13057" max="13057" width="3.42578125" style="215" customWidth="1"/>
    <col min="13058" max="13058" width="27.28515625" style="215" customWidth="1"/>
    <col min="13059" max="13059" width="16.42578125" style="215" customWidth="1"/>
    <col min="13060" max="13060" width="21.7109375" style="215" customWidth="1"/>
    <col min="13061" max="13061" width="19.140625" style="215" customWidth="1"/>
    <col min="13062" max="13062" width="5.140625" style="215" customWidth="1"/>
    <col min="13063" max="13063" width="24.7109375" style="215" customWidth="1"/>
    <col min="13064" max="13064" width="9.28515625" style="215" customWidth="1"/>
    <col min="13065" max="13065" width="10.42578125" style="215" customWidth="1"/>
    <col min="13066" max="13066" width="19.42578125" style="215" customWidth="1"/>
    <col min="13067" max="13312" width="10.42578125" style="215"/>
    <col min="13313" max="13313" width="3.42578125" style="215" customWidth="1"/>
    <col min="13314" max="13314" width="27.28515625" style="215" customWidth="1"/>
    <col min="13315" max="13315" width="16.42578125" style="215" customWidth="1"/>
    <col min="13316" max="13316" width="21.7109375" style="215" customWidth="1"/>
    <col min="13317" max="13317" width="19.140625" style="215" customWidth="1"/>
    <col min="13318" max="13318" width="5.140625" style="215" customWidth="1"/>
    <col min="13319" max="13319" width="24.7109375" style="215" customWidth="1"/>
    <col min="13320" max="13320" width="9.28515625" style="215" customWidth="1"/>
    <col min="13321" max="13321" width="10.42578125" style="215" customWidth="1"/>
    <col min="13322" max="13322" width="19.42578125" style="215" customWidth="1"/>
    <col min="13323" max="13568" width="10.42578125" style="215"/>
    <col min="13569" max="13569" width="3.42578125" style="215" customWidth="1"/>
    <col min="13570" max="13570" width="27.28515625" style="215" customWidth="1"/>
    <col min="13571" max="13571" width="16.42578125" style="215" customWidth="1"/>
    <col min="13572" max="13572" width="21.7109375" style="215" customWidth="1"/>
    <col min="13573" max="13573" width="19.140625" style="215" customWidth="1"/>
    <col min="13574" max="13574" width="5.140625" style="215" customWidth="1"/>
    <col min="13575" max="13575" width="24.7109375" style="215" customWidth="1"/>
    <col min="13576" max="13576" width="9.28515625" style="215" customWidth="1"/>
    <col min="13577" max="13577" width="10.42578125" style="215" customWidth="1"/>
    <col min="13578" max="13578" width="19.42578125" style="215" customWidth="1"/>
    <col min="13579" max="13824" width="10.42578125" style="215"/>
    <col min="13825" max="13825" width="3.42578125" style="215" customWidth="1"/>
    <col min="13826" max="13826" width="27.28515625" style="215" customWidth="1"/>
    <col min="13827" max="13827" width="16.42578125" style="215" customWidth="1"/>
    <col min="13828" max="13828" width="21.7109375" style="215" customWidth="1"/>
    <col min="13829" max="13829" width="19.140625" style="215" customWidth="1"/>
    <col min="13830" max="13830" width="5.140625" style="215" customWidth="1"/>
    <col min="13831" max="13831" width="24.7109375" style="215" customWidth="1"/>
    <col min="13832" max="13832" width="9.28515625" style="215" customWidth="1"/>
    <col min="13833" max="13833" width="10.42578125" style="215" customWidth="1"/>
    <col min="13834" max="13834" width="19.42578125" style="215" customWidth="1"/>
    <col min="13835" max="14080" width="10.42578125" style="215"/>
    <col min="14081" max="14081" width="3.42578125" style="215" customWidth="1"/>
    <col min="14082" max="14082" width="27.28515625" style="215" customWidth="1"/>
    <col min="14083" max="14083" width="16.42578125" style="215" customWidth="1"/>
    <col min="14084" max="14084" width="21.7109375" style="215" customWidth="1"/>
    <col min="14085" max="14085" width="19.140625" style="215" customWidth="1"/>
    <col min="14086" max="14086" width="5.140625" style="215" customWidth="1"/>
    <col min="14087" max="14087" width="24.7109375" style="215" customWidth="1"/>
    <col min="14088" max="14088" width="9.28515625" style="215" customWidth="1"/>
    <col min="14089" max="14089" width="10.42578125" style="215" customWidth="1"/>
    <col min="14090" max="14090" width="19.42578125" style="215" customWidth="1"/>
    <col min="14091" max="14336" width="10.42578125" style="215"/>
    <col min="14337" max="14337" width="3.42578125" style="215" customWidth="1"/>
    <col min="14338" max="14338" width="27.28515625" style="215" customWidth="1"/>
    <col min="14339" max="14339" width="16.42578125" style="215" customWidth="1"/>
    <col min="14340" max="14340" width="21.7109375" style="215" customWidth="1"/>
    <col min="14341" max="14341" width="19.140625" style="215" customWidth="1"/>
    <col min="14342" max="14342" width="5.140625" style="215" customWidth="1"/>
    <col min="14343" max="14343" width="24.7109375" style="215" customWidth="1"/>
    <col min="14344" max="14344" width="9.28515625" style="215" customWidth="1"/>
    <col min="14345" max="14345" width="10.42578125" style="215" customWidth="1"/>
    <col min="14346" max="14346" width="19.42578125" style="215" customWidth="1"/>
    <col min="14347" max="14592" width="10.42578125" style="215"/>
    <col min="14593" max="14593" width="3.42578125" style="215" customWidth="1"/>
    <col min="14594" max="14594" width="27.28515625" style="215" customWidth="1"/>
    <col min="14595" max="14595" width="16.42578125" style="215" customWidth="1"/>
    <col min="14596" max="14596" width="21.7109375" style="215" customWidth="1"/>
    <col min="14597" max="14597" width="19.140625" style="215" customWidth="1"/>
    <col min="14598" max="14598" width="5.140625" style="215" customWidth="1"/>
    <col min="14599" max="14599" width="24.7109375" style="215" customWidth="1"/>
    <col min="14600" max="14600" width="9.28515625" style="215" customWidth="1"/>
    <col min="14601" max="14601" width="10.42578125" style="215" customWidth="1"/>
    <col min="14602" max="14602" width="19.42578125" style="215" customWidth="1"/>
    <col min="14603" max="14848" width="10.42578125" style="215"/>
    <col min="14849" max="14849" width="3.42578125" style="215" customWidth="1"/>
    <col min="14850" max="14850" width="27.28515625" style="215" customWidth="1"/>
    <col min="14851" max="14851" width="16.42578125" style="215" customWidth="1"/>
    <col min="14852" max="14852" width="21.7109375" style="215" customWidth="1"/>
    <col min="14853" max="14853" width="19.140625" style="215" customWidth="1"/>
    <col min="14854" max="14854" width="5.140625" style="215" customWidth="1"/>
    <col min="14855" max="14855" width="24.7109375" style="215" customWidth="1"/>
    <col min="14856" max="14856" width="9.28515625" style="215" customWidth="1"/>
    <col min="14857" max="14857" width="10.42578125" style="215" customWidth="1"/>
    <col min="14858" max="14858" width="19.42578125" style="215" customWidth="1"/>
    <col min="14859" max="15104" width="10.42578125" style="215"/>
    <col min="15105" max="15105" width="3.42578125" style="215" customWidth="1"/>
    <col min="15106" max="15106" width="27.28515625" style="215" customWidth="1"/>
    <col min="15107" max="15107" width="16.42578125" style="215" customWidth="1"/>
    <col min="15108" max="15108" width="21.7109375" style="215" customWidth="1"/>
    <col min="15109" max="15109" width="19.140625" style="215" customWidth="1"/>
    <col min="15110" max="15110" width="5.140625" style="215" customWidth="1"/>
    <col min="15111" max="15111" width="24.7109375" style="215" customWidth="1"/>
    <col min="15112" max="15112" width="9.28515625" style="215" customWidth="1"/>
    <col min="15113" max="15113" width="10.42578125" style="215" customWidth="1"/>
    <col min="15114" max="15114" width="19.42578125" style="215" customWidth="1"/>
    <col min="15115" max="15360" width="10.42578125" style="215"/>
    <col min="15361" max="15361" width="3.42578125" style="215" customWidth="1"/>
    <col min="15362" max="15362" width="27.28515625" style="215" customWidth="1"/>
    <col min="15363" max="15363" width="16.42578125" style="215" customWidth="1"/>
    <col min="15364" max="15364" width="21.7109375" style="215" customWidth="1"/>
    <col min="15365" max="15365" width="19.140625" style="215" customWidth="1"/>
    <col min="15366" max="15366" width="5.140625" style="215" customWidth="1"/>
    <col min="15367" max="15367" width="24.7109375" style="215" customWidth="1"/>
    <col min="15368" max="15368" width="9.28515625" style="215" customWidth="1"/>
    <col min="15369" max="15369" width="10.42578125" style="215" customWidth="1"/>
    <col min="15370" max="15370" width="19.42578125" style="215" customWidth="1"/>
    <col min="15371" max="15616" width="10.42578125" style="215"/>
    <col min="15617" max="15617" width="3.42578125" style="215" customWidth="1"/>
    <col min="15618" max="15618" width="27.28515625" style="215" customWidth="1"/>
    <col min="15619" max="15619" width="16.42578125" style="215" customWidth="1"/>
    <col min="15620" max="15620" width="21.7109375" style="215" customWidth="1"/>
    <col min="15621" max="15621" width="19.140625" style="215" customWidth="1"/>
    <col min="15622" max="15622" width="5.140625" style="215" customWidth="1"/>
    <col min="15623" max="15623" width="24.7109375" style="215" customWidth="1"/>
    <col min="15624" max="15624" width="9.28515625" style="215" customWidth="1"/>
    <col min="15625" max="15625" width="10.42578125" style="215" customWidth="1"/>
    <col min="15626" max="15626" width="19.42578125" style="215" customWidth="1"/>
    <col min="15627" max="15872" width="10.42578125" style="215"/>
    <col min="15873" max="15873" width="3.42578125" style="215" customWidth="1"/>
    <col min="15874" max="15874" width="27.28515625" style="215" customWidth="1"/>
    <col min="15875" max="15875" width="16.42578125" style="215" customWidth="1"/>
    <col min="15876" max="15876" width="21.7109375" style="215" customWidth="1"/>
    <col min="15877" max="15877" width="19.140625" style="215" customWidth="1"/>
    <col min="15878" max="15878" width="5.140625" style="215" customWidth="1"/>
    <col min="15879" max="15879" width="24.7109375" style="215" customWidth="1"/>
    <col min="15880" max="15880" width="9.28515625" style="215" customWidth="1"/>
    <col min="15881" max="15881" width="10.42578125" style="215" customWidth="1"/>
    <col min="15882" max="15882" width="19.42578125" style="215" customWidth="1"/>
    <col min="15883" max="16128" width="10.42578125" style="215"/>
    <col min="16129" max="16129" width="3.42578125" style="215" customWidth="1"/>
    <col min="16130" max="16130" width="27.28515625" style="215" customWidth="1"/>
    <col min="16131" max="16131" width="16.42578125" style="215" customWidth="1"/>
    <col min="16132" max="16132" width="21.7109375" style="215" customWidth="1"/>
    <col min="16133" max="16133" width="19.140625" style="215" customWidth="1"/>
    <col min="16134" max="16134" width="5.140625" style="215" customWidth="1"/>
    <col min="16135" max="16135" width="24.7109375" style="215" customWidth="1"/>
    <col min="16136" max="16136" width="9.28515625" style="215" customWidth="1"/>
    <col min="16137" max="16137" width="10.42578125" style="215" customWidth="1"/>
    <col min="16138" max="16138" width="19.42578125" style="215" customWidth="1"/>
    <col min="16139" max="16384" width="10.42578125" style="215"/>
  </cols>
  <sheetData>
    <row r="1" spans="1:16" ht="23.25" customHeight="1">
      <c r="A1" s="835" t="s">
        <v>0</v>
      </c>
      <c r="B1" s="835"/>
      <c r="C1" s="835"/>
      <c r="D1" s="835"/>
      <c r="E1" s="835"/>
      <c r="F1" s="835"/>
      <c r="G1" s="835"/>
      <c r="H1" s="835"/>
      <c r="I1" s="835"/>
      <c r="J1" s="835"/>
    </row>
    <row r="3" spans="1:16">
      <c r="B3" s="216" t="s">
        <v>1</v>
      </c>
      <c r="C3" s="505" t="s">
        <v>222</v>
      </c>
      <c r="D3" s="217" t="s">
        <v>2</v>
      </c>
      <c r="E3" s="863" t="s">
        <v>755</v>
      </c>
      <c r="F3" s="863"/>
      <c r="G3" s="863"/>
      <c r="H3" s="863"/>
      <c r="I3" s="863"/>
      <c r="J3" s="863"/>
      <c r="P3" s="218" t="s">
        <v>3</v>
      </c>
    </row>
    <row r="4" spans="1:16">
      <c r="E4" s="863"/>
      <c r="F4" s="863"/>
      <c r="G4" s="863"/>
      <c r="H4" s="863"/>
      <c r="I4" s="863"/>
      <c r="J4" s="863"/>
      <c r="P4" s="218" t="s">
        <v>4</v>
      </c>
    </row>
    <row r="5" spans="1:16">
      <c r="C5" s="219"/>
      <c r="P5" s="218" t="s">
        <v>5</v>
      </c>
    </row>
    <row r="6" spans="1:16">
      <c r="A6" s="220"/>
      <c r="B6" s="216" t="s">
        <v>6</v>
      </c>
      <c r="C6" s="219"/>
      <c r="D6" s="221" t="s">
        <v>7</v>
      </c>
      <c r="P6" s="218" t="s">
        <v>8</v>
      </c>
    </row>
    <row r="7" spans="1:16" ht="15.75">
      <c r="B7" s="215" t="s">
        <v>9</v>
      </c>
      <c r="C7" s="864" t="s">
        <v>756</v>
      </c>
      <c r="D7" s="864"/>
      <c r="E7" s="864"/>
      <c r="F7" s="864"/>
      <c r="G7" s="864"/>
      <c r="H7" s="864"/>
      <c r="I7" s="864"/>
      <c r="J7" s="864"/>
      <c r="P7" s="218" t="s">
        <v>10</v>
      </c>
    </row>
    <row r="8" spans="1:16" ht="15.75">
      <c r="B8" s="215" t="s">
        <v>11</v>
      </c>
      <c r="C8" s="864" t="s">
        <v>757</v>
      </c>
      <c r="D8" s="864"/>
      <c r="E8" s="864"/>
      <c r="F8" s="864"/>
      <c r="G8" s="864"/>
      <c r="H8" s="864"/>
      <c r="I8" s="864"/>
      <c r="J8" s="864"/>
      <c r="M8" s="222"/>
      <c r="N8" s="222"/>
      <c r="O8" s="222"/>
      <c r="P8" s="218" t="s">
        <v>12</v>
      </c>
    </row>
    <row r="9" spans="1:16" ht="15.75">
      <c r="B9" s="215" t="s">
        <v>735</v>
      </c>
      <c r="C9" s="864" t="s">
        <v>758</v>
      </c>
      <c r="D9" s="864"/>
      <c r="E9" s="864"/>
      <c r="F9" s="864"/>
      <c r="G9" s="864"/>
      <c r="H9" s="864"/>
      <c r="I9" s="864"/>
      <c r="J9" s="864"/>
      <c r="M9" s="223"/>
      <c r="N9" s="222"/>
      <c r="O9" s="222"/>
      <c r="P9" s="222"/>
    </row>
    <row r="10" spans="1:16">
      <c r="C10" s="224"/>
      <c r="D10" s="224"/>
      <c r="E10" s="224"/>
      <c r="F10" s="224"/>
      <c r="G10" s="224"/>
      <c r="H10" s="224"/>
      <c r="I10" s="224"/>
      <c r="J10" s="224"/>
      <c r="M10" s="222"/>
      <c r="N10" s="222"/>
      <c r="O10" s="222"/>
      <c r="P10" s="222"/>
    </row>
    <row r="11" spans="1:16" ht="15" customHeight="1">
      <c r="B11" s="839" t="s">
        <v>14</v>
      </c>
      <c r="C11" s="839"/>
      <c r="D11" s="839"/>
      <c r="E11" s="251">
        <v>6</v>
      </c>
      <c r="G11" s="226" t="s">
        <v>15</v>
      </c>
      <c r="H11" s="865" t="s">
        <v>4</v>
      </c>
      <c r="I11" s="865"/>
      <c r="J11" s="865"/>
      <c r="M11" s="222"/>
      <c r="N11" s="222"/>
      <c r="O11" s="222"/>
      <c r="P11" s="222"/>
    </row>
    <row r="12" spans="1:16" ht="15.75" customHeight="1">
      <c r="B12" s="227" t="s">
        <v>16</v>
      </c>
      <c r="G12" s="841" t="s">
        <v>17</v>
      </c>
      <c r="H12" s="841"/>
      <c r="I12" s="841"/>
      <c r="J12" s="841"/>
      <c r="M12" s="228"/>
      <c r="N12" s="222"/>
      <c r="O12" s="222"/>
      <c r="P12" s="222"/>
    </row>
    <row r="13" spans="1:16" ht="15" customHeight="1">
      <c r="B13" s="229" t="s">
        <v>18</v>
      </c>
      <c r="C13" s="215" t="s">
        <v>174</v>
      </c>
      <c r="H13" s="215" t="s">
        <v>759</v>
      </c>
      <c r="I13" s="230"/>
      <c r="M13" s="228"/>
      <c r="N13" s="222"/>
      <c r="O13" s="222"/>
      <c r="P13" s="222"/>
    </row>
    <row r="14" spans="1:16" ht="15" customHeight="1">
      <c r="B14" s="229"/>
      <c r="I14" s="230"/>
      <c r="M14" s="228"/>
      <c r="N14" s="222"/>
      <c r="O14" s="222"/>
      <c r="P14" s="222"/>
    </row>
    <row r="15" spans="1:16" ht="15" customHeight="1">
      <c r="B15" s="842" t="s">
        <v>19</v>
      </c>
      <c r="D15" s="231" t="s">
        <v>20</v>
      </c>
      <c r="E15" s="230"/>
      <c r="F15" s="230"/>
      <c r="G15" s="216" t="s">
        <v>21</v>
      </c>
      <c r="H15" s="230"/>
      <c r="L15" s="232"/>
      <c r="M15" s="228"/>
      <c r="N15" s="233"/>
      <c r="O15" s="228"/>
      <c r="P15" s="222"/>
    </row>
    <row r="16" spans="1:16">
      <c r="B16" s="842"/>
      <c r="C16" s="230"/>
      <c r="D16" s="234" t="s">
        <v>22</v>
      </c>
      <c r="E16" s="252"/>
      <c r="G16" s="234" t="s">
        <v>23</v>
      </c>
      <c r="H16" s="252">
        <v>6</v>
      </c>
      <c r="L16" s="232"/>
      <c r="M16" s="228"/>
      <c r="N16" s="233"/>
      <c r="O16" s="228"/>
      <c r="P16" s="222"/>
    </row>
    <row r="17" spans="1:16">
      <c r="B17" s="236"/>
      <c r="D17" s="237" t="s">
        <v>24</v>
      </c>
      <c r="E17" s="253"/>
      <c r="F17" s="230"/>
      <c r="G17" s="237" t="s">
        <v>25</v>
      </c>
      <c r="H17" s="253"/>
      <c r="L17" s="232"/>
      <c r="M17" s="222"/>
      <c r="N17" s="233"/>
      <c r="O17" s="228"/>
      <c r="P17" s="222"/>
    </row>
    <row r="18" spans="1:16">
      <c r="D18" s="234" t="s">
        <v>26</v>
      </c>
      <c r="E18" s="252"/>
      <c r="G18" s="234" t="s">
        <v>27</v>
      </c>
      <c r="H18" s="252"/>
      <c r="L18" s="232"/>
      <c r="M18" s="222"/>
      <c r="N18" s="233"/>
      <c r="O18" s="228"/>
      <c r="P18" s="222"/>
    </row>
    <row r="19" spans="1:16">
      <c r="D19" s="237" t="s">
        <v>28</v>
      </c>
      <c r="E19" s="253"/>
      <c r="G19" s="237" t="s">
        <v>29</v>
      </c>
      <c r="H19" s="253"/>
    </row>
    <row r="20" spans="1:16">
      <c r="D20" s="234" t="s">
        <v>30</v>
      </c>
      <c r="E20" s="252"/>
      <c r="G20" s="234" t="s">
        <v>31</v>
      </c>
      <c r="H20" s="252"/>
      <c r="L20" s="232"/>
      <c r="N20" s="232"/>
    </row>
    <row r="21" spans="1:16">
      <c r="D21" s="237" t="s">
        <v>32</v>
      </c>
      <c r="E21" s="253"/>
      <c r="G21" s="237" t="s">
        <v>33</v>
      </c>
      <c r="H21" s="253"/>
      <c r="L21" s="232"/>
      <c r="N21" s="232"/>
    </row>
    <row r="22" spans="1:16">
      <c r="D22" s="232"/>
      <c r="E22" s="239"/>
      <c r="G22" s="232"/>
      <c r="H22" s="239"/>
      <c r="L22" s="232"/>
      <c r="N22" s="232"/>
    </row>
    <row r="23" spans="1:16">
      <c r="D23" s="232"/>
      <c r="E23" s="239"/>
      <c r="G23" s="232"/>
      <c r="H23" s="239"/>
      <c r="L23" s="232"/>
      <c r="N23" s="232"/>
    </row>
    <row r="24" spans="1:16">
      <c r="A24" s="220"/>
      <c r="B24" s="216" t="s">
        <v>34</v>
      </c>
      <c r="L24" s="232"/>
      <c r="N24" s="232"/>
    </row>
    <row r="25" spans="1:16">
      <c r="B25" s="240" t="s">
        <v>35</v>
      </c>
      <c r="L25" s="232"/>
      <c r="N25" s="232"/>
    </row>
    <row r="26" spans="1:16">
      <c r="A26" s="215">
        <v>1</v>
      </c>
      <c r="B26" s="866" t="s">
        <v>760</v>
      </c>
      <c r="C26" s="866"/>
      <c r="D26" s="866"/>
      <c r="E26" s="866"/>
      <c r="F26" s="866"/>
      <c r="G26" s="866"/>
      <c r="H26" s="866"/>
      <c r="I26" s="866"/>
      <c r="J26" s="866"/>
      <c r="L26" s="232"/>
      <c r="N26" s="232"/>
    </row>
    <row r="27" spans="1:16">
      <c r="A27" s="215">
        <v>2</v>
      </c>
      <c r="B27" s="866" t="s">
        <v>738</v>
      </c>
      <c r="C27" s="866"/>
      <c r="D27" s="866"/>
      <c r="E27" s="866"/>
      <c r="F27" s="866"/>
      <c r="G27" s="866"/>
      <c r="H27" s="866"/>
      <c r="I27" s="866"/>
      <c r="J27" s="866"/>
      <c r="L27" s="232"/>
      <c r="N27" s="232"/>
    </row>
    <row r="28" spans="1:16">
      <c r="A28" s="215">
        <v>3</v>
      </c>
      <c r="B28" s="866" t="s">
        <v>761</v>
      </c>
      <c r="C28" s="866"/>
      <c r="D28" s="866"/>
      <c r="E28" s="866"/>
      <c r="F28" s="866"/>
      <c r="G28" s="866"/>
      <c r="H28" s="866"/>
      <c r="I28" s="866"/>
      <c r="J28" s="866"/>
      <c r="L28" s="232"/>
      <c r="N28" s="232"/>
    </row>
    <row r="29" spans="1:16">
      <c r="A29" s="215">
        <v>4</v>
      </c>
      <c r="B29" s="877" t="s">
        <v>762</v>
      </c>
      <c r="C29" s="877"/>
      <c r="D29" s="877"/>
      <c r="E29" s="877"/>
      <c r="F29" s="877"/>
      <c r="G29" s="877"/>
      <c r="H29" s="877"/>
      <c r="I29" s="877"/>
      <c r="J29" s="877"/>
      <c r="L29" s="232"/>
      <c r="N29" s="232"/>
    </row>
    <row r="30" spans="1:16">
      <c r="A30" s="215">
        <v>5</v>
      </c>
      <c r="B30" s="862"/>
      <c r="C30" s="862"/>
      <c r="D30" s="862"/>
      <c r="E30" s="862"/>
      <c r="F30" s="862"/>
      <c r="G30" s="862"/>
      <c r="H30" s="862"/>
      <c r="I30" s="862"/>
      <c r="J30" s="862"/>
      <c r="L30" s="232"/>
      <c r="N30" s="232"/>
    </row>
    <row r="31" spans="1:16">
      <c r="A31" s="215">
        <v>6</v>
      </c>
      <c r="B31" s="862"/>
      <c r="C31" s="862"/>
      <c r="D31" s="862"/>
      <c r="E31" s="862"/>
      <c r="F31" s="862"/>
      <c r="G31" s="862"/>
      <c r="H31" s="862"/>
      <c r="I31" s="862"/>
      <c r="J31" s="862"/>
      <c r="L31" s="232"/>
      <c r="N31" s="232"/>
    </row>
    <row r="32" spans="1:16">
      <c r="A32" s="215">
        <v>7</v>
      </c>
      <c r="B32" s="862"/>
      <c r="C32" s="862"/>
      <c r="D32" s="862"/>
      <c r="E32" s="862"/>
      <c r="F32" s="862"/>
      <c r="G32" s="862"/>
      <c r="H32" s="862"/>
      <c r="I32" s="862"/>
      <c r="J32" s="862"/>
      <c r="L32" s="232"/>
      <c r="N32" s="232"/>
    </row>
    <row r="33" spans="1:14">
      <c r="L33" s="232"/>
      <c r="N33" s="232"/>
    </row>
    <row r="34" spans="1:14">
      <c r="D34" s="232"/>
      <c r="E34" s="239"/>
      <c r="G34" s="232"/>
      <c r="H34" s="239"/>
      <c r="L34" s="232"/>
      <c r="N34" s="232"/>
    </row>
    <row r="35" spans="1:14">
      <c r="A35" s="220"/>
      <c r="B35" s="216" t="s">
        <v>36</v>
      </c>
      <c r="E35" s="232"/>
      <c r="F35" s="228"/>
      <c r="G35" s="222"/>
      <c r="H35" s="233"/>
      <c r="I35" s="228"/>
      <c r="L35" s="232"/>
      <c r="N35" s="232"/>
    </row>
    <row r="36" spans="1:14">
      <c r="B36" s="241" t="s">
        <v>37</v>
      </c>
      <c r="E36" s="232"/>
      <c r="F36" s="228"/>
      <c r="G36" s="222"/>
      <c r="H36" s="233"/>
      <c r="I36" s="228"/>
      <c r="L36" s="232"/>
      <c r="N36" s="232"/>
    </row>
    <row r="37" spans="1:14">
      <c r="B37" s="215" t="s">
        <v>38</v>
      </c>
    </row>
    <row r="38" spans="1:14" ht="35.25" customHeight="1">
      <c r="B38" s="878" t="s">
        <v>763</v>
      </c>
      <c r="C38" s="878"/>
      <c r="D38" s="878"/>
      <c r="E38" s="878"/>
      <c r="F38" s="878"/>
      <c r="G38" s="878"/>
      <c r="H38" s="878"/>
      <c r="I38" s="878"/>
      <c r="J38" s="878"/>
    </row>
    <row r="39" spans="1:14">
      <c r="B39" s="243" t="s">
        <v>39</v>
      </c>
      <c r="C39" s="243"/>
      <c r="D39" s="243"/>
      <c r="E39" s="243"/>
      <c r="F39" s="243"/>
      <c r="G39" s="243"/>
      <c r="H39" s="243"/>
      <c r="I39" s="243"/>
      <c r="J39" s="243"/>
    </row>
    <row r="40" spans="1:14" ht="39.75" customHeight="1">
      <c r="B40" s="878" t="s">
        <v>764</v>
      </c>
      <c r="C40" s="878"/>
      <c r="D40" s="878"/>
      <c r="E40" s="878"/>
      <c r="F40" s="878"/>
      <c r="G40" s="878"/>
      <c r="H40" s="878"/>
      <c r="I40" s="878"/>
      <c r="J40" s="878"/>
    </row>
    <row r="41" spans="1:14">
      <c r="B41" s="243" t="s">
        <v>40</v>
      </c>
      <c r="C41" s="243"/>
      <c r="D41" s="243"/>
      <c r="E41" s="243"/>
      <c r="F41" s="243"/>
      <c r="G41" s="243"/>
      <c r="H41" s="243"/>
      <c r="I41" s="243"/>
      <c r="J41" s="243"/>
    </row>
    <row r="42" spans="1:14" ht="30.75" customHeight="1">
      <c r="B42" s="878" t="s">
        <v>765</v>
      </c>
      <c r="C42" s="878"/>
      <c r="D42" s="878"/>
      <c r="E42" s="878"/>
      <c r="F42" s="878"/>
      <c r="G42" s="878"/>
      <c r="H42" s="878"/>
      <c r="I42" s="878"/>
      <c r="J42" s="878"/>
    </row>
    <row r="43" spans="1:14">
      <c r="B43" s="244"/>
      <c r="C43" s="244"/>
      <c r="D43" s="244"/>
      <c r="E43" s="244"/>
      <c r="F43" s="244"/>
      <c r="G43" s="244"/>
      <c r="H43" s="244"/>
      <c r="I43" s="244"/>
      <c r="J43" s="244"/>
    </row>
    <row r="44" spans="1:14">
      <c r="A44" s="220"/>
      <c r="B44" s="216" t="s">
        <v>41</v>
      </c>
      <c r="H44" s="245"/>
      <c r="I44" s="245"/>
      <c r="J44" s="245"/>
    </row>
    <row r="45" spans="1:14" ht="15" customHeight="1">
      <c r="B45" s="216" t="s">
        <v>42</v>
      </c>
      <c r="H45" s="246"/>
      <c r="I45" s="246"/>
      <c r="J45" s="246"/>
    </row>
    <row r="46" spans="1:14">
      <c r="B46" s="215" t="s">
        <v>43</v>
      </c>
      <c r="H46" s="247"/>
      <c r="I46" s="247"/>
      <c r="J46" s="247"/>
    </row>
    <row r="47" spans="1:14" ht="15" customHeight="1">
      <c r="A47" s="215">
        <v>1</v>
      </c>
      <c r="B47" s="877" t="s">
        <v>766</v>
      </c>
      <c r="C47" s="877"/>
      <c r="D47" s="877"/>
      <c r="E47" s="877"/>
      <c r="F47" s="877"/>
      <c r="G47" s="877"/>
      <c r="H47" s="877"/>
      <c r="I47" s="877"/>
      <c r="J47" s="877"/>
    </row>
    <row r="48" spans="1:14">
      <c r="A48" s="215">
        <v>2</v>
      </c>
      <c r="B48" s="866" t="s">
        <v>730</v>
      </c>
      <c r="C48" s="866"/>
      <c r="D48" s="866"/>
      <c r="E48" s="866"/>
      <c r="F48" s="866"/>
      <c r="G48" s="866"/>
      <c r="H48" s="866"/>
      <c r="I48" s="866"/>
      <c r="J48" s="866"/>
    </row>
    <row r="49" spans="1:10">
      <c r="A49" s="215">
        <v>3</v>
      </c>
      <c r="B49" s="866" t="s">
        <v>60</v>
      </c>
      <c r="C49" s="866"/>
      <c r="D49" s="866"/>
      <c r="E49" s="866"/>
      <c r="F49" s="866"/>
      <c r="G49" s="866"/>
      <c r="H49" s="866"/>
      <c r="I49" s="866"/>
      <c r="J49" s="866"/>
    </row>
    <row r="50" spans="1:10">
      <c r="A50" s="215">
        <v>4</v>
      </c>
      <c r="B50" s="862"/>
      <c r="C50" s="862"/>
      <c r="D50" s="862"/>
      <c r="E50" s="862"/>
      <c r="F50" s="862"/>
      <c r="G50" s="862"/>
      <c r="H50" s="862"/>
      <c r="I50" s="862"/>
      <c r="J50" s="862"/>
    </row>
    <row r="51" spans="1:10" ht="15" customHeight="1">
      <c r="A51" s="215">
        <v>5</v>
      </c>
      <c r="B51" s="862"/>
      <c r="C51" s="862"/>
      <c r="D51" s="862"/>
      <c r="E51" s="862"/>
      <c r="F51" s="862"/>
      <c r="G51" s="862"/>
      <c r="H51" s="862"/>
      <c r="I51" s="862"/>
      <c r="J51" s="862"/>
    </row>
    <row r="52" spans="1:10">
      <c r="A52" s="215">
        <v>6</v>
      </c>
      <c r="B52" s="862"/>
      <c r="C52" s="862"/>
      <c r="D52" s="862"/>
      <c r="E52" s="862"/>
      <c r="F52" s="862"/>
      <c r="G52" s="862"/>
      <c r="H52" s="862"/>
      <c r="I52" s="862"/>
      <c r="J52" s="862"/>
    </row>
    <row r="53" spans="1:10">
      <c r="A53" s="215">
        <v>7</v>
      </c>
      <c r="B53" s="862"/>
      <c r="C53" s="862"/>
      <c r="D53" s="862"/>
      <c r="E53" s="862"/>
      <c r="F53" s="862"/>
      <c r="G53" s="862"/>
      <c r="H53" s="862"/>
      <c r="I53" s="862"/>
      <c r="J53" s="862"/>
    </row>
    <row r="54" spans="1:10" ht="15" customHeight="1">
      <c r="A54" s="215">
        <v>8</v>
      </c>
      <c r="B54" s="862"/>
      <c r="C54" s="862"/>
      <c r="D54" s="862"/>
      <c r="E54" s="862"/>
      <c r="F54" s="862"/>
      <c r="G54" s="862"/>
      <c r="H54" s="862"/>
      <c r="I54" s="862"/>
      <c r="J54" s="862"/>
    </row>
    <row r="55" spans="1:10">
      <c r="B55" s="216" t="s">
        <v>44</v>
      </c>
      <c r="G55" s="222"/>
      <c r="H55" s="245"/>
      <c r="I55" s="245"/>
      <c r="J55" s="245"/>
    </row>
    <row r="56" spans="1:10">
      <c r="B56" s="215" t="s">
        <v>45</v>
      </c>
      <c r="G56" s="222"/>
      <c r="H56" s="248"/>
      <c r="I56" s="248"/>
      <c r="J56" s="248"/>
    </row>
    <row r="57" spans="1:10" ht="15" customHeight="1">
      <c r="A57" s="215">
        <v>1</v>
      </c>
      <c r="B57" s="869" t="s">
        <v>731</v>
      </c>
      <c r="C57" s="869"/>
      <c r="D57" s="869"/>
      <c r="E57" s="869"/>
      <c r="F57" s="869"/>
      <c r="G57" s="869"/>
      <c r="H57" s="869"/>
      <c r="I57" s="869"/>
      <c r="J57" s="869"/>
    </row>
    <row r="58" spans="1:10">
      <c r="A58" s="215">
        <v>2</v>
      </c>
      <c r="B58" s="869" t="s">
        <v>732</v>
      </c>
      <c r="C58" s="628"/>
      <c r="D58" s="628"/>
      <c r="E58" s="628"/>
      <c r="F58" s="628"/>
      <c r="G58" s="628"/>
      <c r="H58" s="628"/>
      <c r="I58" s="628"/>
      <c r="J58" s="628"/>
    </row>
    <row r="59" spans="1:10">
      <c r="A59" s="215" t="s">
        <v>381</v>
      </c>
      <c r="B59" s="869" t="s">
        <v>473</v>
      </c>
      <c r="C59" s="628"/>
      <c r="D59" s="628"/>
      <c r="E59" s="628"/>
      <c r="F59" s="628"/>
      <c r="G59" s="628"/>
      <c r="H59" s="628"/>
      <c r="I59" s="628"/>
      <c r="J59" s="628"/>
    </row>
    <row r="60" spans="1:10">
      <c r="A60" s="215">
        <v>4</v>
      </c>
      <c r="B60" s="254"/>
      <c r="C60" s="254"/>
      <c r="D60" s="254"/>
      <c r="E60" s="254"/>
      <c r="F60" s="254"/>
      <c r="G60" s="254"/>
      <c r="H60" s="254"/>
      <c r="I60" s="254"/>
      <c r="J60" s="254"/>
    </row>
    <row r="61" spans="1:10">
      <c r="A61" s="215">
        <v>5</v>
      </c>
      <c r="B61" s="254"/>
      <c r="C61" s="254"/>
      <c r="D61" s="254"/>
      <c r="E61" s="254"/>
      <c r="F61" s="254"/>
      <c r="G61" s="254"/>
      <c r="H61" s="254"/>
      <c r="I61" s="254"/>
      <c r="J61" s="254"/>
    </row>
    <row r="62" spans="1:10">
      <c r="A62" s="215">
        <v>6</v>
      </c>
      <c r="B62" s="254"/>
      <c r="C62" s="254"/>
      <c r="D62" s="254"/>
      <c r="E62" s="254"/>
      <c r="F62" s="254"/>
      <c r="G62" s="254"/>
      <c r="H62" s="254"/>
      <c r="I62" s="254"/>
      <c r="J62" s="254"/>
    </row>
    <row r="63" spans="1:10">
      <c r="A63" s="215">
        <v>7</v>
      </c>
      <c r="B63" s="254"/>
      <c r="C63" s="254"/>
      <c r="D63" s="254"/>
      <c r="E63" s="254"/>
      <c r="F63" s="254"/>
      <c r="G63" s="254"/>
      <c r="H63" s="254"/>
      <c r="I63" s="254"/>
      <c r="J63" s="254"/>
    </row>
    <row r="64" spans="1:10">
      <c r="A64" s="215">
        <v>8</v>
      </c>
      <c r="B64" s="254"/>
      <c r="C64" s="254"/>
      <c r="D64" s="254"/>
      <c r="E64" s="254"/>
      <c r="F64" s="254"/>
      <c r="G64" s="254"/>
      <c r="H64" s="254"/>
      <c r="I64" s="254"/>
      <c r="J64" s="254"/>
    </row>
    <row r="65" spans="1:11" ht="15" customHeight="1">
      <c r="A65" s="215">
        <v>9</v>
      </c>
      <c r="B65" s="862"/>
      <c r="C65" s="862"/>
      <c r="D65" s="862"/>
      <c r="E65" s="862"/>
      <c r="F65" s="862"/>
      <c r="G65" s="862"/>
      <c r="H65" s="862"/>
      <c r="I65" s="862"/>
      <c r="J65" s="862"/>
    </row>
    <row r="66" spans="1:11">
      <c r="A66" s="215">
        <v>10</v>
      </c>
      <c r="B66" s="254"/>
      <c r="C66" s="254"/>
      <c r="D66" s="254"/>
      <c r="E66" s="254"/>
      <c r="F66" s="254"/>
      <c r="G66" s="254"/>
      <c r="H66" s="254"/>
      <c r="I66" s="254"/>
      <c r="J66" s="254"/>
    </row>
    <row r="67" spans="1:11">
      <c r="B67" s="216" t="s">
        <v>46</v>
      </c>
      <c r="D67" s="216"/>
      <c r="H67" s="248"/>
      <c r="I67" s="248"/>
      <c r="J67" s="248"/>
    </row>
    <row r="68" spans="1:11" ht="15" customHeight="1">
      <c r="B68" s="850" t="s">
        <v>47</v>
      </c>
      <c r="C68" s="850"/>
      <c r="D68" s="850"/>
      <c r="E68" s="850"/>
      <c r="F68" s="850"/>
      <c r="G68" s="850"/>
      <c r="H68" s="850"/>
      <c r="I68" s="850"/>
      <c r="J68" s="850"/>
    </row>
    <row r="69" spans="1:11" ht="15" customHeight="1">
      <c r="B69" s="500"/>
      <c r="C69" s="500"/>
      <c r="D69" s="500"/>
      <c r="E69" s="500"/>
      <c r="F69" s="500"/>
      <c r="H69" s="456">
        <f>SUM(E71:E78)</f>
        <v>150</v>
      </c>
      <c r="I69" s="145" t="str">
        <f>IF(H69=E$11*25,"perfecte","cal revisar")</f>
        <v>perfecte</v>
      </c>
      <c r="J69" s="145" t="str">
        <f>IF(E$11*7&lt;K70,"perfecte","cal revisar")</f>
        <v>perfecte</v>
      </c>
      <c r="K69" s="144"/>
    </row>
    <row r="70" spans="1:11" ht="15" customHeight="1">
      <c r="B70" s="500"/>
      <c r="C70" s="851" t="s">
        <v>48</v>
      </c>
      <c r="D70" s="851"/>
      <c r="E70" s="501" t="s">
        <v>49</v>
      </c>
      <c r="F70" s="851" t="s">
        <v>50</v>
      </c>
      <c r="G70" s="851"/>
      <c r="H70" s="144"/>
      <c r="I70" s="145" t="s">
        <v>536</v>
      </c>
      <c r="J70" s="145" t="s">
        <v>537</v>
      </c>
      <c r="K70" s="145">
        <f>SUM(K71:K78)</f>
        <v>58.5</v>
      </c>
    </row>
    <row r="71" spans="1:11" ht="15" customHeight="1">
      <c r="B71" s="456"/>
      <c r="C71" s="852" t="s">
        <v>522</v>
      </c>
      <c r="D71" s="852" t="s">
        <v>522</v>
      </c>
      <c r="E71" s="502">
        <v>40</v>
      </c>
      <c r="F71" s="853">
        <v>1</v>
      </c>
      <c r="G71" s="853"/>
      <c r="H71" s="144"/>
      <c r="I71" s="145"/>
      <c r="J71" s="145"/>
      <c r="K71" s="145">
        <f t="shared" ref="K71:K78" si="0">E71*F71</f>
        <v>40</v>
      </c>
    </row>
    <row r="72" spans="1:11" ht="15" customHeight="1">
      <c r="B72" s="456"/>
      <c r="C72" s="855" t="s">
        <v>538</v>
      </c>
      <c r="D72" s="855" t="s">
        <v>538</v>
      </c>
      <c r="E72" s="499">
        <v>15</v>
      </c>
      <c r="F72" s="848">
        <v>0.4</v>
      </c>
      <c r="G72" s="848"/>
      <c r="H72" s="144"/>
      <c r="I72" s="145"/>
      <c r="J72" s="145"/>
      <c r="K72" s="145">
        <f t="shared" si="0"/>
        <v>6</v>
      </c>
    </row>
    <row r="73" spans="1:11" ht="15" customHeight="1">
      <c r="B73" s="456"/>
      <c r="C73" s="852" t="s">
        <v>532</v>
      </c>
      <c r="D73" s="852" t="s">
        <v>532</v>
      </c>
      <c r="E73" s="502">
        <v>25</v>
      </c>
      <c r="F73" s="853">
        <v>0.2</v>
      </c>
      <c r="G73" s="853"/>
      <c r="H73" s="144"/>
      <c r="I73" s="145"/>
      <c r="J73" s="145"/>
      <c r="K73" s="145">
        <f t="shared" si="0"/>
        <v>5</v>
      </c>
    </row>
    <row r="74" spans="1:11" ht="15" customHeight="1">
      <c r="B74" s="456"/>
      <c r="C74" s="855" t="s">
        <v>531</v>
      </c>
      <c r="D74" s="855" t="s">
        <v>531</v>
      </c>
      <c r="E74" s="499">
        <v>5</v>
      </c>
      <c r="F74" s="848">
        <v>1</v>
      </c>
      <c r="G74" s="848"/>
      <c r="H74" s="144"/>
      <c r="I74" s="145"/>
      <c r="J74" s="145"/>
      <c r="K74" s="145">
        <f t="shared" si="0"/>
        <v>5</v>
      </c>
    </row>
    <row r="75" spans="1:11" ht="15" customHeight="1">
      <c r="B75" s="456"/>
      <c r="C75" s="852" t="s">
        <v>94</v>
      </c>
      <c r="D75" s="852" t="s">
        <v>94</v>
      </c>
      <c r="E75" s="502">
        <v>5</v>
      </c>
      <c r="F75" s="853">
        <v>0.5</v>
      </c>
      <c r="G75" s="853"/>
      <c r="H75" s="144"/>
      <c r="I75" s="145"/>
      <c r="J75" s="145"/>
      <c r="K75" s="145">
        <f t="shared" si="0"/>
        <v>2.5</v>
      </c>
    </row>
    <row r="76" spans="1:11" ht="15" customHeight="1">
      <c r="B76" s="456"/>
      <c r="C76" s="875" t="s">
        <v>524</v>
      </c>
      <c r="D76" s="875" t="s">
        <v>524</v>
      </c>
      <c r="E76" s="499">
        <v>60</v>
      </c>
      <c r="F76" s="879">
        <v>0</v>
      </c>
      <c r="G76" s="880"/>
      <c r="H76" s="144"/>
      <c r="I76" s="145"/>
      <c r="J76" s="145"/>
      <c r="K76" s="145">
        <f t="shared" si="0"/>
        <v>0</v>
      </c>
    </row>
    <row r="77" spans="1:11" ht="15" customHeight="1">
      <c r="B77" s="500"/>
      <c r="C77" s="876"/>
      <c r="D77" s="876"/>
      <c r="E77" s="502"/>
      <c r="F77" s="876"/>
      <c r="G77" s="876"/>
      <c r="H77" s="144"/>
      <c r="I77" s="145"/>
      <c r="J77" s="145"/>
      <c r="K77" s="145">
        <f t="shared" si="0"/>
        <v>0</v>
      </c>
    </row>
    <row r="78" spans="1:11" ht="15" customHeight="1">
      <c r="B78" s="500"/>
      <c r="C78" s="875"/>
      <c r="D78" s="875"/>
      <c r="E78" s="499"/>
      <c r="F78" s="875"/>
      <c r="G78" s="875"/>
      <c r="H78" s="144"/>
      <c r="I78" s="145"/>
      <c r="J78" s="145"/>
      <c r="K78" s="145">
        <f t="shared" si="0"/>
        <v>0</v>
      </c>
    </row>
    <row r="79" spans="1:11" ht="15" customHeight="1">
      <c r="B79" s="500"/>
      <c r="C79" s="500"/>
      <c r="D79" s="500"/>
      <c r="E79" s="500"/>
      <c r="F79" s="500"/>
      <c r="H79" s="248"/>
      <c r="I79" s="248"/>
      <c r="J79" s="248"/>
    </row>
    <row r="80" spans="1:11">
      <c r="A80" s="220"/>
      <c r="B80" s="216" t="s">
        <v>51</v>
      </c>
    </row>
    <row r="81" spans="1:11">
      <c r="B81" s="240" t="s">
        <v>52</v>
      </c>
    </row>
    <row r="82" spans="1:11">
      <c r="B82" s="144"/>
      <c r="C82" s="330" t="s">
        <v>539</v>
      </c>
      <c r="D82" s="330"/>
      <c r="E82" s="330"/>
      <c r="F82" s="330"/>
      <c r="G82" s="330"/>
      <c r="H82" s="330"/>
      <c r="I82" s="330"/>
      <c r="J82" s="330"/>
      <c r="K82" s="330"/>
    </row>
    <row r="83" spans="1:11">
      <c r="B83" s="144"/>
      <c r="C83" s="330" t="s">
        <v>544</v>
      </c>
      <c r="D83" s="330"/>
      <c r="E83" s="330"/>
      <c r="F83" s="330"/>
      <c r="G83" s="330"/>
      <c r="H83" s="330"/>
      <c r="I83" s="330"/>
      <c r="J83" s="330"/>
      <c r="K83" s="330"/>
    </row>
    <row r="84" spans="1:11">
      <c r="B84" s="144"/>
      <c r="C84" s="330" t="s">
        <v>542</v>
      </c>
      <c r="D84" s="330"/>
      <c r="E84" s="330"/>
      <c r="F84" s="330"/>
      <c r="G84" s="330"/>
      <c r="H84" s="330"/>
      <c r="I84" s="330"/>
      <c r="J84" s="330"/>
      <c r="K84" s="330"/>
    </row>
    <row r="85" spans="1:11">
      <c r="B85" s="144"/>
      <c r="C85" s="330" t="s">
        <v>546</v>
      </c>
      <c r="D85" s="330"/>
      <c r="E85" s="330"/>
      <c r="F85" s="330"/>
      <c r="G85" s="330"/>
      <c r="H85" s="330"/>
      <c r="I85" s="330"/>
      <c r="J85" s="330"/>
      <c r="K85" s="330"/>
    </row>
    <row r="86" spans="1:11">
      <c r="B86" s="144"/>
      <c r="C86" s="330" t="s">
        <v>545</v>
      </c>
      <c r="D86" s="330"/>
      <c r="E86" s="330"/>
      <c r="F86" s="330"/>
      <c r="G86" s="330"/>
      <c r="H86" s="330"/>
      <c r="I86" s="330"/>
      <c r="J86" s="330"/>
      <c r="K86" s="330"/>
    </row>
    <row r="88" spans="1:11">
      <c r="A88" s="220"/>
      <c r="B88" s="216" t="s">
        <v>53</v>
      </c>
    </row>
    <row r="89" spans="1:11" ht="15" customHeight="1">
      <c r="B89" s="850" t="s">
        <v>746</v>
      </c>
      <c r="C89" s="850"/>
      <c r="D89" s="850"/>
      <c r="E89" s="850"/>
      <c r="F89" s="850"/>
      <c r="G89" s="850"/>
      <c r="H89" s="850"/>
    </row>
    <row r="90" spans="1:11" ht="15" customHeight="1">
      <c r="B90" s="500"/>
      <c r="C90" s="500"/>
      <c r="D90" s="500"/>
      <c r="E90" s="500"/>
      <c r="F90" s="500"/>
      <c r="G90" s="500"/>
      <c r="H90" s="500"/>
    </row>
    <row r="91" spans="1:11" ht="15" customHeight="1">
      <c r="B91" s="500"/>
      <c r="C91" s="854" t="s">
        <v>55</v>
      </c>
      <c r="D91" s="854"/>
      <c r="E91" s="854" t="s">
        <v>56</v>
      </c>
      <c r="F91" s="854"/>
      <c r="G91" s="854" t="s">
        <v>57</v>
      </c>
      <c r="H91" s="854"/>
      <c r="I91" s="854"/>
      <c r="J91" s="500"/>
    </row>
    <row r="92" spans="1:11" ht="15" customHeight="1">
      <c r="B92" s="456"/>
      <c r="C92" s="872" t="s">
        <v>1335</v>
      </c>
      <c r="D92" s="872"/>
      <c r="E92" s="853">
        <v>0.8</v>
      </c>
      <c r="F92" s="853"/>
      <c r="G92" s="853">
        <v>0.8</v>
      </c>
      <c r="H92" s="853"/>
      <c r="I92" s="853"/>
      <c r="J92" s="500"/>
    </row>
    <row r="93" spans="1:11" ht="15" customHeight="1">
      <c r="B93" s="456"/>
      <c r="C93" s="875" t="s">
        <v>543</v>
      </c>
      <c r="D93" s="875"/>
      <c r="E93" s="848">
        <v>0.2</v>
      </c>
      <c r="F93" s="848"/>
      <c r="G93" s="848">
        <v>0.2</v>
      </c>
      <c r="H93" s="848"/>
      <c r="I93" s="848"/>
      <c r="J93" s="500"/>
    </row>
    <row r="94" spans="1:11" ht="15" customHeight="1">
      <c r="B94" s="500"/>
      <c r="C94" s="872"/>
      <c r="D94" s="872"/>
      <c r="E94" s="876"/>
      <c r="F94" s="876"/>
      <c r="G94" s="876"/>
      <c r="H94" s="876"/>
      <c r="I94" s="876"/>
      <c r="J94" s="500"/>
    </row>
    <row r="95" spans="1:11" ht="15" customHeight="1">
      <c r="B95" s="500"/>
      <c r="C95" s="875"/>
      <c r="D95" s="875"/>
      <c r="E95" s="875"/>
      <c r="F95" s="875"/>
      <c r="G95" s="875"/>
      <c r="H95" s="875"/>
      <c r="I95" s="875"/>
      <c r="J95" s="500"/>
    </row>
    <row r="96" spans="1:11" ht="15" customHeight="1">
      <c r="B96" s="500"/>
      <c r="C96" s="876"/>
      <c r="D96" s="876"/>
      <c r="E96" s="876"/>
      <c r="F96" s="876"/>
      <c r="G96" s="876"/>
      <c r="H96" s="876"/>
      <c r="I96" s="876"/>
      <c r="J96" s="500"/>
    </row>
    <row r="97" spans="2:16" ht="15" customHeight="1">
      <c r="B97" s="500"/>
      <c r="C97" s="875"/>
      <c r="D97" s="875"/>
      <c r="E97" s="875"/>
      <c r="F97" s="875"/>
      <c r="G97" s="875"/>
      <c r="H97" s="875"/>
      <c r="I97" s="875"/>
      <c r="J97" s="500"/>
      <c r="P97" s="250"/>
    </row>
    <row r="98" spans="2:16" ht="15" customHeight="1">
      <c r="B98" s="500"/>
      <c r="C98" s="876"/>
      <c r="D98" s="876"/>
      <c r="E98" s="876"/>
      <c r="F98" s="876"/>
      <c r="G98" s="876"/>
      <c r="H98" s="876"/>
      <c r="I98" s="876"/>
      <c r="J98" s="500"/>
    </row>
    <row r="99" spans="2:16" ht="15" customHeight="1">
      <c r="B99" s="500"/>
      <c r="C99" s="875"/>
      <c r="D99" s="875"/>
      <c r="E99" s="875"/>
      <c r="F99" s="875"/>
      <c r="G99" s="875"/>
      <c r="H99" s="875"/>
      <c r="I99" s="875"/>
      <c r="J99" s="500"/>
    </row>
  </sheetData>
  <sheetProtection password="C6A8" sheet="1" objects="1" scenarios="1" selectLockedCells="1" selectUnlockedCells="1"/>
  <mergeCells count="78">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6:D76"/>
    <mergeCell ref="F76:G76"/>
    <mergeCell ref="C77:D77"/>
    <mergeCell ref="F77:G77"/>
    <mergeCell ref="C78:D78"/>
    <mergeCell ref="F78:G7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82:B86">
      <formula1>metdoc</formula1>
    </dataValidation>
    <dataValidation type="list" allowBlank="1" showInputMessage="1" showErrorMessage="1" sqref="B92:C93">
      <formula1>eval</formula1>
    </dataValidation>
    <dataValidation type="list" allowBlank="1" showInputMessage="1" showErrorMessage="1" sqref="B71:B76">
      <formula1>act</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59777" r:id="rId3" name="Check Box 1">
              <controlPr defaultSize="0" autoFill="0" autoLine="0" autoPict="0">
                <anchor moveWithCells="1">
                  <from>
                    <xdr:col>3</xdr:col>
                    <xdr:colOff>38100</xdr:colOff>
                    <xdr:row>12</xdr:row>
                    <xdr:rowOff>28575</xdr:rowOff>
                  </from>
                  <to>
                    <xdr:col>3</xdr:col>
                    <xdr:colOff>409575</xdr:colOff>
                    <xdr:row>13</xdr:row>
                    <xdr:rowOff>28575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
    <pageSetUpPr fitToPage="1"/>
  </sheetPr>
  <dimension ref="A1:Q89"/>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ht="15" customHeight="1">
      <c r="B3" s="2" t="s">
        <v>1</v>
      </c>
      <c r="C3" s="96" t="s">
        <v>222</v>
      </c>
      <c r="D3" s="3" t="s">
        <v>2</v>
      </c>
      <c r="E3" s="881" t="s">
        <v>718</v>
      </c>
      <c r="F3" s="882"/>
      <c r="G3" s="882"/>
      <c r="H3" s="882"/>
      <c r="I3" s="882"/>
      <c r="J3" s="882"/>
      <c r="P3" s="4" t="s">
        <v>3</v>
      </c>
    </row>
    <row r="4" spans="1:16">
      <c r="B4" s="1"/>
      <c r="D4" s="1"/>
      <c r="E4" s="882"/>
      <c r="F4" s="882"/>
      <c r="G4" s="882"/>
      <c r="H4" s="882"/>
      <c r="I4" s="882"/>
      <c r="J4" s="882"/>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767</v>
      </c>
      <c r="D7" s="569"/>
      <c r="E7" s="569"/>
      <c r="F7" s="569"/>
      <c r="G7" s="569"/>
      <c r="H7" s="569"/>
      <c r="I7" s="569"/>
      <c r="J7" s="569"/>
      <c r="P7" s="4" t="s">
        <v>10</v>
      </c>
    </row>
    <row r="8" spans="1:16" ht="15.75">
      <c r="B8" s="1" t="s">
        <v>11</v>
      </c>
      <c r="C8" s="569" t="s">
        <v>768</v>
      </c>
      <c r="D8" s="569"/>
      <c r="E8" s="569"/>
      <c r="F8" s="569"/>
      <c r="G8" s="569"/>
      <c r="H8" s="569"/>
      <c r="I8" s="569"/>
      <c r="J8" s="569"/>
      <c r="M8" s="131"/>
      <c r="N8" s="131"/>
      <c r="O8" s="131"/>
      <c r="P8" s="4" t="s">
        <v>12</v>
      </c>
    </row>
    <row r="9" spans="1:16" ht="15.75">
      <c r="B9" s="1" t="s">
        <v>13</v>
      </c>
      <c r="C9" s="569" t="s">
        <v>769</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v>6</v>
      </c>
      <c r="G18" s="21" t="s">
        <v>27</v>
      </c>
      <c r="H18" s="22"/>
      <c r="J18" s="16"/>
      <c r="L18" s="19"/>
      <c r="M18" s="131"/>
      <c r="N18" s="20"/>
      <c r="O18" s="13"/>
      <c r="P18" s="131"/>
    </row>
    <row r="19" spans="1:16">
      <c r="B19" s="1"/>
      <c r="D19" s="24" t="s">
        <v>28</v>
      </c>
      <c r="E19" s="25"/>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770</v>
      </c>
      <c r="C26" s="574"/>
      <c r="D26" s="574"/>
      <c r="E26" s="574"/>
      <c r="F26" s="574"/>
      <c r="G26" s="574"/>
      <c r="H26" s="574"/>
      <c r="I26" s="574"/>
      <c r="J26" s="574"/>
      <c r="L26" s="32"/>
      <c r="N26" s="32"/>
    </row>
    <row r="27" spans="1:16" s="29" customFormat="1">
      <c r="A27" s="144">
        <v>2</v>
      </c>
      <c r="B27" s="573" t="s">
        <v>771</v>
      </c>
      <c r="C27" s="574"/>
      <c r="D27" s="574"/>
      <c r="E27" s="574"/>
      <c r="F27" s="574"/>
      <c r="G27" s="574"/>
      <c r="H27" s="574"/>
      <c r="I27" s="574"/>
      <c r="J27" s="574"/>
      <c r="L27" s="32"/>
      <c r="N27" s="32"/>
    </row>
    <row r="28" spans="1:16" s="29" customFormat="1">
      <c r="A28" s="144">
        <v>3</v>
      </c>
      <c r="B28" s="573" t="s">
        <v>772</v>
      </c>
      <c r="C28" s="574"/>
      <c r="D28" s="574"/>
      <c r="E28" s="574"/>
      <c r="F28" s="574"/>
      <c r="G28" s="574"/>
      <c r="H28" s="574"/>
      <c r="I28" s="574"/>
      <c r="J28" s="574"/>
      <c r="L28" s="32"/>
      <c r="N28" s="32"/>
    </row>
    <row r="29" spans="1:16" s="29" customFormat="1">
      <c r="A29" s="144">
        <v>4</v>
      </c>
      <c r="B29" s="573" t="s">
        <v>773</v>
      </c>
      <c r="C29" s="574"/>
      <c r="D29" s="574"/>
      <c r="E29" s="574"/>
      <c r="F29" s="574"/>
      <c r="G29" s="574"/>
      <c r="H29" s="574"/>
      <c r="I29" s="574"/>
      <c r="J29" s="574"/>
      <c r="L29" s="32"/>
      <c r="N29" s="32"/>
    </row>
    <row r="30" spans="1:16" s="29" customFormat="1">
      <c r="A30" s="144">
        <v>5</v>
      </c>
      <c r="B30" s="573" t="s">
        <v>774</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61.5" customHeight="1">
      <c r="B38" s="570" t="s">
        <v>775</v>
      </c>
      <c r="C38" s="570"/>
      <c r="D38" s="570"/>
      <c r="E38" s="570"/>
      <c r="F38" s="570"/>
      <c r="G38" s="570"/>
      <c r="H38" s="570"/>
      <c r="I38" s="570"/>
      <c r="J38" s="570"/>
    </row>
    <row r="39" spans="1:14">
      <c r="B39" s="489" t="s">
        <v>39</v>
      </c>
      <c r="C39" s="489"/>
      <c r="D39" s="489"/>
      <c r="E39" s="489"/>
      <c r="F39" s="489"/>
      <c r="G39" s="489"/>
      <c r="H39" s="489"/>
      <c r="I39" s="489"/>
      <c r="J39" s="489"/>
    </row>
    <row r="40" spans="1:14" ht="63.75" customHeight="1">
      <c r="B40" s="570" t="s">
        <v>776</v>
      </c>
      <c r="C40" s="577"/>
      <c r="D40" s="577"/>
      <c r="E40" s="577"/>
      <c r="F40" s="577"/>
      <c r="G40" s="577"/>
      <c r="H40" s="577"/>
      <c r="I40" s="577"/>
      <c r="J40" s="577"/>
    </row>
    <row r="41" spans="1:14">
      <c r="B41" s="489" t="s">
        <v>40</v>
      </c>
      <c r="C41" s="489"/>
      <c r="D41" s="489"/>
      <c r="E41" s="489"/>
      <c r="F41" s="489"/>
      <c r="G41" s="489"/>
      <c r="H41" s="489"/>
      <c r="I41" s="489"/>
      <c r="J41" s="489"/>
    </row>
    <row r="42" spans="1:14" ht="67.5" customHeight="1">
      <c r="B42" s="570" t="s">
        <v>777</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60</v>
      </c>
      <c r="C47" s="574"/>
      <c r="D47" s="574"/>
      <c r="E47" s="574"/>
      <c r="F47" s="574"/>
      <c r="G47" s="574"/>
      <c r="H47" s="574"/>
      <c r="I47" s="574"/>
      <c r="J47" s="574"/>
    </row>
    <row r="48" spans="1:14">
      <c r="A48" s="144">
        <v>2</v>
      </c>
      <c r="B48" s="573" t="s">
        <v>220</v>
      </c>
      <c r="C48" s="574"/>
      <c r="D48" s="574"/>
      <c r="E48" s="574"/>
      <c r="F48" s="574"/>
      <c r="G48" s="574"/>
      <c r="H48" s="574"/>
      <c r="I48" s="574"/>
      <c r="J48" s="574"/>
    </row>
    <row r="49" spans="1:11">
      <c r="A49" s="144">
        <v>3</v>
      </c>
      <c r="B49" s="576"/>
      <c r="C49" s="576"/>
      <c r="D49" s="576"/>
      <c r="E49" s="576"/>
      <c r="F49" s="576"/>
      <c r="G49" s="576"/>
      <c r="H49" s="576"/>
      <c r="I49" s="576"/>
      <c r="J49" s="576"/>
    </row>
    <row r="50" spans="1:11">
      <c r="A50" s="144">
        <v>4</v>
      </c>
      <c r="B50" s="576"/>
      <c r="C50" s="576"/>
      <c r="D50" s="576"/>
      <c r="E50" s="576"/>
      <c r="F50" s="576"/>
      <c r="G50" s="576"/>
      <c r="H50" s="576"/>
      <c r="I50" s="576"/>
      <c r="J50" s="576"/>
    </row>
    <row r="51" spans="1:11">
      <c r="B51" s="141" t="s">
        <v>44</v>
      </c>
      <c r="G51" s="131"/>
      <c r="H51" s="35"/>
      <c r="I51" s="35"/>
      <c r="J51" s="35"/>
    </row>
    <row r="52" spans="1:11">
      <c r="B52" s="144" t="s">
        <v>45</v>
      </c>
      <c r="G52" s="131"/>
      <c r="H52" s="145"/>
      <c r="I52" s="145"/>
      <c r="J52" s="145"/>
    </row>
    <row r="53" spans="1:11">
      <c r="A53" s="144">
        <v>1</v>
      </c>
      <c r="B53" s="575" t="s">
        <v>662</v>
      </c>
      <c r="C53" s="592"/>
      <c r="D53" s="592"/>
      <c r="E53" s="592"/>
      <c r="F53" s="592"/>
      <c r="G53" s="592"/>
      <c r="H53" s="592"/>
      <c r="I53" s="592"/>
      <c r="J53" s="592"/>
    </row>
    <row r="54" spans="1:11">
      <c r="A54" s="144">
        <v>2</v>
      </c>
      <c r="B54" s="575" t="s">
        <v>649</v>
      </c>
      <c r="C54" s="592"/>
      <c r="D54" s="592"/>
      <c r="E54" s="592"/>
      <c r="F54" s="592"/>
      <c r="G54" s="592"/>
      <c r="H54" s="592"/>
      <c r="I54" s="592"/>
      <c r="J54" s="592"/>
    </row>
    <row r="55" spans="1:11">
      <c r="A55" s="144">
        <v>3</v>
      </c>
      <c r="B55" s="486"/>
      <c r="C55" s="472"/>
      <c r="D55" s="472"/>
      <c r="E55" s="472"/>
      <c r="F55" s="472"/>
      <c r="G55" s="472"/>
      <c r="H55" s="472"/>
      <c r="I55" s="472"/>
      <c r="J55" s="472"/>
    </row>
    <row r="56" spans="1:11">
      <c r="A56" s="144">
        <v>4</v>
      </c>
      <c r="B56" s="472"/>
      <c r="C56" s="472"/>
      <c r="D56" s="472"/>
      <c r="E56" s="472"/>
      <c r="F56" s="472"/>
      <c r="G56" s="472"/>
      <c r="H56" s="472"/>
      <c r="I56" s="472"/>
      <c r="J56" s="472"/>
    </row>
    <row r="57" spans="1:11">
      <c r="B57" s="141" t="s">
        <v>46</v>
      </c>
      <c r="D57" s="141"/>
      <c r="H57" s="145"/>
      <c r="I57" s="145"/>
      <c r="J57" s="145"/>
    </row>
    <row r="58" spans="1:11" ht="15" customHeight="1">
      <c r="B58" s="545" t="s">
        <v>47</v>
      </c>
      <c r="C58" s="545"/>
      <c r="D58" s="545"/>
      <c r="E58" s="545"/>
      <c r="F58" s="545"/>
      <c r="G58" s="545"/>
      <c r="H58" s="545"/>
      <c r="I58" s="545"/>
      <c r="J58" s="545"/>
    </row>
    <row r="59" spans="1:11" ht="15" customHeight="1">
      <c r="B59" s="456"/>
      <c r="C59" s="456"/>
      <c r="D59" s="456"/>
      <c r="E59" s="456"/>
      <c r="F59" s="456"/>
      <c r="H59" s="456">
        <f>SUM(E61:E67)</f>
        <v>150</v>
      </c>
      <c r="I59" s="145" t="str">
        <f>IF(H59=E$11*25,"perfecte","cal revisar")</f>
        <v>perfecte</v>
      </c>
      <c r="J59" s="145" t="str">
        <f>IF(E$11*7&lt;K60,"perfecte","cal revisar")</f>
        <v>perfecte</v>
      </c>
    </row>
    <row r="60" spans="1:11" ht="15" customHeight="1">
      <c r="B60" s="456"/>
      <c r="C60" s="578" t="s">
        <v>48</v>
      </c>
      <c r="D60" s="579"/>
      <c r="E60" s="38" t="s">
        <v>49</v>
      </c>
      <c r="F60" s="578" t="s">
        <v>50</v>
      </c>
      <c r="G60" s="579"/>
      <c r="I60" s="145" t="s">
        <v>536</v>
      </c>
      <c r="J60" s="145" t="s">
        <v>537</v>
      </c>
      <c r="K60" s="145">
        <f>SUM(K61:K67)</f>
        <v>55.4</v>
      </c>
    </row>
    <row r="61" spans="1:11" ht="15" customHeight="1">
      <c r="B61" s="456"/>
      <c r="C61" s="683" t="s">
        <v>522</v>
      </c>
      <c r="D61" s="639" t="s">
        <v>522</v>
      </c>
      <c r="E61" s="39">
        <v>35</v>
      </c>
      <c r="F61" s="555">
        <v>1</v>
      </c>
      <c r="G61" s="547"/>
      <c r="I61" s="145"/>
      <c r="J61" s="145"/>
      <c r="K61" s="145">
        <f t="shared" ref="K61:K67" si="0">E61*F61</f>
        <v>35</v>
      </c>
    </row>
    <row r="62" spans="1:11" s="1" customFormat="1" ht="15" customHeight="1">
      <c r="B62" s="208"/>
      <c r="C62" s="688" t="s">
        <v>524</v>
      </c>
      <c r="D62" s="689" t="s">
        <v>524</v>
      </c>
      <c r="E62" s="296">
        <v>62</v>
      </c>
      <c r="F62" s="719">
        <v>0.2</v>
      </c>
      <c r="G62" s="720"/>
      <c r="I62" s="145"/>
      <c r="J62" s="145"/>
      <c r="K62" s="145">
        <f t="shared" si="0"/>
        <v>12.4</v>
      </c>
    </row>
    <row r="63" spans="1:11" ht="15" customHeight="1">
      <c r="B63" s="456"/>
      <c r="C63" s="683" t="s">
        <v>525</v>
      </c>
      <c r="D63" s="639" t="s">
        <v>525</v>
      </c>
      <c r="E63" s="39">
        <v>50</v>
      </c>
      <c r="F63" s="555">
        <v>0.1</v>
      </c>
      <c r="G63" s="547"/>
      <c r="I63" s="145"/>
      <c r="J63" s="145"/>
      <c r="K63" s="145">
        <f t="shared" si="0"/>
        <v>5</v>
      </c>
    </row>
    <row r="64" spans="1:11" ht="15" customHeight="1">
      <c r="B64" s="456"/>
      <c r="C64" s="683" t="s">
        <v>94</v>
      </c>
      <c r="D64" s="639" t="s">
        <v>94</v>
      </c>
      <c r="E64" s="39">
        <v>3</v>
      </c>
      <c r="F64" s="555">
        <v>1</v>
      </c>
      <c r="G64" s="547"/>
      <c r="I64" s="145"/>
      <c r="J64" s="145"/>
      <c r="K64" s="145">
        <f t="shared" si="0"/>
        <v>3</v>
      </c>
    </row>
    <row r="65" spans="1:11" ht="15" customHeight="1">
      <c r="B65" s="456"/>
      <c r="C65" s="883"/>
      <c r="D65" s="597"/>
      <c r="E65" s="40"/>
      <c r="F65" s="586"/>
      <c r="G65" s="585"/>
      <c r="I65" s="145"/>
      <c r="J65" s="145"/>
      <c r="K65" s="145">
        <f t="shared" si="0"/>
        <v>0</v>
      </c>
    </row>
    <row r="66" spans="1:11" ht="15" customHeight="1">
      <c r="B66" s="456"/>
      <c r="C66" s="683"/>
      <c r="D66" s="639"/>
      <c r="E66" s="39"/>
      <c r="F66" s="710"/>
      <c r="G66" s="547"/>
      <c r="I66" s="145"/>
      <c r="J66" s="145"/>
      <c r="K66" s="145">
        <f t="shared" si="0"/>
        <v>0</v>
      </c>
    </row>
    <row r="67" spans="1:11" ht="15" customHeight="1">
      <c r="B67" s="456"/>
      <c r="C67" s="586"/>
      <c r="D67" s="585"/>
      <c r="E67" s="40"/>
      <c r="F67" s="586"/>
      <c r="G67" s="585"/>
      <c r="I67" s="145"/>
      <c r="J67" s="145"/>
      <c r="K67" s="145">
        <f t="shared" si="0"/>
        <v>0</v>
      </c>
    </row>
    <row r="68" spans="1:11" ht="15" customHeight="1">
      <c r="B68" s="456"/>
      <c r="C68" s="456"/>
      <c r="D68" s="456"/>
      <c r="E68" s="456"/>
      <c r="F68" s="456"/>
      <c r="H68" s="145"/>
      <c r="I68" s="145"/>
      <c r="J68" s="145"/>
    </row>
    <row r="69" spans="1:11">
      <c r="A69" s="6"/>
      <c r="B69" s="141" t="s">
        <v>51</v>
      </c>
    </row>
    <row r="70" spans="1:11">
      <c r="B70" s="133" t="s">
        <v>52</v>
      </c>
    </row>
    <row r="71" spans="1:11">
      <c r="C71" s="483" t="s">
        <v>544</v>
      </c>
      <c r="D71" s="484"/>
      <c r="E71" s="484"/>
      <c r="F71" s="484"/>
      <c r="G71" s="484"/>
      <c r="H71" s="484"/>
      <c r="I71" s="484"/>
      <c r="J71" s="484"/>
      <c r="K71" s="484"/>
    </row>
    <row r="72" spans="1:11">
      <c r="C72" s="483" t="s">
        <v>539</v>
      </c>
      <c r="D72" s="484"/>
      <c r="E72" s="484"/>
      <c r="F72" s="484"/>
      <c r="G72" s="484"/>
      <c r="H72" s="484"/>
      <c r="I72" s="484"/>
      <c r="J72" s="484"/>
      <c r="K72" s="484"/>
    </row>
    <row r="73" spans="1:11">
      <c r="C73" s="483" t="s">
        <v>542</v>
      </c>
      <c r="D73" s="484"/>
      <c r="E73" s="484"/>
      <c r="F73" s="484"/>
      <c r="G73" s="484"/>
      <c r="H73" s="484"/>
      <c r="I73" s="484"/>
      <c r="J73" s="484"/>
      <c r="K73" s="484"/>
    </row>
    <row r="74" spans="1:11">
      <c r="C74" s="483" t="s">
        <v>546</v>
      </c>
      <c r="D74" s="484"/>
      <c r="E74" s="484"/>
      <c r="F74" s="484"/>
      <c r="G74" s="484"/>
      <c r="H74" s="484"/>
      <c r="I74" s="484"/>
      <c r="J74" s="484"/>
      <c r="K74" s="484"/>
    </row>
    <row r="75" spans="1:11">
      <c r="C75" s="483" t="s">
        <v>545</v>
      </c>
      <c r="D75" s="484"/>
      <c r="E75" s="484"/>
      <c r="F75" s="484"/>
      <c r="G75" s="484"/>
      <c r="H75" s="484"/>
      <c r="I75" s="484"/>
      <c r="J75" s="484"/>
      <c r="K75" s="484"/>
    </row>
    <row r="77" spans="1:11">
      <c r="A77" s="6"/>
      <c r="B77" s="141" t="s">
        <v>53</v>
      </c>
    </row>
    <row r="78" spans="1:11" ht="15" customHeight="1">
      <c r="B78" s="545" t="s">
        <v>54</v>
      </c>
      <c r="C78" s="545"/>
      <c r="D78" s="545"/>
      <c r="E78" s="545"/>
      <c r="F78" s="545"/>
      <c r="G78" s="545"/>
      <c r="H78" s="545"/>
    </row>
    <row r="79" spans="1:11" ht="15" customHeight="1">
      <c r="B79" s="456"/>
      <c r="C79" s="456"/>
      <c r="D79" s="456"/>
      <c r="E79" s="456"/>
      <c r="F79" s="456"/>
      <c r="G79" s="456"/>
      <c r="H79" s="456"/>
    </row>
    <row r="80" spans="1:11" ht="15" customHeight="1">
      <c r="B80" s="456"/>
      <c r="C80" s="581" t="s">
        <v>55</v>
      </c>
      <c r="D80" s="582"/>
      <c r="E80" s="581" t="s">
        <v>56</v>
      </c>
      <c r="F80" s="582"/>
      <c r="G80" s="581" t="s">
        <v>57</v>
      </c>
      <c r="H80" s="583"/>
      <c r="I80" s="582"/>
      <c r="J80" s="456"/>
    </row>
    <row r="81" spans="2:17" ht="15" customHeight="1">
      <c r="B81" s="456"/>
      <c r="C81" s="683" t="s">
        <v>1333</v>
      </c>
      <c r="D81" s="639" t="s">
        <v>548</v>
      </c>
      <c r="E81" s="555">
        <v>0.4</v>
      </c>
      <c r="F81" s="547"/>
      <c r="G81" s="555">
        <v>0.6</v>
      </c>
      <c r="H81" s="587"/>
      <c r="I81" s="547"/>
      <c r="J81" s="456"/>
    </row>
    <row r="82" spans="2:17" ht="15" customHeight="1">
      <c r="B82" s="456"/>
      <c r="C82" s="596" t="s">
        <v>1335</v>
      </c>
      <c r="D82" s="597" t="s">
        <v>547</v>
      </c>
      <c r="E82" s="584">
        <v>0.4</v>
      </c>
      <c r="F82" s="585"/>
      <c r="G82" s="584">
        <v>0.6</v>
      </c>
      <c r="H82" s="588"/>
      <c r="I82" s="585"/>
      <c r="J82" s="456"/>
    </row>
    <row r="83" spans="2:17" ht="15" customHeight="1">
      <c r="B83" s="456"/>
      <c r="C83" s="546"/>
      <c r="D83" s="547"/>
      <c r="E83" s="546"/>
      <c r="F83" s="547"/>
      <c r="G83" s="546"/>
      <c r="H83" s="587"/>
      <c r="I83" s="547"/>
      <c r="J83" s="456"/>
    </row>
    <row r="84" spans="2:17" ht="15" customHeight="1">
      <c r="B84" s="456"/>
      <c r="C84" s="586"/>
      <c r="D84" s="585"/>
      <c r="E84" s="586"/>
      <c r="F84" s="585"/>
      <c r="G84" s="586"/>
      <c r="H84" s="588"/>
      <c r="I84" s="585"/>
      <c r="J84" s="456"/>
    </row>
    <row r="85" spans="2:17" ht="15" customHeight="1">
      <c r="B85" s="456"/>
      <c r="C85" s="546"/>
      <c r="D85" s="547"/>
      <c r="E85" s="546"/>
      <c r="F85" s="547"/>
      <c r="G85" s="546"/>
      <c r="H85" s="587"/>
      <c r="I85" s="547"/>
      <c r="J85" s="456"/>
    </row>
    <row r="86" spans="2:17" ht="15" customHeight="1">
      <c r="B86" s="456"/>
      <c r="C86" s="586"/>
      <c r="D86" s="585"/>
      <c r="E86" s="586"/>
      <c r="F86" s="585"/>
      <c r="G86" s="586"/>
      <c r="H86" s="588"/>
      <c r="I86" s="585"/>
      <c r="J86" s="456"/>
      <c r="O86" s="41"/>
      <c r="P86" s="42"/>
      <c r="Q86" s="41"/>
    </row>
    <row r="87" spans="2:17" ht="15" customHeight="1">
      <c r="B87" s="456"/>
      <c r="C87" s="546"/>
      <c r="D87" s="547"/>
      <c r="E87" s="546"/>
      <c r="F87" s="547"/>
      <c r="G87" s="546"/>
      <c r="H87" s="587"/>
      <c r="I87" s="547"/>
      <c r="J87" s="456"/>
    </row>
    <row r="88" spans="2:17" ht="15" customHeight="1">
      <c r="B88" s="456"/>
      <c r="C88" s="586"/>
      <c r="D88" s="585"/>
      <c r="E88" s="586"/>
      <c r="F88" s="585"/>
      <c r="G88" s="586"/>
      <c r="H88" s="588"/>
      <c r="I88" s="585"/>
      <c r="J88" s="456"/>
    </row>
    <row r="89" spans="2:17">
      <c r="D89" s="43"/>
    </row>
  </sheetData>
  <sheetProtection password="C6A8" sheet="1" objects="1" scenarios="1"/>
  <mergeCells count="70">
    <mergeCell ref="C87:D87"/>
    <mergeCell ref="E87:F87"/>
    <mergeCell ref="G87:I87"/>
    <mergeCell ref="C88:D88"/>
    <mergeCell ref="E88:F88"/>
    <mergeCell ref="G88:I88"/>
    <mergeCell ref="C85:D85"/>
    <mergeCell ref="E85:F85"/>
    <mergeCell ref="G85:I85"/>
    <mergeCell ref="C86:D86"/>
    <mergeCell ref="E86:F86"/>
    <mergeCell ref="G86:I86"/>
    <mergeCell ref="C83:D83"/>
    <mergeCell ref="E83:F83"/>
    <mergeCell ref="G83:I83"/>
    <mergeCell ref="C84:D84"/>
    <mergeCell ref="E84:F84"/>
    <mergeCell ref="G84:I84"/>
    <mergeCell ref="C81:D81"/>
    <mergeCell ref="E81:F81"/>
    <mergeCell ref="G81:I81"/>
    <mergeCell ref="C82:D82"/>
    <mergeCell ref="E82:F82"/>
    <mergeCell ref="G82:I82"/>
    <mergeCell ref="C80:D80"/>
    <mergeCell ref="E80:F80"/>
    <mergeCell ref="G80:I80"/>
    <mergeCell ref="C63:D63"/>
    <mergeCell ref="F63:G63"/>
    <mergeCell ref="C64:D64"/>
    <mergeCell ref="F64:G64"/>
    <mergeCell ref="C65:D65"/>
    <mergeCell ref="F65:G65"/>
    <mergeCell ref="C66:D66"/>
    <mergeCell ref="F66:G66"/>
    <mergeCell ref="C67:D67"/>
    <mergeCell ref="F67:G67"/>
    <mergeCell ref="B78:H78"/>
    <mergeCell ref="C62:D62"/>
    <mergeCell ref="F62:G62"/>
    <mergeCell ref="B47:J47"/>
    <mergeCell ref="B48:J48"/>
    <mergeCell ref="B49:J49"/>
    <mergeCell ref="B50:J50"/>
    <mergeCell ref="B53:J53"/>
    <mergeCell ref="B54:J54"/>
    <mergeCell ref="B58:J58"/>
    <mergeCell ref="C60:D60"/>
    <mergeCell ref="F60:G60"/>
    <mergeCell ref="C61:D61"/>
    <mergeCell ref="F61:G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61:B64">
      <formula1>act</formula1>
    </dataValidation>
    <dataValidation type="list" allowBlank="1" showInputMessage="1" showErrorMessage="1" sqref="B71:B75">
      <formula1>metdoc</formula1>
    </dataValidation>
    <dataValidation type="list" allowBlank="1" showInputMessage="1" showErrorMessage="1" sqref="B81:B8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6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0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6080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6080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6080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608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608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6080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6081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6081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6081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6081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6081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
    <pageSetUpPr fitToPage="1"/>
  </sheetPr>
  <dimension ref="A1:Q98"/>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222</v>
      </c>
      <c r="D3" s="3" t="s">
        <v>2</v>
      </c>
      <c r="E3" s="567" t="s">
        <v>718</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778</v>
      </c>
      <c r="D7" s="569"/>
      <c r="E7" s="569"/>
      <c r="F7" s="569"/>
      <c r="G7" s="569"/>
      <c r="H7" s="569"/>
      <c r="I7" s="569"/>
      <c r="J7" s="569"/>
      <c r="P7" s="4" t="s">
        <v>10</v>
      </c>
    </row>
    <row r="8" spans="1:16" ht="15.75">
      <c r="B8" s="1" t="s">
        <v>11</v>
      </c>
      <c r="C8" s="569" t="s">
        <v>779</v>
      </c>
      <c r="D8" s="569"/>
      <c r="E8" s="569"/>
      <c r="F8" s="569"/>
      <c r="G8" s="569"/>
      <c r="H8" s="569"/>
      <c r="I8" s="569"/>
      <c r="J8" s="569"/>
      <c r="M8" s="131"/>
      <c r="N8" s="131"/>
      <c r="O8" s="131"/>
      <c r="P8" s="4" t="s">
        <v>12</v>
      </c>
    </row>
    <row r="9" spans="1:16" ht="15.75">
      <c r="B9" s="1" t="s">
        <v>13</v>
      </c>
      <c r="C9" s="569" t="s">
        <v>780</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4</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c r="J18" s="16"/>
      <c r="L18" s="19"/>
      <c r="M18" s="131"/>
      <c r="N18" s="20"/>
      <c r="O18" s="13"/>
      <c r="P18" s="131"/>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781</v>
      </c>
      <c r="C26" s="574"/>
      <c r="D26" s="574"/>
      <c r="E26" s="574"/>
      <c r="F26" s="574"/>
      <c r="G26" s="574"/>
      <c r="H26" s="574"/>
      <c r="I26" s="574"/>
      <c r="J26" s="574"/>
      <c r="L26" s="32"/>
      <c r="N26" s="32"/>
    </row>
    <row r="27" spans="1:16" s="29" customFormat="1">
      <c r="A27" s="144">
        <v>2</v>
      </c>
      <c r="B27" s="573" t="s">
        <v>782</v>
      </c>
      <c r="C27" s="574"/>
      <c r="D27" s="574"/>
      <c r="E27" s="574"/>
      <c r="F27" s="574"/>
      <c r="G27" s="574"/>
      <c r="H27" s="574"/>
      <c r="I27" s="574"/>
      <c r="J27" s="574"/>
      <c r="L27" s="32"/>
      <c r="N27" s="32"/>
    </row>
    <row r="28" spans="1:16" s="29" customFormat="1">
      <c r="A28" s="144">
        <v>3</v>
      </c>
      <c r="B28" s="573" t="s">
        <v>783</v>
      </c>
      <c r="C28" s="574"/>
      <c r="D28" s="574"/>
      <c r="E28" s="574"/>
      <c r="F28" s="574"/>
      <c r="G28" s="574"/>
      <c r="H28" s="574"/>
      <c r="I28" s="574"/>
      <c r="J28" s="574"/>
      <c r="L28" s="32"/>
      <c r="N28" s="32"/>
    </row>
    <row r="29" spans="1:16" s="29" customFormat="1">
      <c r="A29" s="144">
        <v>4</v>
      </c>
      <c r="B29" s="573" t="s">
        <v>784</v>
      </c>
      <c r="C29" s="574"/>
      <c r="D29" s="574"/>
      <c r="E29" s="574"/>
      <c r="F29" s="574"/>
      <c r="G29" s="574"/>
      <c r="H29" s="574"/>
      <c r="I29" s="574"/>
      <c r="J29" s="574"/>
      <c r="L29" s="32"/>
      <c r="N29" s="32"/>
    </row>
    <row r="30" spans="1:16" s="29" customFormat="1">
      <c r="A30" s="144">
        <v>5</v>
      </c>
      <c r="B30" s="573" t="s">
        <v>103</v>
      </c>
      <c r="C30" s="574"/>
      <c r="D30" s="574"/>
      <c r="E30" s="574"/>
      <c r="F30" s="574"/>
      <c r="G30" s="574"/>
      <c r="H30" s="574"/>
      <c r="I30" s="574"/>
      <c r="J30" s="574"/>
      <c r="L30" s="32"/>
      <c r="N30" s="32"/>
    </row>
    <row r="31" spans="1:16" s="29" customFormat="1">
      <c r="A31" s="144">
        <v>6</v>
      </c>
      <c r="B31" s="573" t="s">
        <v>230</v>
      </c>
      <c r="C31" s="574"/>
      <c r="D31" s="574"/>
      <c r="E31" s="574"/>
      <c r="F31" s="574"/>
      <c r="G31" s="574"/>
      <c r="H31" s="574"/>
      <c r="I31" s="574"/>
      <c r="J31" s="574"/>
      <c r="L31" s="32"/>
      <c r="N31" s="32"/>
    </row>
    <row r="32" spans="1:16" s="29" customFormat="1">
      <c r="A32" s="144">
        <v>7</v>
      </c>
      <c r="B32" s="573" t="s">
        <v>785</v>
      </c>
      <c r="C32" s="574"/>
      <c r="D32" s="574"/>
      <c r="E32" s="574"/>
      <c r="F32" s="574"/>
      <c r="G32" s="574"/>
      <c r="H32" s="574"/>
      <c r="I32" s="574"/>
      <c r="J32" s="574"/>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570" t="s">
        <v>786</v>
      </c>
      <c r="C38" s="570"/>
      <c r="D38" s="570"/>
      <c r="E38" s="570"/>
      <c r="F38" s="570"/>
      <c r="G38" s="570"/>
      <c r="H38" s="570"/>
      <c r="I38" s="570"/>
      <c r="J38" s="570"/>
    </row>
    <row r="39" spans="1:14">
      <c r="B39" s="489" t="s">
        <v>39</v>
      </c>
      <c r="C39" s="489"/>
      <c r="D39" s="489"/>
      <c r="E39" s="489"/>
      <c r="F39" s="489"/>
      <c r="G39" s="489"/>
      <c r="H39" s="489"/>
      <c r="I39" s="489"/>
      <c r="J39" s="489"/>
    </row>
    <row r="40" spans="1:14" ht="39.75" customHeight="1">
      <c r="B40" s="570" t="s">
        <v>787</v>
      </c>
      <c r="C40" s="577"/>
      <c r="D40" s="577"/>
      <c r="E40" s="577"/>
      <c r="F40" s="577"/>
      <c r="G40" s="577"/>
      <c r="H40" s="577"/>
      <c r="I40" s="577"/>
      <c r="J40" s="577"/>
    </row>
    <row r="41" spans="1:14">
      <c r="B41" s="489" t="s">
        <v>40</v>
      </c>
      <c r="C41" s="489"/>
      <c r="D41" s="489"/>
      <c r="E41" s="489"/>
      <c r="F41" s="489"/>
      <c r="G41" s="489"/>
      <c r="H41" s="489"/>
      <c r="I41" s="489"/>
      <c r="J41" s="489"/>
    </row>
    <row r="42" spans="1:14" ht="33" customHeight="1">
      <c r="B42" s="570" t="s">
        <v>788</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556</v>
      </c>
      <c r="C47" s="574"/>
      <c r="D47" s="574"/>
      <c r="E47" s="574"/>
      <c r="F47" s="574"/>
      <c r="G47" s="574"/>
      <c r="H47" s="574"/>
      <c r="I47" s="574"/>
      <c r="J47" s="574"/>
    </row>
    <row r="48" spans="1:14">
      <c r="A48" s="144">
        <v>2</v>
      </c>
      <c r="B48" s="573" t="s">
        <v>789</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790</v>
      </c>
      <c r="C57" s="592"/>
      <c r="D57" s="592"/>
      <c r="E57" s="592"/>
      <c r="F57" s="592"/>
      <c r="G57" s="592"/>
      <c r="H57" s="592"/>
      <c r="I57" s="592"/>
      <c r="J57" s="592"/>
    </row>
    <row r="58" spans="1:10">
      <c r="A58" s="144">
        <v>2</v>
      </c>
      <c r="B58" s="575" t="s">
        <v>473</v>
      </c>
      <c r="C58" s="628"/>
      <c r="D58" s="628"/>
      <c r="E58" s="628"/>
      <c r="F58" s="628"/>
      <c r="G58" s="628"/>
      <c r="H58" s="628"/>
      <c r="I58" s="628"/>
      <c r="J58" s="62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72.5</v>
      </c>
    </row>
    <row r="71" spans="1:11" ht="15" customHeight="1">
      <c r="B71" s="456"/>
      <c r="C71" s="683" t="s">
        <v>522</v>
      </c>
      <c r="D71" s="639" t="s">
        <v>522</v>
      </c>
      <c r="E71" s="39">
        <v>30</v>
      </c>
      <c r="F71" s="555">
        <v>1</v>
      </c>
      <c r="G71" s="547"/>
      <c r="I71" s="145"/>
      <c r="J71" s="145"/>
      <c r="K71" s="145">
        <f t="shared" ref="K71:K76" si="0">E71*F71</f>
        <v>30</v>
      </c>
    </row>
    <row r="72" spans="1:11" ht="15" customHeight="1">
      <c r="B72" s="456"/>
      <c r="C72" s="701" t="s">
        <v>524</v>
      </c>
      <c r="D72" s="702" t="s">
        <v>524</v>
      </c>
      <c r="E72" s="40">
        <v>50</v>
      </c>
      <c r="F72" s="584">
        <v>0.4</v>
      </c>
      <c r="G72" s="585"/>
      <c r="I72" s="145"/>
      <c r="J72" s="145"/>
      <c r="K72" s="145">
        <f t="shared" si="0"/>
        <v>20</v>
      </c>
    </row>
    <row r="73" spans="1:11" ht="15" customHeight="1">
      <c r="B73" s="456"/>
      <c r="C73" s="683" t="s">
        <v>538</v>
      </c>
      <c r="D73" s="639" t="s">
        <v>538</v>
      </c>
      <c r="E73" s="39">
        <v>15</v>
      </c>
      <c r="F73" s="555">
        <v>1</v>
      </c>
      <c r="G73" s="547"/>
      <c r="I73" s="145"/>
      <c r="J73" s="145"/>
      <c r="K73" s="145">
        <f t="shared" si="0"/>
        <v>15</v>
      </c>
    </row>
    <row r="74" spans="1:11" ht="15" customHeight="1">
      <c r="B74" s="456"/>
      <c r="C74" s="596" t="s">
        <v>531</v>
      </c>
      <c r="D74" s="597" t="s">
        <v>531</v>
      </c>
      <c r="E74" s="40">
        <v>5</v>
      </c>
      <c r="F74" s="584">
        <v>1</v>
      </c>
      <c r="G74" s="585"/>
      <c r="I74" s="145"/>
      <c r="J74" s="145"/>
      <c r="K74" s="145">
        <f t="shared" si="0"/>
        <v>5</v>
      </c>
    </row>
    <row r="75" spans="1:11" ht="15" customHeight="1">
      <c r="B75" s="456"/>
      <c r="C75" s="683" t="s">
        <v>94</v>
      </c>
      <c r="D75" s="639" t="s">
        <v>94</v>
      </c>
      <c r="E75" s="39">
        <v>5</v>
      </c>
      <c r="F75" s="555">
        <v>0.5</v>
      </c>
      <c r="G75" s="547"/>
      <c r="I75" s="145"/>
      <c r="J75" s="145"/>
      <c r="K75" s="145">
        <f t="shared" si="0"/>
        <v>2.5</v>
      </c>
    </row>
    <row r="76" spans="1:11" ht="15" customHeight="1">
      <c r="B76" s="456"/>
      <c r="C76" s="686" t="s">
        <v>525</v>
      </c>
      <c r="D76" s="687" t="s">
        <v>525</v>
      </c>
      <c r="E76" s="39">
        <v>45</v>
      </c>
      <c r="F76" s="555">
        <v>0</v>
      </c>
      <c r="G76" s="547"/>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83" t="s">
        <v>544</v>
      </c>
      <c r="D80" s="484"/>
      <c r="E80" s="484"/>
      <c r="F80" s="484"/>
      <c r="G80" s="484"/>
      <c r="H80" s="484"/>
      <c r="I80" s="484"/>
      <c r="J80" s="484"/>
      <c r="K80" s="484"/>
    </row>
    <row r="81" spans="1:17">
      <c r="C81" s="483" t="s">
        <v>539</v>
      </c>
      <c r="D81" s="484"/>
      <c r="E81" s="484"/>
      <c r="F81" s="484"/>
      <c r="G81" s="484"/>
      <c r="H81" s="484"/>
      <c r="I81" s="484"/>
      <c r="J81" s="484"/>
      <c r="K81" s="484"/>
    </row>
    <row r="82" spans="1:17">
      <c r="C82" s="483" t="s">
        <v>542</v>
      </c>
      <c r="D82" s="484"/>
      <c r="E82" s="484"/>
      <c r="F82" s="484"/>
      <c r="G82" s="484"/>
      <c r="H82" s="484"/>
      <c r="I82" s="484"/>
      <c r="J82" s="484"/>
      <c r="K82" s="484"/>
    </row>
    <row r="83" spans="1:17">
      <c r="C83" s="483" t="s">
        <v>546</v>
      </c>
      <c r="D83" s="484"/>
      <c r="E83" s="484"/>
      <c r="F83" s="484"/>
      <c r="G83" s="484"/>
      <c r="H83" s="484"/>
      <c r="I83" s="484"/>
      <c r="J83" s="484"/>
      <c r="K83" s="484"/>
    </row>
    <row r="84" spans="1:17">
      <c r="C84" s="483" t="s">
        <v>545</v>
      </c>
      <c r="D84" s="484"/>
      <c r="E84" s="484"/>
      <c r="F84" s="484"/>
      <c r="G84" s="484"/>
      <c r="H84" s="484"/>
      <c r="I84" s="484"/>
      <c r="J84" s="484"/>
      <c r="K84" s="484"/>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683" t="s">
        <v>1333</v>
      </c>
      <c r="D90" s="639" t="s">
        <v>548</v>
      </c>
      <c r="E90" s="555">
        <v>0.6</v>
      </c>
      <c r="F90" s="547"/>
      <c r="G90" s="555">
        <v>0.8</v>
      </c>
      <c r="H90" s="587"/>
      <c r="I90" s="547"/>
      <c r="J90" s="456"/>
    </row>
    <row r="91" spans="1:17" ht="15" customHeight="1">
      <c r="B91" s="456"/>
      <c r="C91" s="596" t="s">
        <v>1335</v>
      </c>
      <c r="D91" s="597" t="s">
        <v>547</v>
      </c>
      <c r="E91" s="584">
        <v>0.2</v>
      </c>
      <c r="F91" s="585"/>
      <c r="G91" s="584">
        <v>0.3</v>
      </c>
      <c r="H91" s="588"/>
      <c r="I91" s="585"/>
      <c r="J91" s="456"/>
    </row>
    <row r="92" spans="1:17" ht="15" customHeight="1">
      <c r="B92" s="456"/>
      <c r="C92" s="683" t="s">
        <v>1337</v>
      </c>
      <c r="D92" s="639" t="s">
        <v>549</v>
      </c>
      <c r="E92" s="555">
        <v>0.1</v>
      </c>
      <c r="F92" s="547"/>
      <c r="G92" s="555">
        <v>0.2</v>
      </c>
      <c r="H92" s="587"/>
      <c r="I92" s="547"/>
      <c r="J92" s="456"/>
    </row>
    <row r="93" spans="1:17" ht="15" customHeight="1">
      <c r="B93" s="456"/>
      <c r="C93" s="586"/>
      <c r="D93" s="585"/>
      <c r="E93" s="586"/>
      <c r="F93" s="585"/>
      <c r="G93" s="586"/>
      <c r="H93" s="588"/>
      <c r="I93" s="585"/>
      <c r="J93" s="456"/>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73">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6">
      <formula1>act</formula1>
    </dataValidation>
    <dataValidation type="list" allowBlank="1" showInputMessage="1" showErrorMessage="1" sqref="B80:B84">
      <formula1>metdoc</formula1>
    </dataValidation>
    <dataValidation type="list" allowBlank="1" showInputMessage="1" showErrorMessage="1" sqref="B90: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6182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6182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6182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6183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6183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6183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6183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6183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6183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6183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6183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6183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5"/>
  <dimension ref="A1:AM93"/>
  <sheetViews>
    <sheetView showGridLines="0" workbookViewId="0">
      <selection activeCell="H100" sqref="H100"/>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781" t="s">
        <v>792</v>
      </c>
      <c r="D5" s="781"/>
      <c r="E5" s="781"/>
      <c r="F5" s="781"/>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128</v>
      </c>
      <c r="D10" s="144" t="s">
        <v>111</v>
      </c>
      <c r="E10" s="144" t="s">
        <v>136</v>
      </c>
      <c r="AL10" s="48"/>
      <c r="AM10" s="48" t="s">
        <v>131</v>
      </c>
    </row>
    <row r="11" spans="1:39">
      <c r="C11" s="144" t="s">
        <v>128</v>
      </c>
      <c r="D11" s="144" t="s">
        <v>111</v>
      </c>
      <c r="E11" s="144" t="s">
        <v>156</v>
      </c>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12</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v>6</v>
      </c>
      <c r="AL22" s="48"/>
      <c r="AM22" s="48" t="s">
        <v>148</v>
      </c>
    </row>
    <row r="23" spans="3:39">
      <c r="C23" s="19" t="s">
        <v>24</v>
      </c>
      <c r="D23" s="50"/>
      <c r="E23" s="19" t="s">
        <v>25</v>
      </c>
      <c r="F23" s="50">
        <v>6</v>
      </c>
      <c r="AL23" s="48"/>
      <c r="AM23" s="48" t="s">
        <v>149</v>
      </c>
    </row>
    <row r="24" spans="3:39">
      <c r="C24" s="19"/>
      <c r="E24" s="19"/>
      <c r="AL24" s="48"/>
      <c r="AM24" s="48" t="s">
        <v>134</v>
      </c>
    </row>
    <row r="25" spans="3:39">
      <c r="C25" s="19" t="s">
        <v>26</v>
      </c>
      <c r="D25" s="50"/>
      <c r="E25" s="19" t="s">
        <v>27</v>
      </c>
      <c r="F25" s="50"/>
      <c r="AL25" s="48"/>
      <c r="AM25" s="48" t="s">
        <v>150</v>
      </c>
    </row>
    <row r="26" spans="3:39">
      <c r="C26" s="19" t="s">
        <v>28</v>
      </c>
      <c r="D26" s="50"/>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158</v>
      </c>
      <c r="AL34" s="48"/>
      <c r="AM34" s="48" t="s">
        <v>161</v>
      </c>
    </row>
    <row r="35" spans="2:39">
      <c r="D35" s="19" t="s">
        <v>162</v>
      </c>
      <c r="E35" s="51" t="s">
        <v>163</v>
      </c>
      <c r="AL35" s="48"/>
      <c r="AM35" s="48" t="s">
        <v>164</v>
      </c>
    </row>
    <row r="36" spans="2:39">
      <c r="D36" s="19" t="s">
        <v>165</v>
      </c>
      <c r="E36" s="51" t="s">
        <v>158</v>
      </c>
      <c r="AL36" s="48"/>
      <c r="AM36" s="48" t="s">
        <v>166</v>
      </c>
    </row>
    <row r="37" spans="2:39">
      <c r="D37" s="19" t="s">
        <v>167</v>
      </c>
      <c r="E37" s="51" t="s">
        <v>1118</v>
      </c>
    </row>
    <row r="38" spans="2:39">
      <c r="AL38" s="46" t="s">
        <v>169</v>
      </c>
    </row>
    <row r="39" spans="2:39">
      <c r="B39" s="141" t="s">
        <v>170</v>
      </c>
      <c r="C39" s="141" t="s">
        <v>171</v>
      </c>
      <c r="AL39" s="46" t="s">
        <v>172</v>
      </c>
    </row>
    <row r="40" spans="2:39">
      <c r="C40" s="133" t="s">
        <v>173</v>
      </c>
      <c r="AL40" s="46" t="s">
        <v>174</v>
      </c>
    </row>
    <row r="41" spans="2:39" ht="80.25" customHeight="1">
      <c r="C41" s="799" t="s">
        <v>1119</v>
      </c>
      <c r="D41" s="800"/>
      <c r="E41" s="800"/>
      <c r="F41" s="800"/>
      <c r="G41" s="382"/>
      <c r="H41" s="382"/>
      <c r="I41" s="382"/>
      <c r="J41" s="382"/>
      <c r="K41" s="382"/>
      <c r="L41" s="382"/>
    </row>
    <row r="42" spans="2:39">
      <c r="H42" s="115"/>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2</v>
      </c>
      <c r="C46" s="616" t="s">
        <v>207</v>
      </c>
      <c r="D46" s="617"/>
      <c r="E46" s="617"/>
      <c r="F46" s="617"/>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4</v>
      </c>
      <c r="C47" s="616"/>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5</v>
      </c>
      <c r="C48" s="616"/>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1:39">
      <c r="B49" s="144">
        <v>6</v>
      </c>
      <c r="C49" s="616"/>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7</v>
      </c>
      <c r="C50" s="620"/>
      <c r="D50" s="620"/>
      <c r="E50" s="620"/>
      <c r="F50" s="620"/>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B52" s="141" t="s">
        <v>315</v>
      </c>
      <c r="C52" s="141" t="s">
        <v>44</v>
      </c>
      <c r="G52" s="131"/>
      <c r="J52" s="46"/>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M52" s="144"/>
    </row>
    <row r="53" spans="1:39">
      <c r="C53" s="144" t="s">
        <v>45</v>
      </c>
      <c r="G53" s="13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1:39">
      <c r="C54" s="887" t="s">
        <v>807</v>
      </c>
      <c r="D54" s="888"/>
      <c r="E54" s="888"/>
      <c r="F54" s="888"/>
      <c r="G54" s="888"/>
      <c r="H54" s="888"/>
      <c r="I54" s="888"/>
      <c r="J54" s="888"/>
      <c r="K54" s="888"/>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C55" s="887" t="s">
        <v>566</v>
      </c>
      <c r="D55" s="888"/>
      <c r="E55" s="888"/>
      <c r="F55" s="888"/>
      <c r="G55" s="888"/>
      <c r="H55" s="888"/>
      <c r="I55" s="888"/>
      <c r="J55" s="888"/>
      <c r="K55" s="888"/>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C56" s="887" t="s">
        <v>808</v>
      </c>
      <c r="D56" s="889"/>
      <c r="E56" s="889"/>
      <c r="F56" s="889"/>
      <c r="G56" s="889"/>
      <c r="H56" s="889"/>
      <c r="I56" s="889"/>
      <c r="J56" s="889"/>
      <c r="K56" s="889"/>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C57" s="562" t="s">
        <v>826</v>
      </c>
      <c r="D57" s="563"/>
      <c r="E57" s="563"/>
      <c r="F57" s="563"/>
      <c r="G57" s="563"/>
      <c r="H57" s="563"/>
      <c r="I57" s="563"/>
      <c r="J57" s="563"/>
      <c r="K57" s="563"/>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C58" s="746" t="s">
        <v>827</v>
      </c>
      <c r="D58" s="746"/>
      <c r="E58" s="746"/>
      <c r="F58" s="746"/>
      <c r="G58" s="746"/>
      <c r="H58" s="746"/>
      <c r="I58" s="746"/>
      <c r="J58" s="746"/>
      <c r="K58" s="746"/>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1:39">
      <c r="C59" s="886" t="s">
        <v>809</v>
      </c>
      <c r="D59" s="886"/>
      <c r="E59" s="886"/>
      <c r="F59" s="886"/>
      <c r="G59" s="886"/>
      <c r="H59" s="886"/>
      <c r="I59" s="886"/>
      <c r="J59" s="886"/>
      <c r="K59" s="886"/>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1:39">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1:39">
      <c r="B61" s="141" t="s">
        <v>179</v>
      </c>
      <c r="C61" s="141" t="s">
        <v>46</v>
      </c>
      <c r="D61" s="141"/>
      <c r="AL61" s="52"/>
    </row>
    <row r="62" spans="1:39" ht="33" customHeight="1">
      <c r="B62" s="545" t="s">
        <v>47</v>
      </c>
      <c r="C62" s="545"/>
      <c r="D62" s="545"/>
      <c r="E62" s="545"/>
      <c r="F62" s="545"/>
      <c r="H62" s="53"/>
      <c r="I62" s="53"/>
      <c r="J62" s="46"/>
      <c r="AM62" s="144"/>
    </row>
    <row r="63" spans="1:39" s="53" customFormat="1" ht="31.5" customHeight="1">
      <c r="A63" s="54"/>
      <c r="C63" s="53" t="s">
        <v>180</v>
      </c>
      <c r="D63" s="55" t="s">
        <v>181</v>
      </c>
      <c r="E63" s="56" t="s">
        <v>182</v>
      </c>
      <c r="H63" s="144"/>
      <c r="I63" s="144"/>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46"/>
    </row>
    <row r="64" spans="1:39" ht="15" customHeight="1">
      <c r="C64" s="373" t="s">
        <v>329</v>
      </c>
      <c r="D64" s="299"/>
      <c r="E64" s="59"/>
      <c r="F64" s="133"/>
      <c r="J64" s="46"/>
      <c r="AM64" s="144"/>
    </row>
    <row r="65" spans="2:39" ht="15" customHeight="1">
      <c r="C65" s="374" t="s">
        <v>810</v>
      </c>
      <c r="D65" s="313"/>
      <c r="E65" s="59"/>
      <c r="J65" s="46"/>
      <c r="AM65" s="144"/>
    </row>
    <row r="66" spans="2:39" ht="30">
      <c r="C66" s="373" t="s">
        <v>328</v>
      </c>
      <c r="D66" s="299"/>
      <c r="E66" s="59"/>
      <c r="J66" s="46"/>
      <c r="AM66" s="144"/>
    </row>
    <row r="67" spans="2:39">
      <c r="C67" s="374" t="s">
        <v>94</v>
      </c>
      <c r="D67" s="313"/>
      <c r="E67" s="59"/>
      <c r="J67" s="46"/>
      <c r="AM67" s="144"/>
    </row>
    <row r="68" spans="2:39">
      <c r="D68" s="49"/>
      <c r="E68" s="59"/>
      <c r="J68" s="46"/>
      <c r="AM68" s="144"/>
    </row>
    <row r="69" spans="2:39">
      <c r="D69" s="49"/>
      <c r="E69" s="59"/>
      <c r="J69" s="46"/>
      <c r="AM69" s="144"/>
    </row>
    <row r="70" spans="2:39">
      <c r="D70" s="49"/>
      <c r="E70" s="59"/>
      <c r="J70" s="46"/>
      <c r="AM70" s="144"/>
    </row>
    <row r="71" spans="2:39">
      <c r="D71" s="49"/>
      <c r="E71" s="59"/>
      <c r="J71" s="46"/>
      <c r="AM71" s="144"/>
    </row>
    <row r="72" spans="2:39">
      <c r="J72" s="46"/>
      <c r="AM72" s="144"/>
    </row>
    <row r="73" spans="2:39">
      <c r="B73" s="141" t="s">
        <v>188</v>
      </c>
      <c r="C73" s="141" t="s">
        <v>51</v>
      </c>
      <c r="AM73" s="57"/>
    </row>
    <row r="74" spans="2:39">
      <c r="C74" s="133" t="s">
        <v>52</v>
      </c>
    </row>
    <row r="75" spans="2:39">
      <c r="B75" s="144">
        <v>1</v>
      </c>
      <c r="C75" s="553" t="s">
        <v>329</v>
      </c>
      <c r="D75" s="553"/>
      <c r="E75" s="553"/>
      <c r="F75" s="553"/>
      <c r="G75" s="60"/>
      <c r="H75" s="60"/>
    </row>
    <row r="76" spans="2:39">
      <c r="B76" s="144">
        <v>2</v>
      </c>
      <c r="C76" s="553" t="s">
        <v>75</v>
      </c>
      <c r="D76" s="554"/>
      <c r="E76" s="554"/>
      <c r="F76" s="554"/>
      <c r="G76" s="60"/>
      <c r="H76" s="60"/>
    </row>
    <row r="77" spans="2:39">
      <c r="B77" s="144">
        <v>3</v>
      </c>
      <c r="C77" s="553" t="s">
        <v>245</v>
      </c>
      <c r="D77" s="554"/>
      <c r="E77" s="554"/>
      <c r="F77" s="554"/>
      <c r="G77" s="60"/>
      <c r="H77" s="60"/>
    </row>
    <row r="78" spans="2:39">
      <c r="B78" s="144">
        <v>4</v>
      </c>
      <c r="C78" s="553" t="s">
        <v>94</v>
      </c>
      <c r="D78" s="554"/>
      <c r="E78" s="554"/>
      <c r="F78" s="554"/>
      <c r="G78" s="60"/>
      <c r="H78" s="60"/>
    </row>
    <row r="79" spans="2:39">
      <c r="B79" s="144">
        <v>5</v>
      </c>
      <c r="C79" s="553" t="s">
        <v>328</v>
      </c>
      <c r="D79" s="554"/>
      <c r="E79" s="554"/>
      <c r="F79" s="554"/>
      <c r="G79" s="60"/>
      <c r="H79" s="60"/>
    </row>
    <row r="81" spans="1:39">
      <c r="B81" s="141" t="s">
        <v>191</v>
      </c>
      <c r="C81" s="141" t="s">
        <v>53</v>
      </c>
    </row>
    <row r="82" spans="1:39" ht="31.5" customHeight="1">
      <c r="C82" s="545" t="s">
        <v>54</v>
      </c>
      <c r="D82" s="545"/>
      <c r="E82" s="545"/>
      <c r="F82" s="545"/>
      <c r="G82" s="545"/>
      <c r="I82" s="53"/>
      <c r="J82" s="53"/>
    </row>
    <row r="83" spans="1:39" s="53" customFormat="1" ht="30.75" customHeight="1">
      <c r="A83" s="54"/>
      <c r="C83" s="53" t="s">
        <v>53</v>
      </c>
      <c r="D83" s="61" t="s">
        <v>192</v>
      </c>
      <c r="E83" s="56" t="s">
        <v>193</v>
      </c>
      <c r="H83" s="144"/>
      <c r="I83" s="144"/>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46"/>
    </row>
    <row r="84" spans="1:39" ht="15" customHeight="1">
      <c r="C84" s="884" t="s">
        <v>635</v>
      </c>
      <c r="D84" s="885"/>
      <c r="E84" s="43"/>
      <c r="F84" s="133"/>
      <c r="J84" s="46"/>
      <c r="AM84" s="144"/>
    </row>
    <row r="85" spans="1:39">
      <c r="C85" s="884" t="s">
        <v>73</v>
      </c>
      <c r="D85" s="885"/>
      <c r="E85" s="43"/>
      <c r="J85" s="46"/>
      <c r="AM85" s="144"/>
    </row>
    <row r="86" spans="1:39">
      <c r="C86" s="884" t="s">
        <v>233</v>
      </c>
      <c r="D86" s="885"/>
      <c r="E86" s="43"/>
      <c r="J86" s="46"/>
      <c r="AM86" s="144"/>
    </row>
    <row r="87" spans="1:39">
      <c r="C87" s="884" t="s">
        <v>811</v>
      </c>
      <c r="D87" s="885"/>
      <c r="E87" s="43"/>
      <c r="J87" s="46"/>
      <c r="AM87" s="144"/>
    </row>
    <row r="88" spans="1:39">
      <c r="C88" s="884" t="s">
        <v>624</v>
      </c>
      <c r="D88" s="885"/>
      <c r="E88" s="43"/>
      <c r="J88" s="46"/>
      <c r="AM88" s="144"/>
    </row>
    <row r="89" spans="1:39">
      <c r="C89" s="884" t="s">
        <v>793</v>
      </c>
      <c r="D89" s="885"/>
      <c r="E89" s="43"/>
      <c r="J89" s="46"/>
      <c r="AM89" s="144"/>
    </row>
    <row r="90" spans="1:39" ht="15.75" customHeight="1">
      <c r="C90" s="884" t="s">
        <v>329</v>
      </c>
      <c r="D90" s="885"/>
      <c r="E90" s="43"/>
      <c r="J90" s="46"/>
      <c r="AM90" s="144"/>
    </row>
    <row r="91" spans="1:39" ht="15.75" customHeight="1">
      <c r="C91" s="884" t="s">
        <v>810</v>
      </c>
      <c r="D91" s="885"/>
      <c r="E91" s="43"/>
      <c r="J91" s="46"/>
      <c r="AM91" s="144"/>
    </row>
    <row r="92" spans="1:39">
      <c r="C92" s="884" t="s">
        <v>328</v>
      </c>
      <c r="D92" s="885"/>
      <c r="E92" s="410"/>
    </row>
    <row r="93" spans="1:39">
      <c r="C93" s="884" t="s">
        <v>94</v>
      </c>
      <c r="D93" s="885"/>
      <c r="E93" s="410"/>
    </row>
  </sheetData>
  <sheetProtection password="C6A8" sheet="1" objects="1" scenarios="1"/>
  <mergeCells count="31">
    <mergeCell ref="C57:K57"/>
    <mergeCell ref="A1:G1"/>
    <mergeCell ref="C5:F5"/>
    <mergeCell ref="C41:F41"/>
    <mergeCell ref="C46:F46"/>
    <mergeCell ref="C47:F47"/>
    <mergeCell ref="C48:F48"/>
    <mergeCell ref="C49:F49"/>
    <mergeCell ref="C50:F50"/>
    <mergeCell ref="C54:K54"/>
    <mergeCell ref="C55:K55"/>
    <mergeCell ref="C56:K56"/>
    <mergeCell ref="C86:D86"/>
    <mergeCell ref="C58:K58"/>
    <mergeCell ref="C59:K59"/>
    <mergeCell ref="B62:F62"/>
    <mergeCell ref="C75:F75"/>
    <mergeCell ref="C76:F76"/>
    <mergeCell ref="C77:F77"/>
    <mergeCell ref="C78:F78"/>
    <mergeCell ref="C79:F79"/>
    <mergeCell ref="C82:G82"/>
    <mergeCell ref="C84:D84"/>
    <mergeCell ref="C85:D85"/>
    <mergeCell ref="C93:D93"/>
    <mergeCell ref="C87:D87"/>
    <mergeCell ref="C88:D88"/>
    <mergeCell ref="C89:D89"/>
    <mergeCell ref="C90:D90"/>
    <mergeCell ref="C91:D91"/>
    <mergeCell ref="C92:D92"/>
  </mergeCells>
  <pageMargins left="0.7" right="0.7" top="0.75" bottom="0.75" header="0.3" footer="0.3"/>
  <pageSetup paperSize="9" scale="74" orientation="portrait"/>
  <headerFooter>
    <oddHeader>&amp;C&amp;12&amp;F</oddHeader>
  </headerFooter>
  <rowBreaks count="2" manualBreakCount="2">
    <brk id="15" max="16383" man="1"/>
    <brk id="60" max="16383" man="1"/>
  </rowBreaks>
  <colBreaks count="1" manualBreakCount="1">
    <brk id="7" max="1048575" man="1"/>
  </colBreaks>
  <tableParts count="2">
    <tablePart r:id="rId1"/>
    <tablePart r:id="rId2"/>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6">
    <pageSetUpPr fitToPage="1"/>
  </sheetPr>
  <dimension ref="A1:P97"/>
  <sheetViews>
    <sheetView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1328</v>
      </c>
      <c r="D3" s="3" t="s">
        <v>2</v>
      </c>
      <c r="E3" s="646" t="s">
        <v>794</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795</v>
      </c>
      <c r="D7" s="648"/>
      <c r="E7" s="648"/>
      <c r="F7" s="648"/>
      <c r="G7" s="648"/>
      <c r="H7" s="648"/>
      <c r="I7" s="648"/>
      <c r="J7" s="648"/>
      <c r="P7" s="4" t="s">
        <v>10</v>
      </c>
    </row>
    <row r="8" spans="1:16" ht="15.75">
      <c r="B8" s="1" t="s">
        <v>11</v>
      </c>
      <c r="C8" s="648" t="s">
        <v>796</v>
      </c>
      <c r="D8" s="648"/>
      <c r="E8" s="648"/>
      <c r="F8" s="648"/>
      <c r="G8" s="648"/>
      <c r="H8" s="648"/>
      <c r="I8" s="648"/>
      <c r="J8" s="648"/>
      <c r="M8" s="131"/>
      <c r="N8" s="131"/>
      <c r="O8" s="131"/>
      <c r="P8" s="4" t="s">
        <v>12</v>
      </c>
    </row>
    <row r="9" spans="1:16" ht="15.75">
      <c r="B9" s="1" t="s">
        <v>13</v>
      </c>
      <c r="C9" s="648" t="s">
        <v>797</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12</v>
      </c>
      <c r="G11" s="11" t="s">
        <v>15</v>
      </c>
      <c r="H11" s="644"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v>6</v>
      </c>
      <c r="J16" s="16"/>
      <c r="L16" s="19"/>
      <c r="M16" s="13"/>
      <c r="N16" s="20"/>
      <c r="O16" s="13"/>
      <c r="P16" s="131"/>
    </row>
    <row r="17" spans="1:16">
      <c r="B17" s="23"/>
      <c r="D17" s="24" t="s">
        <v>24</v>
      </c>
      <c r="E17" s="101"/>
      <c r="F17" s="15"/>
      <c r="G17" s="24" t="s">
        <v>25</v>
      </c>
      <c r="H17" s="101">
        <v>6</v>
      </c>
      <c r="J17" s="16"/>
      <c r="L17" s="19"/>
      <c r="M17" s="131"/>
      <c r="N17" s="20"/>
      <c r="O17" s="13"/>
      <c r="P17" s="131"/>
    </row>
    <row r="18" spans="1:16">
      <c r="B18" s="26"/>
      <c r="D18" s="21" t="s">
        <v>26</v>
      </c>
      <c r="E18" s="100"/>
      <c r="G18" s="21" t="s">
        <v>27</v>
      </c>
      <c r="H18" s="100"/>
      <c r="J18" s="16"/>
      <c r="L18" s="19"/>
      <c r="M18" s="131"/>
      <c r="N18" s="20"/>
      <c r="O18" s="13"/>
      <c r="P18" s="131"/>
    </row>
    <row r="19" spans="1:16">
      <c r="B19" s="1"/>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798</v>
      </c>
      <c r="C26" s="561"/>
      <c r="D26" s="561"/>
      <c r="E26" s="561"/>
      <c r="F26" s="561"/>
      <c r="G26" s="561"/>
      <c r="H26" s="561"/>
      <c r="I26" s="561"/>
      <c r="J26" s="561"/>
      <c r="L26" s="32"/>
      <c r="N26" s="32"/>
    </row>
    <row r="27" spans="1:16" s="29" customFormat="1">
      <c r="A27" s="144">
        <v>2</v>
      </c>
      <c r="B27" s="560" t="s">
        <v>799</v>
      </c>
      <c r="C27" s="561"/>
      <c r="D27" s="561"/>
      <c r="E27" s="561"/>
      <c r="F27" s="561"/>
      <c r="G27" s="561"/>
      <c r="H27" s="561"/>
      <c r="I27" s="561"/>
      <c r="J27" s="561"/>
      <c r="L27" s="32"/>
      <c r="N27" s="32"/>
    </row>
    <row r="28" spans="1:16" s="29" customFormat="1">
      <c r="A28" s="144">
        <v>3</v>
      </c>
      <c r="B28" s="560" t="s">
        <v>800</v>
      </c>
      <c r="C28" s="561"/>
      <c r="D28" s="561"/>
      <c r="E28" s="561"/>
      <c r="F28" s="561"/>
      <c r="G28" s="561"/>
      <c r="H28" s="561"/>
      <c r="I28" s="561"/>
      <c r="J28" s="561"/>
      <c r="L28" s="32"/>
      <c r="N28" s="32"/>
    </row>
    <row r="29" spans="1:16" s="29" customFormat="1">
      <c r="A29" s="144">
        <v>4</v>
      </c>
      <c r="B29" s="560" t="s">
        <v>801</v>
      </c>
      <c r="C29" s="561"/>
      <c r="D29" s="561"/>
      <c r="E29" s="561"/>
      <c r="F29" s="561"/>
      <c r="G29" s="561"/>
      <c r="H29" s="561"/>
      <c r="I29" s="561"/>
      <c r="J29" s="561"/>
      <c r="L29" s="32"/>
      <c r="N29" s="32"/>
    </row>
    <row r="30" spans="1:16" s="29" customFormat="1">
      <c r="A30" s="144">
        <v>5</v>
      </c>
      <c r="B30" s="560" t="s">
        <v>802</v>
      </c>
      <c r="C30" s="561"/>
      <c r="D30" s="561"/>
      <c r="E30" s="561"/>
      <c r="F30" s="561"/>
      <c r="G30" s="561"/>
      <c r="H30" s="561"/>
      <c r="I30" s="561"/>
      <c r="J30" s="561"/>
      <c r="L30" s="32"/>
      <c r="N30" s="32"/>
    </row>
    <row r="31" spans="1:16" s="29" customFormat="1">
      <c r="A31" s="144">
        <v>6</v>
      </c>
      <c r="B31" s="560" t="s">
        <v>257</v>
      </c>
      <c r="C31" s="561"/>
      <c r="D31" s="561"/>
      <c r="E31" s="561"/>
      <c r="F31" s="561"/>
      <c r="G31" s="561"/>
      <c r="H31" s="561"/>
      <c r="I31" s="561"/>
      <c r="J31" s="561"/>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73.5" customHeight="1">
      <c r="B38" s="649" t="s">
        <v>803</v>
      </c>
      <c r="C38" s="649"/>
      <c r="D38" s="649"/>
      <c r="E38" s="649"/>
      <c r="F38" s="649"/>
      <c r="G38" s="649"/>
      <c r="H38" s="649"/>
      <c r="I38" s="649"/>
      <c r="J38" s="649"/>
    </row>
    <row r="39" spans="1:14">
      <c r="B39" s="489" t="s">
        <v>39</v>
      </c>
      <c r="C39" s="489"/>
      <c r="D39" s="489"/>
      <c r="E39" s="489"/>
      <c r="F39" s="489"/>
      <c r="G39" s="489"/>
      <c r="H39" s="489"/>
      <c r="I39" s="489"/>
      <c r="J39" s="489"/>
    </row>
    <row r="40" spans="1:14" ht="67.5" customHeight="1">
      <c r="B40" s="649" t="s">
        <v>804</v>
      </c>
      <c r="C40" s="651"/>
      <c r="D40" s="651"/>
      <c r="E40" s="651"/>
      <c r="F40" s="651"/>
      <c r="G40" s="651"/>
      <c r="H40" s="651"/>
      <c r="I40" s="651"/>
      <c r="J40" s="651"/>
    </row>
    <row r="41" spans="1:14">
      <c r="B41" s="489" t="s">
        <v>40</v>
      </c>
      <c r="C41" s="489"/>
      <c r="D41" s="489"/>
      <c r="E41" s="489"/>
      <c r="F41" s="489"/>
      <c r="G41" s="489"/>
      <c r="H41" s="489"/>
      <c r="I41" s="489"/>
      <c r="J41" s="489"/>
    </row>
    <row r="42" spans="1:14" ht="74.25" customHeight="1">
      <c r="B42" s="649" t="s">
        <v>805</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806</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887" t="s">
        <v>807</v>
      </c>
      <c r="C57" s="888"/>
      <c r="D57" s="888"/>
      <c r="E57" s="888"/>
      <c r="F57" s="888"/>
      <c r="G57" s="888"/>
      <c r="H57" s="888"/>
      <c r="I57" s="888"/>
      <c r="J57" s="888"/>
    </row>
    <row r="58" spans="1:10">
      <c r="A58" s="144">
        <v>2</v>
      </c>
      <c r="B58" s="887" t="s">
        <v>566</v>
      </c>
      <c r="C58" s="888"/>
      <c r="D58" s="888"/>
      <c r="E58" s="888"/>
      <c r="F58" s="888"/>
      <c r="G58" s="888"/>
      <c r="H58" s="888"/>
      <c r="I58" s="888"/>
      <c r="J58" s="888"/>
    </row>
    <row r="59" spans="1:10">
      <c r="A59" s="144">
        <v>3</v>
      </c>
      <c r="B59" s="887" t="s">
        <v>808</v>
      </c>
      <c r="C59" s="889"/>
      <c r="D59" s="889"/>
      <c r="E59" s="889"/>
      <c r="F59" s="889"/>
      <c r="G59" s="889"/>
      <c r="H59" s="889"/>
      <c r="I59" s="889"/>
      <c r="J59" s="889"/>
    </row>
    <row r="60" spans="1:10">
      <c r="A60" s="144">
        <v>4</v>
      </c>
      <c r="B60" s="886" t="s">
        <v>809</v>
      </c>
      <c r="C60" s="886"/>
      <c r="D60" s="886"/>
      <c r="E60" s="886"/>
      <c r="F60" s="886"/>
      <c r="G60" s="886"/>
      <c r="H60" s="886"/>
      <c r="I60" s="886"/>
      <c r="J60" s="886"/>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SUM(E71:E78)</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SUM(K71:K78)</f>
        <v>192.5</v>
      </c>
    </row>
    <row r="71" spans="1:11" ht="15" customHeight="1">
      <c r="B71" s="456"/>
      <c r="C71" s="683" t="s">
        <v>522</v>
      </c>
      <c r="D71" s="639" t="s">
        <v>522</v>
      </c>
      <c r="E71" s="39">
        <v>100</v>
      </c>
      <c r="F71" s="555">
        <v>1</v>
      </c>
      <c r="G71" s="547"/>
      <c r="I71" s="145"/>
      <c r="J71" s="145"/>
      <c r="K71" s="145">
        <f t="shared" ref="K71:K78" si="0">E71*F71</f>
        <v>100</v>
      </c>
    </row>
    <row r="72" spans="1:11" ht="15" customHeight="1">
      <c r="B72" s="456"/>
      <c r="C72" s="684" t="s">
        <v>524</v>
      </c>
      <c r="D72" s="685" t="s">
        <v>524</v>
      </c>
      <c r="E72" s="104">
        <v>90</v>
      </c>
      <c r="F72" s="548">
        <v>1</v>
      </c>
      <c r="G72" s="654"/>
      <c r="I72" s="145"/>
      <c r="J72" s="145"/>
      <c r="K72" s="145">
        <f t="shared" si="0"/>
        <v>90</v>
      </c>
    </row>
    <row r="73" spans="1:11" ht="15" customHeight="1">
      <c r="B73" s="456"/>
      <c r="C73" s="683" t="s">
        <v>532</v>
      </c>
      <c r="D73" s="639" t="s">
        <v>532</v>
      </c>
      <c r="E73" s="39">
        <v>100</v>
      </c>
      <c r="F73" s="555">
        <v>0</v>
      </c>
      <c r="G73" s="547"/>
      <c r="I73" s="145"/>
      <c r="J73" s="145"/>
      <c r="K73" s="145">
        <f t="shared" si="0"/>
        <v>0</v>
      </c>
    </row>
    <row r="74" spans="1:11" ht="15" customHeight="1">
      <c r="B74" s="456"/>
      <c r="C74" s="684" t="s">
        <v>94</v>
      </c>
      <c r="D74" s="685" t="s">
        <v>94</v>
      </c>
      <c r="E74" s="104">
        <v>10</v>
      </c>
      <c r="F74" s="548">
        <v>0.25</v>
      </c>
      <c r="G74" s="654"/>
      <c r="I74" s="145"/>
      <c r="J74" s="145"/>
      <c r="K74" s="145">
        <f t="shared" si="0"/>
        <v>2.5</v>
      </c>
    </row>
    <row r="75" spans="1:11" ht="15" customHeight="1">
      <c r="B75" s="456"/>
      <c r="C75" s="546"/>
      <c r="D75" s="547"/>
      <c r="E75" s="39"/>
      <c r="F75" s="546"/>
      <c r="G75" s="547"/>
      <c r="I75" s="145"/>
      <c r="J75" s="145"/>
      <c r="K75" s="145">
        <f t="shared" si="0"/>
        <v>0</v>
      </c>
    </row>
    <row r="76" spans="1:11" ht="15" customHeight="1">
      <c r="B76" s="456"/>
      <c r="C76" s="655"/>
      <c r="D76" s="654"/>
      <c r="E76" s="104"/>
      <c r="F76" s="655"/>
      <c r="G76" s="654"/>
      <c r="I76" s="145"/>
      <c r="J76" s="145"/>
      <c r="K76" s="145">
        <f t="shared" si="0"/>
        <v>0</v>
      </c>
    </row>
    <row r="77" spans="1:11" ht="15" customHeight="1">
      <c r="B77" s="456"/>
      <c r="C77" s="546"/>
      <c r="D77" s="547"/>
      <c r="E77" s="39"/>
      <c r="F77" s="546"/>
      <c r="G77" s="547"/>
      <c r="I77" s="145"/>
      <c r="J77" s="145"/>
      <c r="K77" s="145">
        <f t="shared" si="0"/>
        <v>0</v>
      </c>
    </row>
    <row r="78" spans="1:11" ht="15" customHeight="1">
      <c r="B78" s="456"/>
      <c r="C78" s="655"/>
      <c r="D78" s="654"/>
      <c r="E78" s="104"/>
      <c r="F78" s="655"/>
      <c r="G78" s="65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514" t="s">
        <v>544</v>
      </c>
      <c r="D82" s="515"/>
      <c r="E82" s="515"/>
      <c r="F82" s="515"/>
      <c r="G82" s="515"/>
      <c r="H82" s="515"/>
      <c r="I82" s="515"/>
      <c r="J82" s="515"/>
      <c r="K82" s="515"/>
    </row>
    <row r="83" spans="1:11">
      <c r="C83" s="514" t="s">
        <v>539</v>
      </c>
      <c r="D83" s="515"/>
      <c r="E83" s="515"/>
      <c r="F83" s="515"/>
      <c r="G83" s="515"/>
      <c r="H83" s="515"/>
      <c r="I83" s="515"/>
      <c r="J83" s="515"/>
      <c r="K83" s="515"/>
    </row>
    <row r="84" spans="1:11">
      <c r="C84" s="514" t="s">
        <v>542</v>
      </c>
      <c r="D84" s="515"/>
      <c r="E84" s="515"/>
      <c r="F84" s="515"/>
      <c r="G84" s="515"/>
      <c r="H84" s="515"/>
      <c r="I84" s="515"/>
      <c r="J84" s="515"/>
      <c r="K84" s="515"/>
    </row>
    <row r="85" spans="1:11">
      <c r="C85" s="514" t="s">
        <v>545</v>
      </c>
      <c r="D85" s="515"/>
      <c r="E85" s="515"/>
      <c r="F85" s="515"/>
      <c r="G85" s="515"/>
      <c r="H85" s="515"/>
      <c r="I85" s="515"/>
      <c r="J85" s="515"/>
      <c r="K85" s="515"/>
    </row>
    <row r="86" spans="1:11">
      <c r="C86" s="514" t="s">
        <v>541</v>
      </c>
      <c r="D86" s="515"/>
      <c r="E86" s="515"/>
      <c r="F86" s="515"/>
      <c r="G86" s="515"/>
      <c r="H86" s="515"/>
      <c r="I86" s="515"/>
      <c r="J86" s="515"/>
      <c r="K86" s="515"/>
    </row>
    <row r="87" spans="1:11">
      <c r="C87" s="515"/>
      <c r="D87" s="515"/>
      <c r="E87" s="515"/>
      <c r="F87" s="515"/>
      <c r="G87" s="515"/>
      <c r="H87" s="515"/>
      <c r="I87" s="515"/>
      <c r="J87" s="515"/>
      <c r="K87" s="515"/>
    </row>
    <row r="88" spans="1:11">
      <c r="C88" s="515"/>
      <c r="D88" s="515"/>
      <c r="E88" s="515"/>
      <c r="F88" s="515"/>
      <c r="G88" s="515"/>
      <c r="H88" s="515"/>
      <c r="I88" s="515"/>
      <c r="J88" s="515"/>
      <c r="K88" s="515"/>
    </row>
    <row r="90" spans="1:11">
      <c r="A90" s="6"/>
      <c r="B90" s="141" t="s">
        <v>53</v>
      </c>
    </row>
    <row r="91" spans="1:11" ht="15" customHeight="1">
      <c r="B91" s="545" t="s">
        <v>54</v>
      </c>
      <c r="C91" s="545"/>
      <c r="D91" s="545"/>
      <c r="E91" s="545"/>
      <c r="F91" s="545"/>
      <c r="G91" s="545"/>
      <c r="H91" s="545"/>
    </row>
    <row r="92" spans="1:11" ht="15" customHeight="1">
      <c r="B92" s="456"/>
      <c r="C92" s="456"/>
      <c r="D92" s="456"/>
      <c r="E92" s="456"/>
      <c r="F92" s="456"/>
      <c r="G92" s="456"/>
      <c r="H92" s="456"/>
    </row>
    <row r="93" spans="1:11" ht="15" customHeight="1">
      <c r="B93" s="456"/>
      <c r="C93" s="581" t="s">
        <v>55</v>
      </c>
      <c r="D93" s="582"/>
      <c r="E93" s="581" t="s">
        <v>56</v>
      </c>
      <c r="F93" s="582"/>
      <c r="G93" s="581" t="s">
        <v>57</v>
      </c>
      <c r="H93" s="583"/>
      <c r="I93" s="582"/>
      <c r="J93" s="456"/>
    </row>
    <row r="94" spans="1:11" ht="15" customHeight="1">
      <c r="B94" s="456"/>
      <c r="C94" s="683" t="s">
        <v>1337</v>
      </c>
      <c r="D94" s="639" t="s">
        <v>549</v>
      </c>
      <c r="E94" s="555">
        <v>0.05</v>
      </c>
      <c r="F94" s="547"/>
      <c r="G94" s="555">
        <v>0.1</v>
      </c>
      <c r="H94" s="587"/>
      <c r="I94" s="547"/>
      <c r="J94" s="456"/>
    </row>
    <row r="95" spans="1:11" ht="15" customHeight="1">
      <c r="B95" s="456"/>
      <c r="C95" s="683" t="s">
        <v>1336</v>
      </c>
      <c r="D95" s="639" t="s">
        <v>550</v>
      </c>
      <c r="E95" s="555">
        <v>0.15</v>
      </c>
      <c r="F95" s="547"/>
      <c r="G95" s="555">
        <v>0.3</v>
      </c>
      <c r="H95" s="587"/>
      <c r="I95" s="547"/>
      <c r="J95" s="456"/>
    </row>
    <row r="96" spans="1:11" ht="15" customHeight="1">
      <c r="B96" s="456"/>
      <c r="C96" s="684" t="s">
        <v>543</v>
      </c>
      <c r="D96" s="685" t="s">
        <v>543</v>
      </c>
      <c r="E96" s="548">
        <v>0.7</v>
      </c>
      <c r="F96" s="654"/>
      <c r="G96" s="548">
        <v>1</v>
      </c>
      <c r="H96" s="656"/>
      <c r="I96" s="654"/>
      <c r="J96" s="456"/>
    </row>
    <row r="97" spans="4:4">
      <c r="D97" s="43"/>
    </row>
  </sheetData>
  <sheetProtection password="C6A8" sheet="1" objects="1" scenarios="1"/>
  <mergeCells count="64">
    <mergeCell ref="C96:D96"/>
    <mergeCell ref="E96:F96"/>
    <mergeCell ref="G96:I96"/>
    <mergeCell ref="C94:D94"/>
    <mergeCell ref="E94:F94"/>
    <mergeCell ref="G94:I94"/>
    <mergeCell ref="C95:D95"/>
    <mergeCell ref="E95:F95"/>
    <mergeCell ref="G95:I95"/>
    <mergeCell ref="C78:D78"/>
    <mergeCell ref="F78:G78"/>
    <mergeCell ref="B91:H91"/>
    <mergeCell ref="C93:D93"/>
    <mergeCell ref="E93:F93"/>
    <mergeCell ref="G93:I93"/>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4:B96">
      <formula1>eval</formula1>
    </dataValidation>
    <dataValidation type="list" allowBlank="1" showInputMessage="1" showErrorMessage="1" sqref="B82:B86">
      <formula1>metdoc</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628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628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628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628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628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628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6285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6285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6285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628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6285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628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7">
    <pageSetUpPr fitToPage="1"/>
  </sheetPr>
  <dimension ref="A1:P98"/>
  <sheetViews>
    <sheetView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1328</v>
      </c>
      <c r="D3" s="3" t="s">
        <v>2</v>
      </c>
      <c r="E3" s="646" t="s">
        <v>812</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813</v>
      </c>
      <c r="D7" s="648"/>
      <c r="E7" s="648"/>
      <c r="F7" s="648"/>
      <c r="G7" s="648"/>
      <c r="H7" s="648"/>
      <c r="I7" s="648"/>
      <c r="J7" s="648"/>
      <c r="P7" s="4" t="s">
        <v>10</v>
      </c>
    </row>
    <row r="8" spans="1:16" ht="15.75">
      <c r="B8" s="1" t="s">
        <v>11</v>
      </c>
      <c r="C8" s="648" t="s">
        <v>814</v>
      </c>
      <c r="D8" s="648"/>
      <c r="E8" s="648"/>
      <c r="F8" s="648"/>
      <c r="G8" s="648"/>
      <c r="H8" s="648"/>
      <c r="I8" s="648"/>
      <c r="J8" s="648"/>
      <c r="M8" s="131"/>
      <c r="N8" s="131"/>
      <c r="O8" s="131"/>
      <c r="P8" s="4" t="s">
        <v>12</v>
      </c>
    </row>
    <row r="9" spans="1:16" ht="15.75">
      <c r="B9" s="1" t="s">
        <v>13</v>
      </c>
      <c r="C9" s="648" t="s">
        <v>815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12</v>
      </c>
      <c r="G11" s="11" t="s">
        <v>15</v>
      </c>
      <c r="H11" s="645" t="s">
        <v>4</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v>6</v>
      </c>
      <c r="J16" s="16"/>
      <c r="L16" s="19"/>
      <c r="M16" s="13"/>
      <c r="N16" s="20"/>
      <c r="O16" s="13"/>
      <c r="P16" s="131"/>
    </row>
    <row r="17" spans="1:16">
      <c r="B17" s="23"/>
      <c r="D17" s="24" t="s">
        <v>24</v>
      </c>
      <c r="E17" s="101"/>
      <c r="F17" s="15"/>
      <c r="G17" s="24" t="s">
        <v>25</v>
      </c>
      <c r="H17" s="101">
        <v>6</v>
      </c>
      <c r="J17" s="16"/>
      <c r="L17" s="19"/>
      <c r="M17" s="131"/>
      <c r="N17" s="20"/>
      <c r="O17" s="13"/>
      <c r="P17" s="131"/>
    </row>
    <row r="18" spans="1:16">
      <c r="B18" s="26"/>
      <c r="D18" s="21" t="s">
        <v>26</v>
      </c>
      <c r="E18" s="100"/>
      <c r="G18" s="21" t="s">
        <v>27</v>
      </c>
      <c r="H18" s="100"/>
      <c r="J18" s="16"/>
      <c r="L18" s="19"/>
      <c r="M18" s="131"/>
      <c r="N18" s="20"/>
      <c r="O18" s="13"/>
      <c r="P18" s="131"/>
    </row>
    <row r="19" spans="1:16">
      <c r="B19" s="1"/>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816</v>
      </c>
      <c r="C26" s="561"/>
      <c r="D26" s="561"/>
      <c r="E26" s="561"/>
      <c r="F26" s="561"/>
      <c r="G26" s="561"/>
      <c r="H26" s="561"/>
      <c r="I26" s="561"/>
      <c r="J26" s="561"/>
      <c r="L26" s="32"/>
      <c r="N26" s="32"/>
    </row>
    <row r="27" spans="1:16" s="29" customFormat="1">
      <c r="A27" s="144">
        <v>2</v>
      </c>
      <c r="B27" s="560" t="s">
        <v>428</v>
      </c>
      <c r="C27" s="561"/>
      <c r="D27" s="561"/>
      <c r="E27" s="561"/>
      <c r="F27" s="561"/>
      <c r="G27" s="561"/>
      <c r="H27" s="561"/>
      <c r="I27" s="561"/>
      <c r="J27" s="561"/>
      <c r="L27" s="32"/>
      <c r="N27" s="32"/>
    </row>
    <row r="28" spans="1:16" s="29" customFormat="1">
      <c r="A28" s="144">
        <v>3</v>
      </c>
      <c r="B28" s="560" t="s">
        <v>817</v>
      </c>
      <c r="C28" s="561"/>
      <c r="D28" s="561"/>
      <c r="E28" s="561"/>
      <c r="F28" s="561"/>
      <c r="G28" s="561"/>
      <c r="H28" s="561"/>
      <c r="I28" s="561"/>
      <c r="J28" s="561"/>
      <c r="L28" s="32"/>
      <c r="N28" s="32"/>
    </row>
    <row r="29" spans="1:16" s="29" customFormat="1">
      <c r="A29" s="144">
        <v>4</v>
      </c>
      <c r="B29" s="560" t="s">
        <v>818</v>
      </c>
      <c r="C29" s="561"/>
      <c r="D29" s="561"/>
      <c r="E29" s="561"/>
      <c r="F29" s="561"/>
      <c r="G29" s="561"/>
      <c r="H29" s="561"/>
      <c r="I29" s="561"/>
      <c r="J29" s="561"/>
      <c r="L29" s="32"/>
      <c r="N29" s="32"/>
    </row>
    <row r="30" spans="1:16" s="29" customFormat="1">
      <c r="A30" s="144">
        <v>5</v>
      </c>
      <c r="B30" s="560" t="s">
        <v>819</v>
      </c>
      <c r="C30" s="561"/>
      <c r="D30" s="561"/>
      <c r="E30" s="561"/>
      <c r="F30" s="561"/>
      <c r="G30" s="561"/>
      <c r="H30" s="561"/>
      <c r="I30" s="561"/>
      <c r="J30" s="561"/>
      <c r="L30" s="32"/>
      <c r="N30" s="32"/>
    </row>
    <row r="31" spans="1:16" s="29" customFormat="1">
      <c r="A31" s="144">
        <v>6</v>
      </c>
      <c r="B31" s="560" t="s">
        <v>820</v>
      </c>
      <c r="C31" s="561"/>
      <c r="D31" s="561"/>
      <c r="E31" s="561"/>
      <c r="F31" s="561"/>
      <c r="G31" s="561"/>
      <c r="H31" s="561"/>
      <c r="I31" s="561"/>
      <c r="J31" s="561"/>
      <c r="L31" s="32"/>
      <c r="N31" s="32"/>
    </row>
    <row r="32" spans="1:16" s="29" customFormat="1">
      <c r="A32" s="144">
        <v>7</v>
      </c>
      <c r="B32" s="560"/>
      <c r="C32" s="561"/>
      <c r="D32" s="561"/>
      <c r="E32" s="561"/>
      <c r="F32" s="561"/>
      <c r="G32" s="561"/>
      <c r="H32" s="561"/>
      <c r="I32" s="561"/>
      <c r="J32" s="561"/>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c r="C35" s="16"/>
      <c r="E35" s="19"/>
      <c r="F35" s="13"/>
      <c r="G35" s="131"/>
      <c r="H35" s="20"/>
      <c r="I35" s="13"/>
      <c r="J35" s="16"/>
      <c r="L35" s="19"/>
      <c r="N35" s="19"/>
    </row>
    <row r="36" spans="1:14">
      <c r="B36" s="33"/>
      <c r="C36" s="16"/>
      <c r="E36" s="19"/>
      <c r="F36" s="13"/>
      <c r="G36" s="131"/>
      <c r="H36" s="20"/>
      <c r="I36" s="13"/>
      <c r="J36" s="16"/>
      <c r="L36" s="19"/>
      <c r="N36" s="19"/>
    </row>
    <row r="37" spans="1:14">
      <c r="B37" s="26" t="s">
        <v>821</v>
      </c>
      <c r="C37" s="26"/>
      <c r="I37" s="26"/>
      <c r="J37" s="26"/>
    </row>
    <row r="38" spans="1:14" ht="65.25" customHeight="1">
      <c r="B38" s="649" t="s">
        <v>822</v>
      </c>
      <c r="C38" s="649"/>
      <c r="D38" s="649"/>
      <c r="E38" s="649"/>
      <c r="F38" s="649"/>
      <c r="G38" s="649"/>
      <c r="H38" s="649"/>
      <c r="I38" s="649"/>
      <c r="J38" s="649"/>
    </row>
    <row r="39" spans="1:14">
      <c r="B39" s="489" t="s">
        <v>39</v>
      </c>
      <c r="C39" s="489"/>
      <c r="D39" s="489"/>
      <c r="E39" s="489"/>
      <c r="F39" s="489"/>
      <c r="G39" s="489"/>
      <c r="H39" s="489"/>
      <c r="I39" s="489"/>
      <c r="J39" s="489"/>
    </row>
    <row r="40" spans="1:14" ht="64.5" customHeight="1">
      <c r="B40" s="649" t="s">
        <v>823</v>
      </c>
      <c r="C40" s="651"/>
      <c r="D40" s="651"/>
      <c r="E40" s="651"/>
      <c r="F40" s="651"/>
      <c r="G40" s="651"/>
      <c r="H40" s="651"/>
      <c r="I40" s="651"/>
      <c r="J40" s="651"/>
    </row>
    <row r="41" spans="1:14">
      <c r="B41" s="489" t="s">
        <v>40</v>
      </c>
      <c r="C41" s="489"/>
      <c r="D41" s="489"/>
      <c r="E41" s="489"/>
      <c r="F41" s="489"/>
      <c r="G41" s="489"/>
      <c r="H41" s="489"/>
      <c r="I41" s="489"/>
      <c r="J41" s="489"/>
    </row>
    <row r="42" spans="1:14" ht="65.25" customHeight="1">
      <c r="B42" s="649" t="s">
        <v>824</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c r="A47" s="144">
        <v>2</v>
      </c>
      <c r="B47" s="560" t="s">
        <v>825</v>
      </c>
      <c r="C47" s="561"/>
      <c r="D47" s="561"/>
      <c r="E47" s="561"/>
      <c r="F47" s="561"/>
      <c r="G47" s="561"/>
      <c r="H47" s="561"/>
      <c r="I47" s="561"/>
      <c r="J47" s="561"/>
    </row>
    <row r="48" spans="1:14">
      <c r="A48" s="144">
        <v>3</v>
      </c>
      <c r="B48" s="650"/>
      <c r="C48" s="650"/>
      <c r="D48" s="650"/>
      <c r="E48" s="650"/>
      <c r="F48" s="650"/>
      <c r="G48" s="650"/>
      <c r="H48" s="650"/>
      <c r="I48" s="650"/>
      <c r="J48" s="650"/>
    </row>
    <row r="49" spans="1:10">
      <c r="A49" s="144">
        <v>4</v>
      </c>
      <c r="B49" s="650"/>
      <c r="C49" s="650"/>
      <c r="D49" s="650"/>
      <c r="E49" s="650"/>
      <c r="F49" s="650"/>
      <c r="G49" s="650"/>
      <c r="H49" s="650"/>
      <c r="I49" s="650"/>
      <c r="J49" s="650"/>
    </row>
    <row r="50" spans="1:10" ht="15" customHeight="1">
      <c r="A50" s="144">
        <v>5</v>
      </c>
      <c r="B50" s="650"/>
      <c r="C50" s="650"/>
      <c r="D50" s="650"/>
      <c r="E50" s="650"/>
      <c r="F50" s="650"/>
      <c r="G50" s="650"/>
      <c r="H50" s="650"/>
      <c r="I50" s="650"/>
      <c r="J50" s="650"/>
    </row>
    <row r="51" spans="1:10">
      <c r="A51" s="144">
        <v>6</v>
      </c>
      <c r="B51" s="650"/>
      <c r="C51" s="650"/>
      <c r="D51" s="650"/>
      <c r="E51" s="650"/>
      <c r="F51" s="650"/>
      <c r="G51" s="650"/>
      <c r="H51" s="650"/>
      <c r="I51" s="650"/>
      <c r="J51" s="650"/>
    </row>
    <row r="52" spans="1:10">
      <c r="A52" s="144">
        <v>7</v>
      </c>
      <c r="B52" s="650"/>
      <c r="C52" s="650"/>
      <c r="D52" s="650"/>
      <c r="E52" s="650"/>
      <c r="F52" s="650"/>
      <c r="G52" s="650"/>
      <c r="H52" s="650"/>
      <c r="I52" s="650"/>
      <c r="J52" s="650"/>
    </row>
    <row r="53" spans="1:10">
      <c r="A53" s="144">
        <v>8</v>
      </c>
      <c r="B53" s="652"/>
      <c r="C53" s="652"/>
      <c r="D53" s="652"/>
      <c r="E53" s="652"/>
      <c r="F53" s="652"/>
      <c r="G53" s="652"/>
      <c r="H53" s="652"/>
      <c r="I53" s="652"/>
      <c r="J53" s="652"/>
    </row>
    <row r="54" spans="1:10">
      <c r="B54" s="141" t="s">
        <v>44</v>
      </c>
      <c r="G54" s="131"/>
      <c r="H54" s="35"/>
      <c r="I54" s="35"/>
      <c r="J54" s="35"/>
    </row>
    <row r="55" spans="1:10">
      <c r="B55" s="144" t="s">
        <v>45</v>
      </c>
      <c r="G55" s="131"/>
      <c r="H55" s="145"/>
      <c r="I55" s="145"/>
      <c r="J55" s="145"/>
    </row>
    <row r="56" spans="1:10">
      <c r="A56" s="144">
        <v>1</v>
      </c>
      <c r="B56" s="562" t="s">
        <v>826</v>
      </c>
      <c r="C56" s="563"/>
      <c r="D56" s="563"/>
      <c r="E56" s="563"/>
      <c r="F56" s="563"/>
      <c r="G56" s="563"/>
      <c r="H56" s="563"/>
      <c r="I56" s="563"/>
      <c r="J56" s="563"/>
    </row>
    <row r="57" spans="1:10">
      <c r="A57" s="144">
        <v>2</v>
      </c>
      <c r="B57" s="144" t="s">
        <v>827</v>
      </c>
    </row>
    <row r="58" spans="1:10">
      <c r="A58" s="144">
        <v>3</v>
      </c>
      <c r="B58" s="144" t="s">
        <v>809</v>
      </c>
      <c r="E58" s="506"/>
      <c r="F58" s="490"/>
      <c r="G58" s="490"/>
      <c r="H58" s="490"/>
      <c r="I58" s="490"/>
      <c r="J58" s="490"/>
    </row>
    <row r="59" spans="1:10">
      <c r="A59" s="144">
        <v>4</v>
      </c>
      <c r="B59" s="506"/>
      <c r="C59" s="490"/>
      <c r="D59" s="490"/>
      <c r="E59" s="490"/>
      <c r="F59" s="490"/>
      <c r="G59" s="490"/>
      <c r="H59" s="490"/>
      <c r="I59" s="490"/>
      <c r="J59" s="490"/>
    </row>
    <row r="60" spans="1:10">
      <c r="A60" s="144">
        <v>5</v>
      </c>
      <c r="B60" s="490"/>
      <c r="C60" s="490"/>
      <c r="D60" s="490"/>
      <c r="E60" s="490"/>
      <c r="F60" s="490"/>
      <c r="G60" s="490"/>
      <c r="H60" s="490"/>
      <c r="I60" s="490"/>
      <c r="J60" s="490"/>
    </row>
    <row r="61" spans="1:10">
      <c r="A61" s="144">
        <v>6</v>
      </c>
      <c r="B61" s="506"/>
      <c r="C61" s="490"/>
      <c r="D61" s="490"/>
      <c r="E61" s="490"/>
      <c r="F61" s="490"/>
      <c r="G61" s="490"/>
      <c r="H61" s="490"/>
      <c r="I61" s="490"/>
      <c r="J61" s="490"/>
    </row>
    <row r="62" spans="1:10">
      <c r="A62" s="144">
        <v>7</v>
      </c>
      <c r="B62" s="490"/>
      <c r="C62" s="490"/>
      <c r="D62" s="490"/>
      <c r="E62" s="490"/>
      <c r="F62" s="490"/>
      <c r="G62" s="490"/>
      <c r="H62" s="490"/>
      <c r="I62" s="490"/>
      <c r="J62" s="490"/>
    </row>
    <row r="63" spans="1:10">
      <c r="A63" s="144">
        <v>8</v>
      </c>
      <c r="B63" s="490"/>
      <c r="C63" s="490"/>
      <c r="D63" s="490"/>
      <c r="E63" s="490"/>
      <c r="F63" s="490"/>
      <c r="G63" s="490"/>
      <c r="H63" s="490"/>
      <c r="I63" s="490"/>
      <c r="J63" s="490"/>
    </row>
    <row r="64" spans="1:10">
      <c r="A64" s="144">
        <v>9</v>
      </c>
      <c r="B64" s="652"/>
      <c r="C64" s="652"/>
      <c r="D64" s="652"/>
      <c r="E64" s="652"/>
      <c r="F64" s="652"/>
      <c r="G64" s="652"/>
      <c r="H64" s="652"/>
      <c r="I64" s="652"/>
      <c r="J64" s="652"/>
    </row>
    <row r="65" spans="1:11">
      <c r="A65" s="144">
        <v>10</v>
      </c>
      <c r="B65" s="490"/>
      <c r="C65" s="490"/>
      <c r="D65" s="490"/>
      <c r="E65" s="490"/>
      <c r="F65" s="490"/>
      <c r="G65" s="490"/>
      <c r="H65" s="490"/>
      <c r="I65" s="490"/>
      <c r="J65" s="490"/>
    </row>
    <row r="66" spans="1:11">
      <c r="B66" s="141" t="s">
        <v>46</v>
      </c>
      <c r="D66" s="141"/>
      <c r="H66" s="145"/>
      <c r="I66" s="145"/>
      <c r="J66" s="145"/>
    </row>
    <row r="67" spans="1:11" ht="15" customHeight="1">
      <c r="B67" s="545" t="s">
        <v>47</v>
      </c>
      <c r="C67" s="545"/>
      <c r="D67" s="545"/>
      <c r="E67" s="545"/>
      <c r="F67" s="545"/>
      <c r="G67" s="545"/>
      <c r="H67" s="545"/>
      <c r="I67" s="545"/>
      <c r="J67" s="545"/>
    </row>
    <row r="68" spans="1:11" ht="15" customHeight="1">
      <c r="B68" s="456"/>
      <c r="C68" s="456"/>
      <c r="D68" s="456"/>
      <c r="E68" s="456"/>
      <c r="F68" s="456"/>
      <c r="H68" s="456">
        <f>SUM(E70:E77)</f>
        <v>300</v>
      </c>
      <c r="I68" s="145" t="str">
        <f>IF(H68=E$11*25,"perfecte","cal revisar")</f>
        <v>perfecte</v>
      </c>
      <c r="J68" s="145" t="str">
        <f>IF(E$11*7&lt;K69,"perfecte","cal revisar")</f>
        <v>perfecte</v>
      </c>
    </row>
    <row r="69" spans="1:11" ht="15" customHeight="1">
      <c r="B69" s="456"/>
      <c r="C69" s="578" t="s">
        <v>48</v>
      </c>
      <c r="D69" s="579"/>
      <c r="E69" s="38" t="s">
        <v>49</v>
      </c>
      <c r="F69" s="578" t="s">
        <v>50</v>
      </c>
      <c r="G69" s="579"/>
      <c r="I69" s="145" t="s">
        <v>536</v>
      </c>
      <c r="J69" s="145" t="s">
        <v>537</v>
      </c>
      <c r="K69" s="145">
        <f>SUM(K70:K77)</f>
        <v>192.5</v>
      </c>
    </row>
    <row r="70" spans="1:11" ht="15" customHeight="1">
      <c r="B70" s="456"/>
      <c r="C70" s="683" t="s">
        <v>522</v>
      </c>
      <c r="D70" s="639" t="s">
        <v>522</v>
      </c>
      <c r="E70" s="39">
        <v>100</v>
      </c>
      <c r="F70" s="555">
        <v>1</v>
      </c>
      <c r="G70" s="547"/>
      <c r="I70" s="145"/>
      <c r="J70" s="145"/>
      <c r="K70" s="145">
        <f t="shared" ref="K70:K77" si="0">E70*F70</f>
        <v>100</v>
      </c>
    </row>
    <row r="71" spans="1:11" ht="15" customHeight="1">
      <c r="B71" s="456"/>
      <c r="C71" s="684" t="s">
        <v>524</v>
      </c>
      <c r="D71" s="685" t="s">
        <v>524</v>
      </c>
      <c r="E71" s="104">
        <v>90</v>
      </c>
      <c r="F71" s="548">
        <v>1</v>
      </c>
      <c r="G71" s="654"/>
      <c r="I71" s="145"/>
      <c r="J71" s="145"/>
      <c r="K71" s="145">
        <f t="shared" si="0"/>
        <v>90</v>
      </c>
    </row>
    <row r="72" spans="1:11" ht="15" customHeight="1">
      <c r="B72" s="456"/>
      <c r="C72" s="683" t="s">
        <v>532</v>
      </c>
      <c r="D72" s="639" t="s">
        <v>532</v>
      </c>
      <c r="E72" s="39">
        <v>100</v>
      </c>
      <c r="F72" s="555">
        <v>0</v>
      </c>
      <c r="G72" s="547"/>
      <c r="I72" s="145"/>
      <c r="J72" s="145"/>
      <c r="K72" s="145">
        <f t="shared" si="0"/>
        <v>0</v>
      </c>
    </row>
    <row r="73" spans="1:11" ht="15" customHeight="1">
      <c r="B73" s="456"/>
      <c r="C73" s="684" t="s">
        <v>94</v>
      </c>
      <c r="D73" s="685" t="s">
        <v>94</v>
      </c>
      <c r="E73" s="104">
        <v>10</v>
      </c>
      <c r="F73" s="548">
        <v>0.25</v>
      </c>
      <c r="G73" s="654"/>
      <c r="I73" s="145"/>
      <c r="J73" s="145"/>
      <c r="K73" s="145">
        <f t="shared" si="0"/>
        <v>2.5</v>
      </c>
    </row>
    <row r="74" spans="1:11" ht="15" customHeight="1">
      <c r="B74" s="456"/>
      <c r="C74" s="546"/>
      <c r="D74" s="547"/>
      <c r="E74" s="39"/>
      <c r="F74" s="546"/>
      <c r="G74" s="547"/>
      <c r="I74" s="145"/>
      <c r="J74" s="145"/>
      <c r="K74" s="145">
        <f t="shared" si="0"/>
        <v>0</v>
      </c>
    </row>
    <row r="75" spans="1:11" ht="15" customHeight="1">
      <c r="B75" s="456"/>
      <c r="C75" s="655"/>
      <c r="D75" s="654"/>
      <c r="E75" s="104"/>
      <c r="F75" s="655"/>
      <c r="G75" s="654"/>
      <c r="I75" s="145"/>
      <c r="J75" s="145"/>
      <c r="K75" s="145">
        <f t="shared" si="0"/>
        <v>0</v>
      </c>
    </row>
    <row r="76" spans="1:11" ht="15" customHeight="1">
      <c r="B76" s="456"/>
      <c r="C76" s="546"/>
      <c r="D76" s="547"/>
      <c r="E76" s="39"/>
      <c r="F76" s="546"/>
      <c r="G76" s="547"/>
      <c r="I76" s="145"/>
      <c r="J76" s="145"/>
      <c r="K76" s="145">
        <f t="shared" si="0"/>
        <v>0</v>
      </c>
    </row>
    <row r="77" spans="1:11" ht="15" customHeight="1">
      <c r="B77" s="456"/>
      <c r="C77" s="655"/>
      <c r="D77" s="654"/>
      <c r="E77" s="104"/>
      <c r="F77" s="655"/>
      <c r="G77" s="654"/>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1">
      <c r="C81" s="514" t="s">
        <v>544</v>
      </c>
      <c r="D81" s="515"/>
      <c r="E81" s="515"/>
      <c r="F81" s="515"/>
      <c r="G81" s="515"/>
      <c r="H81" s="515"/>
      <c r="I81" s="515"/>
      <c r="J81" s="515"/>
      <c r="K81" s="515"/>
    </row>
    <row r="82" spans="1:11">
      <c r="C82" s="514" t="s">
        <v>539</v>
      </c>
      <c r="D82" s="515"/>
      <c r="E82" s="515"/>
      <c r="F82" s="515"/>
      <c r="G82" s="515"/>
      <c r="H82" s="515"/>
      <c r="I82" s="515"/>
      <c r="J82" s="515"/>
      <c r="K82" s="515"/>
    </row>
    <row r="83" spans="1:11">
      <c r="C83" s="514" t="s">
        <v>542</v>
      </c>
      <c r="D83" s="515"/>
      <c r="E83" s="515"/>
      <c r="F83" s="515"/>
      <c r="G83" s="515"/>
      <c r="H83" s="515"/>
      <c r="I83" s="515"/>
      <c r="J83" s="515"/>
      <c r="K83" s="515"/>
    </row>
    <row r="84" spans="1:11">
      <c r="C84" s="514" t="s">
        <v>545</v>
      </c>
      <c r="D84" s="515"/>
      <c r="E84" s="515"/>
      <c r="F84" s="515"/>
      <c r="G84" s="515"/>
      <c r="H84" s="515"/>
      <c r="I84" s="515"/>
      <c r="J84" s="515"/>
      <c r="K84" s="515"/>
    </row>
    <row r="85" spans="1:11">
      <c r="C85" s="514" t="s">
        <v>541</v>
      </c>
      <c r="D85" s="515"/>
      <c r="E85" s="515"/>
      <c r="F85" s="515"/>
      <c r="G85" s="515"/>
      <c r="H85" s="515"/>
      <c r="I85" s="515"/>
      <c r="J85" s="515"/>
      <c r="K85" s="515"/>
    </row>
    <row r="86" spans="1:11">
      <c r="C86" s="515"/>
      <c r="D86" s="515"/>
      <c r="E86" s="515"/>
      <c r="F86" s="515"/>
      <c r="G86" s="515"/>
      <c r="H86" s="515"/>
      <c r="I86" s="515"/>
      <c r="J86" s="515"/>
      <c r="K86" s="515"/>
    </row>
    <row r="87" spans="1:11">
      <c r="C87" s="515"/>
      <c r="D87" s="515"/>
      <c r="E87" s="515"/>
      <c r="F87" s="515"/>
      <c r="G87" s="515"/>
      <c r="H87" s="515"/>
      <c r="I87" s="515"/>
      <c r="J87" s="515"/>
      <c r="K87" s="515"/>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683" t="s">
        <v>1337</v>
      </c>
      <c r="D93" s="706" t="s">
        <v>549</v>
      </c>
      <c r="E93" s="555">
        <v>0.05</v>
      </c>
      <c r="F93" s="547"/>
      <c r="G93" s="555">
        <v>0.1</v>
      </c>
      <c r="H93" s="587"/>
      <c r="I93" s="547"/>
      <c r="J93" s="456"/>
    </row>
    <row r="94" spans="1:11" ht="15" customHeight="1">
      <c r="B94" s="456"/>
      <c r="C94" s="684" t="s">
        <v>543</v>
      </c>
      <c r="D94" s="707" t="s">
        <v>543</v>
      </c>
      <c r="E94" s="548">
        <v>0.7</v>
      </c>
      <c r="F94" s="654"/>
      <c r="G94" s="548">
        <v>1</v>
      </c>
      <c r="H94" s="656"/>
      <c r="I94" s="654"/>
      <c r="J94" s="456"/>
    </row>
    <row r="95" spans="1:11" ht="15" customHeight="1">
      <c r="B95" s="456"/>
      <c r="C95" s="683" t="s">
        <v>1336</v>
      </c>
      <c r="D95" s="706" t="s">
        <v>550</v>
      </c>
      <c r="E95" s="555">
        <v>0.15</v>
      </c>
      <c r="F95" s="547"/>
      <c r="G95" s="555">
        <v>0.3</v>
      </c>
      <c r="H95" s="587"/>
      <c r="I95" s="547"/>
      <c r="J95" s="456"/>
    </row>
    <row r="96" spans="1:11" ht="15" customHeight="1">
      <c r="B96" s="456"/>
      <c r="C96" s="546"/>
      <c r="D96" s="547"/>
      <c r="E96" s="546"/>
      <c r="F96" s="547"/>
      <c r="G96" s="546"/>
      <c r="H96" s="587"/>
      <c r="I96" s="547"/>
      <c r="J96" s="456"/>
    </row>
    <row r="97" spans="2:10" ht="15" customHeight="1">
      <c r="B97" s="456"/>
      <c r="C97" s="655"/>
      <c r="D97" s="654"/>
      <c r="E97" s="655"/>
      <c r="F97" s="654"/>
      <c r="G97" s="655"/>
      <c r="H97" s="656"/>
      <c r="I97" s="654"/>
      <c r="J97" s="456"/>
    </row>
    <row r="98" spans="2:10">
      <c r="D98" s="43"/>
    </row>
  </sheetData>
  <sheetProtection password="C6A8" sheet="1" objects="1" scenarios="1"/>
  <mergeCells count="66">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C75:D75"/>
    <mergeCell ref="F75:G75"/>
    <mergeCell ref="C76:D76"/>
    <mergeCell ref="F76:G76"/>
    <mergeCell ref="C77:D77"/>
    <mergeCell ref="F77:G77"/>
    <mergeCell ref="B90:H90"/>
    <mergeCell ref="C70:D70"/>
    <mergeCell ref="F70:G70"/>
    <mergeCell ref="C71:D71"/>
    <mergeCell ref="F71:G71"/>
    <mergeCell ref="C72:D72"/>
    <mergeCell ref="F72:G72"/>
    <mergeCell ref="B53:J53"/>
    <mergeCell ref="B56:J56"/>
    <mergeCell ref="B64:J64"/>
    <mergeCell ref="B67:J67"/>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93:B95">
      <formula1>eval</formula1>
    </dataValidation>
    <dataValidation type="list" allowBlank="1" showInputMessage="1" showErrorMessage="1" sqref="B81:B85">
      <formula1>metdoc</formula1>
    </dataValidation>
    <dataValidation type="list" allowBlank="1" showInputMessage="1" showErrorMessage="1" sqref="B70:B73">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638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638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638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638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638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638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6387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6388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6388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638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6388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638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2"/>
  <dimension ref="A1:Q98"/>
  <sheetViews>
    <sheetView workbookViewId="0">
      <selection activeCell="G12" sqref="G12:J12"/>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280</v>
      </c>
      <c r="D3" s="3" t="s">
        <v>2</v>
      </c>
      <c r="E3" s="567" t="s">
        <v>281</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299</v>
      </c>
      <c r="D7" s="569"/>
      <c r="E7" s="569"/>
      <c r="F7" s="569"/>
      <c r="G7" s="569"/>
      <c r="H7" s="569"/>
      <c r="I7" s="569"/>
      <c r="J7" s="569"/>
      <c r="P7" s="4" t="s">
        <v>10</v>
      </c>
    </row>
    <row r="8" spans="1:16" ht="15.75">
      <c r="B8" s="1" t="s">
        <v>11</v>
      </c>
      <c r="C8" s="569" t="s">
        <v>300</v>
      </c>
      <c r="D8" s="569"/>
      <c r="E8" s="569"/>
      <c r="F8" s="569"/>
      <c r="G8" s="569"/>
      <c r="H8" s="569"/>
      <c r="I8" s="569"/>
      <c r="J8" s="569"/>
      <c r="M8" s="131"/>
      <c r="N8" s="131"/>
      <c r="O8" s="131"/>
      <c r="P8" s="4" t="s">
        <v>12</v>
      </c>
    </row>
    <row r="9" spans="1:16" ht="15.75">
      <c r="B9" s="1" t="s">
        <v>13</v>
      </c>
      <c r="C9" s="569" t="s">
        <v>301</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v>6</v>
      </c>
      <c r="J16" s="16"/>
      <c r="L16" s="19"/>
      <c r="M16" s="13"/>
      <c r="N16" s="20"/>
      <c r="O16" s="13"/>
      <c r="P16" s="131"/>
    </row>
    <row r="17" spans="1:16">
      <c r="B17" s="23"/>
      <c r="D17" s="24" t="s">
        <v>24</v>
      </c>
      <c r="E17" s="25"/>
      <c r="F17" s="15"/>
      <c r="G17" s="24" t="s">
        <v>25</v>
      </c>
      <c r="H17" s="25">
        <v>6</v>
      </c>
      <c r="J17" s="16"/>
      <c r="L17" s="19"/>
      <c r="M17" s="131"/>
      <c r="N17" s="20"/>
      <c r="O17" s="13"/>
      <c r="P17" s="131"/>
    </row>
    <row r="18" spans="1:16">
      <c r="B18" s="26"/>
      <c r="D18" s="93" t="s">
        <v>26</v>
      </c>
      <c r="E18" s="22"/>
      <c r="G18" s="93" t="s">
        <v>27</v>
      </c>
      <c r="H18" s="22"/>
      <c r="J18" s="16"/>
      <c r="L18" s="19"/>
      <c r="M18" s="131"/>
      <c r="N18" s="20"/>
      <c r="O18" s="13"/>
      <c r="P18" s="131"/>
    </row>
    <row r="19" spans="1:16">
      <c r="B19" s="126" t="s">
        <v>517</v>
      </c>
      <c r="C19" s="58">
        <v>6</v>
      </c>
      <c r="D19" s="24" t="s">
        <v>28</v>
      </c>
      <c r="E19" s="25"/>
      <c r="G19" s="24" t="s">
        <v>29</v>
      </c>
      <c r="H19" s="25"/>
      <c r="J19" s="1"/>
    </row>
    <row r="20" spans="1:16">
      <c r="B20" s="19" t="s">
        <v>123</v>
      </c>
      <c r="C20" s="58">
        <v>6</v>
      </c>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89" t="s">
        <v>204</v>
      </c>
      <c r="C26" s="590"/>
      <c r="D26" s="590"/>
      <c r="E26" s="590"/>
      <c r="F26" s="590"/>
      <c r="G26" s="590"/>
      <c r="H26" s="590"/>
      <c r="I26" s="590"/>
      <c r="J26" s="590"/>
      <c r="L26" s="32"/>
      <c r="N26" s="32"/>
    </row>
    <row r="27" spans="1:16" s="29" customFormat="1">
      <c r="A27" s="144">
        <v>2</v>
      </c>
      <c r="B27" s="573" t="s">
        <v>209</v>
      </c>
      <c r="C27" s="574"/>
      <c r="D27" s="574"/>
      <c r="E27" s="574"/>
      <c r="F27" s="574"/>
      <c r="G27" s="574"/>
      <c r="H27" s="574"/>
      <c r="I27" s="574"/>
      <c r="J27" s="574"/>
      <c r="L27" s="32"/>
      <c r="N27" s="32"/>
    </row>
    <row r="28" spans="1:16" s="29" customFormat="1">
      <c r="A28" s="144">
        <v>3</v>
      </c>
      <c r="B28" s="573" t="s">
        <v>102</v>
      </c>
      <c r="C28" s="574"/>
      <c r="D28" s="574"/>
      <c r="E28" s="574"/>
      <c r="F28" s="574"/>
      <c r="G28" s="574"/>
      <c r="H28" s="574"/>
      <c r="I28" s="574"/>
      <c r="J28" s="574"/>
      <c r="L28" s="32"/>
      <c r="N28" s="32"/>
    </row>
    <row r="29" spans="1:16" s="29" customFormat="1">
      <c r="A29" s="144">
        <v>4</v>
      </c>
      <c r="B29" s="573" t="s">
        <v>248</v>
      </c>
      <c r="C29" s="574"/>
      <c r="D29" s="574"/>
      <c r="E29" s="574"/>
      <c r="F29" s="574"/>
      <c r="G29" s="574"/>
      <c r="H29" s="574"/>
      <c r="I29" s="574"/>
      <c r="J29" s="574"/>
      <c r="L29" s="32"/>
      <c r="N29" s="32"/>
    </row>
    <row r="30" spans="1:16" s="29" customFormat="1">
      <c r="A30" s="144">
        <v>5</v>
      </c>
      <c r="B30" s="575" t="s">
        <v>285</v>
      </c>
      <c r="C30" s="574"/>
      <c r="D30" s="574"/>
      <c r="E30" s="574"/>
      <c r="F30" s="574"/>
      <c r="G30" s="574"/>
      <c r="H30" s="574"/>
      <c r="I30" s="574"/>
      <c r="J30" s="574"/>
      <c r="L30" s="32"/>
      <c r="N30" s="32"/>
    </row>
    <row r="31" spans="1:16" s="29" customFormat="1">
      <c r="A31" s="144">
        <v>6</v>
      </c>
      <c r="B31" s="573" t="s">
        <v>254</v>
      </c>
      <c r="C31" s="574"/>
      <c r="D31" s="574"/>
      <c r="E31" s="574"/>
      <c r="F31" s="574"/>
      <c r="G31" s="574"/>
      <c r="H31" s="574"/>
      <c r="I31" s="574"/>
      <c r="J31" s="574"/>
      <c r="L31" s="32"/>
      <c r="N31" s="32"/>
    </row>
    <row r="32" spans="1:16" s="29" customFormat="1">
      <c r="A32" s="144">
        <v>7</v>
      </c>
      <c r="B32" s="573" t="s">
        <v>302</v>
      </c>
      <c r="C32" s="574"/>
      <c r="D32" s="574"/>
      <c r="E32" s="574"/>
      <c r="F32" s="574"/>
      <c r="G32" s="574"/>
      <c r="H32" s="574"/>
      <c r="I32" s="574"/>
      <c r="J32" s="574"/>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570" t="s">
        <v>303</v>
      </c>
      <c r="C38" s="570"/>
      <c r="D38" s="570"/>
      <c r="E38" s="570"/>
      <c r="F38" s="570"/>
      <c r="G38" s="570"/>
      <c r="H38" s="570"/>
      <c r="I38" s="570"/>
      <c r="J38" s="570"/>
    </row>
    <row r="39" spans="1:14">
      <c r="B39" s="158" t="s">
        <v>39</v>
      </c>
      <c r="C39" s="158"/>
      <c r="D39" s="158"/>
      <c r="E39" s="158"/>
      <c r="F39" s="158"/>
      <c r="G39" s="158"/>
      <c r="H39" s="158"/>
      <c r="I39" s="158"/>
      <c r="J39" s="158"/>
    </row>
    <row r="40" spans="1:14" ht="34.5" customHeight="1">
      <c r="B40" s="570" t="s">
        <v>304</v>
      </c>
      <c r="C40" s="577"/>
      <c r="D40" s="577"/>
      <c r="E40" s="577"/>
      <c r="F40" s="577"/>
      <c r="G40" s="577"/>
      <c r="H40" s="577"/>
      <c r="I40" s="577"/>
      <c r="J40" s="577"/>
    </row>
    <row r="41" spans="1:14">
      <c r="B41" s="158" t="s">
        <v>40</v>
      </c>
      <c r="C41" s="158"/>
      <c r="D41" s="158"/>
      <c r="E41" s="158"/>
      <c r="F41" s="158"/>
      <c r="G41" s="158"/>
      <c r="H41" s="158"/>
      <c r="I41" s="158"/>
      <c r="J41" s="158"/>
    </row>
    <row r="42" spans="1:14" ht="33" customHeight="1">
      <c r="B42" s="570" t="s">
        <v>305</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266</v>
      </c>
      <c r="C47" s="574"/>
      <c r="D47" s="574"/>
      <c r="E47" s="574"/>
      <c r="F47" s="574"/>
      <c r="G47" s="574"/>
      <c r="H47" s="574"/>
      <c r="I47" s="574"/>
      <c r="J47" s="574"/>
    </row>
    <row r="48" spans="1:14">
      <c r="A48" s="144">
        <v>2</v>
      </c>
      <c r="B48" s="573" t="s">
        <v>59</v>
      </c>
      <c r="C48" s="574"/>
      <c r="D48" s="574"/>
      <c r="E48" s="574"/>
      <c r="F48" s="574"/>
      <c r="G48" s="574"/>
      <c r="H48" s="574"/>
      <c r="I48" s="574"/>
      <c r="J48" s="574"/>
    </row>
    <row r="49" spans="1:10">
      <c r="A49" s="144">
        <v>3</v>
      </c>
      <c r="B49" s="573" t="s">
        <v>60</v>
      </c>
      <c r="C49" s="574"/>
      <c r="D49" s="574"/>
      <c r="E49" s="574"/>
      <c r="F49" s="574"/>
      <c r="G49" s="574"/>
      <c r="H49" s="574"/>
      <c r="I49" s="574"/>
      <c r="J49" s="574"/>
    </row>
    <row r="50" spans="1:10">
      <c r="A50" s="144">
        <v>4</v>
      </c>
      <c r="B50" s="573" t="s">
        <v>267</v>
      </c>
      <c r="C50" s="574"/>
      <c r="D50" s="574"/>
      <c r="E50" s="574"/>
      <c r="F50" s="574"/>
      <c r="G50" s="574"/>
      <c r="H50" s="574"/>
      <c r="I50" s="574"/>
      <c r="J50" s="574"/>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80"/>
      <c r="C57" s="580"/>
      <c r="D57" s="580"/>
      <c r="E57" s="580"/>
      <c r="F57" s="580"/>
      <c r="G57" s="580"/>
      <c r="H57" s="580"/>
      <c r="I57" s="580"/>
      <c r="J57" s="580"/>
    </row>
    <row r="58" spans="1:10">
      <c r="A58" s="144">
        <v>2</v>
      </c>
      <c r="B58" s="153"/>
      <c r="C58" s="153"/>
      <c r="D58" s="153"/>
      <c r="E58" s="153"/>
      <c r="F58" s="153"/>
      <c r="G58" s="153"/>
      <c r="H58" s="153"/>
      <c r="I58" s="153"/>
      <c r="J58" s="153"/>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SUM(E71:E77)</f>
        <v>300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SUM(K71:K77)</f>
        <v>108.76</v>
      </c>
    </row>
    <row r="71" spans="1:11" ht="15" customHeight="1">
      <c r="C71" s="144" t="s">
        <v>525</v>
      </c>
      <c r="D71" s="166"/>
      <c r="E71" s="39">
        <v>6</v>
      </c>
      <c r="F71" s="546">
        <v>0</v>
      </c>
      <c r="G71" s="547"/>
      <c r="I71" s="145"/>
      <c r="J71" s="145"/>
      <c r="K71" s="145">
        <f t="shared" ref="K71:K77" si="0">E71*F71</f>
        <v>0</v>
      </c>
    </row>
    <row r="72" spans="1:11" ht="15" customHeight="1">
      <c r="C72" s="144" t="s">
        <v>522</v>
      </c>
      <c r="D72" s="167"/>
      <c r="E72" s="40">
        <v>120</v>
      </c>
      <c r="F72" s="584">
        <v>0.7</v>
      </c>
      <c r="G72" s="585"/>
      <c r="I72" s="145"/>
      <c r="J72" s="145"/>
      <c r="K72" s="145">
        <f t="shared" si="0"/>
        <v>84</v>
      </c>
    </row>
    <row r="73" spans="1:11" ht="15" customHeight="1">
      <c r="C73" s="144" t="s">
        <v>524</v>
      </c>
      <c r="D73" s="167"/>
      <c r="E73" s="40">
        <v>142</v>
      </c>
      <c r="F73" s="584">
        <v>0.08</v>
      </c>
      <c r="G73" s="585"/>
      <c r="I73" s="145"/>
      <c r="J73" s="145"/>
      <c r="K73" s="145">
        <f t="shared" si="0"/>
        <v>11.36</v>
      </c>
    </row>
    <row r="74" spans="1:11" ht="15" customHeight="1">
      <c r="C74" s="144" t="s">
        <v>531</v>
      </c>
      <c r="D74" s="166"/>
      <c r="E74" s="39">
        <v>6</v>
      </c>
      <c r="F74" s="601">
        <v>1</v>
      </c>
      <c r="G74" s="602"/>
      <c r="I74" s="145"/>
      <c r="J74" s="145"/>
      <c r="K74" s="145">
        <f t="shared" si="0"/>
        <v>6</v>
      </c>
    </row>
    <row r="75" spans="1:11" ht="15" customHeight="1">
      <c r="C75" s="144" t="s">
        <v>94</v>
      </c>
      <c r="D75" s="167"/>
      <c r="E75" s="40">
        <v>8</v>
      </c>
      <c r="F75" s="584">
        <v>0.25</v>
      </c>
      <c r="G75" s="585"/>
      <c r="I75" s="145"/>
      <c r="J75" s="145"/>
      <c r="K75" s="145">
        <f t="shared" si="0"/>
        <v>2</v>
      </c>
    </row>
    <row r="76" spans="1:11" ht="15" customHeight="1">
      <c r="C76" s="144" t="s">
        <v>528</v>
      </c>
      <c r="D76" s="166"/>
      <c r="E76" s="39">
        <v>18</v>
      </c>
      <c r="F76" s="555">
        <v>0.3</v>
      </c>
      <c r="G76" s="547"/>
      <c r="I76" s="145"/>
      <c r="J76" s="145"/>
      <c r="K76" s="145">
        <f t="shared" si="0"/>
        <v>5.3999999999999995</v>
      </c>
    </row>
    <row r="77" spans="1:11" ht="15" customHeight="1">
      <c r="C77" s="586"/>
      <c r="D77" s="585"/>
      <c r="E77" s="40"/>
      <c r="F77" s="586"/>
      <c r="G77" s="585"/>
      <c r="I77" s="145"/>
      <c r="J77" s="145"/>
      <c r="K77" s="145">
        <f t="shared" si="0"/>
        <v>0</v>
      </c>
    </row>
    <row r="78" spans="1:11" ht="15" customHeight="1">
      <c r="B78" s="150"/>
      <c r="C78" s="150"/>
      <c r="D78" s="150"/>
      <c r="E78" s="150"/>
      <c r="F78" s="150"/>
      <c r="H78" s="145"/>
      <c r="I78" s="145"/>
      <c r="J78" s="145"/>
    </row>
    <row r="79" spans="1:11">
      <c r="A79" s="6"/>
      <c r="B79" s="141" t="s">
        <v>51</v>
      </c>
    </row>
    <row r="80" spans="1:11">
      <c r="B80" s="133" t="s">
        <v>52</v>
      </c>
    </row>
    <row r="81" spans="1:17">
      <c r="C81" s="144" t="s">
        <v>544</v>
      </c>
      <c r="D81" s="156"/>
      <c r="E81" s="156"/>
      <c r="F81" s="156"/>
      <c r="G81" s="156"/>
      <c r="H81" s="156"/>
      <c r="I81" s="156"/>
      <c r="J81" s="156"/>
      <c r="K81" s="156"/>
    </row>
    <row r="82" spans="1:17">
      <c r="C82" s="144" t="s">
        <v>539</v>
      </c>
      <c r="D82" s="156"/>
      <c r="E82" s="156"/>
      <c r="F82" s="156"/>
      <c r="G82" s="156"/>
      <c r="H82" s="156"/>
      <c r="I82" s="156"/>
      <c r="J82" s="156"/>
      <c r="K82" s="156"/>
    </row>
    <row r="83" spans="1:17">
      <c r="C83" s="144" t="s">
        <v>542</v>
      </c>
      <c r="D83" s="156"/>
      <c r="E83" s="156"/>
      <c r="F83" s="156"/>
      <c r="G83" s="156"/>
      <c r="H83" s="156"/>
      <c r="I83" s="156"/>
      <c r="J83" s="156"/>
      <c r="K83" s="156"/>
    </row>
    <row r="84" spans="1:17">
      <c r="C84" s="144" t="s">
        <v>545</v>
      </c>
      <c r="D84" s="156"/>
      <c r="E84" s="156"/>
      <c r="F84" s="156"/>
      <c r="G84" s="156"/>
      <c r="H84" s="156"/>
      <c r="I84" s="156"/>
      <c r="J84" s="156"/>
      <c r="K84" s="156"/>
    </row>
    <row r="85" spans="1:17">
      <c r="C85" s="155"/>
      <c r="D85" s="156"/>
      <c r="E85" s="156"/>
      <c r="F85" s="156"/>
      <c r="G85" s="156"/>
      <c r="H85" s="156"/>
      <c r="I85" s="156"/>
      <c r="J85" s="156"/>
      <c r="K85" s="156"/>
    </row>
    <row r="87" spans="1:17">
      <c r="A87" s="6"/>
      <c r="B87" s="141" t="s">
        <v>53</v>
      </c>
    </row>
    <row r="88" spans="1:17" ht="15" customHeight="1">
      <c r="B88" s="146" t="s">
        <v>54</v>
      </c>
      <c r="C88" s="146"/>
      <c r="D88" s="146"/>
      <c r="E88" s="146"/>
      <c r="F88" s="146"/>
      <c r="G88" s="146"/>
      <c r="H88" s="146"/>
    </row>
    <row r="89" spans="1:17" ht="15" customHeight="1">
      <c r="B89" s="150"/>
      <c r="C89" s="150"/>
      <c r="D89" s="150"/>
      <c r="E89" s="150"/>
      <c r="F89" s="150"/>
      <c r="G89" s="150"/>
      <c r="H89" s="150"/>
    </row>
    <row r="90" spans="1:17" ht="15" customHeight="1">
      <c r="B90" s="150"/>
      <c r="C90" s="581" t="s">
        <v>55</v>
      </c>
      <c r="D90" s="582"/>
      <c r="E90" s="581" t="s">
        <v>56</v>
      </c>
      <c r="F90" s="582"/>
      <c r="G90" s="581" t="s">
        <v>57</v>
      </c>
      <c r="H90" s="583"/>
      <c r="I90" s="582"/>
      <c r="J90" s="150"/>
    </row>
    <row r="91" spans="1:17" ht="15" customHeight="1">
      <c r="C91" s="165" t="s">
        <v>543</v>
      </c>
      <c r="D91" s="166"/>
      <c r="E91" s="555">
        <v>0.3</v>
      </c>
      <c r="F91" s="547"/>
      <c r="G91" s="555">
        <v>0.6</v>
      </c>
      <c r="H91" s="587"/>
      <c r="I91" s="547"/>
      <c r="J91" s="150"/>
    </row>
    <row r="92" spans="1:17" ht="15" customHeight="1">
      <c r="C92" s="165" t="s">
        <v>1335</v>
      </c>
      <c r="D92" s="166"/>
      <c r="E92" s="555">
        <v>0.5</v>
      </c>
      <c r="F92" s="547"/>
      <c r="G92" s="555">
        <v>0.7</v>
      </c>
      <c r="H92" s="587"/>
      <c r="I92" s="547"/>
      <c r="J92" s="150"/>
    </row>
    <row r="93" spans="1:17" ht="15" customHeight="1">
      <c r="B93" s="150"/>
      <c r="C93" s="586"/>
      <c r="D93" s="585"/>
      <c r="E93" s="586"/>
      <c r="F93" s="585"/>
      <c r="G93" s="586"/>
      <c r="H93" s="588"/>
      <c r="I93" s="585"/>
      <c r="J93" s="150"/>
    </row>
    <row r="94" spans="1:17" ht="15" customHeight="1">
      <c r="B94" s="150"/>
      <c r="C94" s="546"/>
      <c r="D94" s="547"/>
      <c r="E94" s="546"/>
      <c r="F94" s="547"/>
      <c r="G94" s="546"/>
      <c r="H94" s="587"/>
      <c r="I94" s="547"/>
      <c r="J94" s="150"/>
    </row>
    <row r="95" spans="1:17" ht="15" customHeight="1">
      <c r="B95" s="150"/>
      <c r="C95" s="586"/>
      <c r="D95" s="585"/>
      <c r="E95" s="586"/>
      <c r="F95" s="585"/>
      <c r="G95" s="586"/>
      <c r="H95" s="588"/>
      <c r="I95" s="585"/>
      <c r="J95" s="150"/>
      <c r="O95" s="41"/>
      <c r="P95" s="42"/>
      <c r="Q95" s="41"/>
    </row>
    <row r="96" spans="1:17" ht="15" customHeight="1">
      <c r="B96" s="150"/>
      <c r="C96" s="546"/>
      <c r="D96" s="547"/>
      <c r="E96" s="546"/>
      <c r="F96" s="547"/>
      <c r="G96" s="546"/>
      <c r="H96" s="587"/>
      <c r="I96" s="547"/>
      <c r="J96" s="150"/>
    </row>
    <row r="97" spans="2:10" ht="15" customHeight="1">
      <c r="B97" s="150"/>
      <c r="C97" s="586"/>
      <c r="D97" s="585"/>
      <c r="E97" s="586"/>
      <c r="F97" s="585"/>
      <c r="G97" s="586"/>
      <c r="H97" s="588"/>
      <c r="I97" s="585"/>
      <c r="J97" s="150"/>
    </row>
    <row r="98" spans="2:10">
      <c r="D98" s="43"/>
    </row>
  </sheetData>
  <sheetProtection password="C6A8" sheet="1" objects="1" scenarios="1"/>
  <mergeCells count="62">
    <mergeCell ref="C97:D97"/>
    <mergeCell ref="E97:F97"/>
    <mergeCell ref="G97:I97"/>
    <mergeCell ref="C95:D95"/>
    <mergeCell ref="E95:F95"/>
    <mergeCell ref="G95:I95"/>
    <mergeCell ref="C96:D96"/>
    <mergeCell ref="E96:F96"/>
    <mergeCell ref="G96:I96"/>
    <mergeCell ref="C94:D94"/>
    <mergeCell ref="E94:F94"/>
    <mergeCell ref="G94:I94"/>
    <mergeCell ref="C77:D77"/>
    <mergeCell ref="F77:G77"/>
    <mergeCell ref="C90:D90"/>
    <mergeCell ref="E90:F90"/>
    <mergeCell ref="G90:I90"/>
    <mergeCell ref="E91:F91"/>
    <mergeCell ref="G91:I91"/>
    <mergeCell ref="E92:F92"/>
    <mergeCell ref="G92:I92"/>
    <mergeCell ref="C93:D93"/>
    <mergeCell ref="E93:F93"/>
    <mergeCell ref="G93:I93"/>
    <mergeCell ref="F76:G76"/>
    <mergeCell ref="B53:J53"/>
    <mergeCell ref="B54:J54"/>
    <mergeCell ref="B57:J57"/>
    <mergeCell ref="B65:J65"/>
    <mergeCell ref="B68:J68"/>
    <mergeCell ref="C70:D70"/>
    <mergeCell ref="F70:G70"/>
    <mergeCell ref="F71:G71"/>
    <mergeCell ref="F72:G72"/>
    <mergeCell ref="F73:G73"/>
    <mergeCell ref="F74:G74"/>
    <mergeCell ref="F75:G75"/>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B77 C71:C76">
      <formula1>act</formula1>
    </dataValidation>
    <dataValidation type="list" allowBlank="1" showInputMessage="1" showErrorMessage="1" sqref="B85 C81:C84">
      <formula1>metdoc</formula1>
    </dataValidation>
    <dataValidation type="list" allowBlank="1" showInputMessage="1" showErrorMessage="1" sqref="C91:C92">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119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119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119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119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119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2</xdr:col>
                    <xdr:colOff>942975</xdr:colOff>
                    <xdr:row>12</xdr:row>
                    <xdr:rowOff>9525</xdr:rowOff>
                  </from>
                  <to>
                    <xdr:col>3</xdr:col>
                    <xdr:colOff>333375</xdr:colOff>
                    <xdr:row>13</xdr:row>
                    <xdr:rowOff>28575</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xdr:col>
                    <xdr:colOff>447675</xdr:colOff>
                    <xdr:row>12</xdr:row>
                    <xdr:rowOff>9525</xdr:rowOff>
                  </from>
                  <to>
                    <xdr:col>3</xdr:col>
                    <xdr:colOff>847725</xdr:colOff>
                    <xdr:row>13</xdr:row>
                    <xdr:rowOff>9525</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68"/>
  <dimension ref="A1:AM103"/>
  <sheetViews>
    <sheetView showGridLines="0" workbookViewId="0">
      <selection activeCell="G101" sqref="G101"/>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828</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829</v>
      </c>
      <c r="D10" s="144" t="s">
        <v>111</v>
      </c>
      <c r="E10" s="144" t="s">
        <v>156</v>
      </c>
      <c r="AL10" s="48"/>
      <c r="AM10" s="48" t="s">
        <v>131</v>
      </c>
    </row>
    <row r="11" spans="1:39">
      <c r="C11" s="144" t="s">
        <v>829</v>
      </c>
      <c r="D11" s="144" t="s">
        <v>111</v>
      </c>
      <c r="E11" s="144" t="s">
        <v>153</v>
      </c>
      <c r="AL11" s="48"/>
      <c r="AM11" s="48" t="s">
        <v>133</v>
      </c>
    </row>
    <row r="12" spans="1:39">
      <c r="C12" s="144" t="s">
        <v>829</v>
      </c>
      <c r="D12" s="144" t="s">
        <v>111</v>
      </c>
      <c r="E12" s="144" t="s">
        <v>154</v>
      </c>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6</v>
      </c>
      <c r="E18" s="133" t="s">
        <v>142</v>
      </c>
      <c r="AL18" s="48"/>
      <c r="AM18" s="48" t="s">
        <v>143</v>
      </c>
    </row>
    <row r="19" spans="3:39">
      <c r="AL19" s="48"/>
      <c r="AM19" s="48" t="s">
        <v>144</v>
      </c>
    </row>
    <row r="20" spans="3:39">
      <c r="C20" s="141" t="s">
        <v>145</v>
      </c>
      <c r="D20" s="50" t="s">
        <v>174</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c r="E23" s="19" t="s">
        <v>25</v>
      </c>
      <c r="F23" s="50"/>
      <c r="AL23" s="48"/>
      <c r="AM23" s="48" t="s">
        <v>149</v>
      </c>
    </row>
    <row r="24" spans="3:39">
      <c r="C24" s="19"/>
      <c r="E24" s="19"/>
      <c r="AL24" s="48"/>
      <c r="AM24" s="48" t="s">
        <v>134</v>
      </c>
    </row>
    <row r="25" spans="3:39">
      <c r="C25" s="19" t="s">
        <v>26</v>
      </c>
      <c r="D25" s="50">
        <v>6</v>
      </c>
      <c r="E25" s="19" t="s">
        <v>27</v>
      </c>
      <c r="F25" s="50"/>
      <c r="AL25" s="48"/>
      <c r="AM25" s="48" t="s">
        <v>150</v>
      </c>
    </row>
    <row r="26" spans="3:39">
      <c r="C26" s="19" t="s">
        <v>28</v>
      </c>
      <c r="D26" s="50"/>
      <c r="E26" s="19" t="s">
        <v>29</v>
      </c>
      <c r="F26" s="50"/>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158</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1"/>
    </row>
    <row r="38" spans="2:39">
      <c r="AL38" s="46" t="s">
        <v>169</v>
      </c>
    </row>
    <row r="39" spans="2:39">
      <c r="B39" s="141" t="s">
        <v>170</v>
      </c>
      <c r="C39" s="141" t="s">
        <v>171</v>
      </c>
      <c r="AL39" s="46" t="s">
        <v>172</v>
      </c>
    </row>
    <row r="40" spans="2:39">
      <c r="C40" s="133" t="s">
        <v>173</v>
      </c>
      <c r="AL40" s="46" t="s">
        <v>174</v>
      </c>
    </row>
    <row r="41" spans="2:39" ht="76.5" customHeight="1">
      <c r="C41" s="799" t="s">
        <v>1120</v>
      </c>
      <c r="D41" s="800"/>
      <c r="E41" s="800"/>
      <c r="F41" s="800"/>
      <c r="G41" s="354"/>
      <c r="H41" s="354"/>
      <c r="I41" s="354"/>
      <c r="J41" s="354"/>
      <c r="K41" s="354"/>
      <c r="L41" s="355"/>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615" t="s">
        <v>556</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616" t="s">
        <v>60</v>
      </c>
      <c r="D47" s="617"/>
      <c r="E47" s="617"/>
      <c r="F47" s="617"/>
      <c r="G47" s="60"/>
      <c r="H47" s="686"/>
      <c r="I47" s="687"/>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B48" s="144">
        <v>3</v>
      </c>
      <c r="C48" s="616" t="s">
        <v>61</v>
      </c>
      <c r="D48" s="617"/>
      <c r="E48" s="617"/>
      <c r="F48" s="617"/>
      <c r="G48" s="60"/>
      <c r="H48" s="909"/>
      <c r="I48" s="91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1:39">
      <c r="B49" s="144">
        <v>4</v>
      </c>
      <c r="C49" s="616" t="s">
        <v>843</v>
      </c>
      <c r="D49" s="617"/>
      <c r="E49" s="617"/>
      <c r="F49" s="617"/>
      <c r="G49" s="60"/>
      <c r="H49" s="911"/>
      <c r="I49" s="912"/>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5</v>
      </c>
      <c r="C50" s="616"/>
      <c r="D50" s="617"/>
      <c r="E50" s="617"/>
      <c r="F50" s="617"/>
      <c r="G50" s="60"/>
      <c r="H50" s="909"/>
      <c r="I50" s="91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B51" s="144">
        <v>6</v>
      </c>
      <c r="C51" s="616"/>
      <c r="D51" s="617"/>
      <c r="E51" s="617"/>
      <c r="F51" s="617"/>
      <c r="G51" s="60"/>
      <c r="H51" s="902"/>
      <c r="I51" s="903"/>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B52" s="144">
        <v>7</v>
      </c>
      <c r="C52" s="620"/>
      <c r="D52" s="620"/>
      <c r="E52" s="620"/>
      <c r="F52" s="620"/>
      <c r="G52" s="60"/>
      <c r="H52" s="913"/>
      <c r="I52" s="91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1:39">
      <c r="H53" s="902"/>
      <c r="I53" s="903"/>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1:39">
      <c r="B54" s="141" t="s">
        <v>315</v>
      </c>
      <c r="C54" s="141" t="s">
        <v>44</v>
      </c>
      <c r="G54" s="131"/>
      <c r="H54" s="131"/>
      <c r="I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C55" s="144" t="s">
        <v>45</v>
      </c>
      <c r="G55" s="131"/>
      <c r="H55" s="904"/>
      <c r="I55" s="905"/>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B56" s="144">
        <v>1</v>
      </c>
      <c r="C56" s="758" t="s">
        <v>567</v>
      </c>
      <c r="D56" s="758"/>
      <c r="E56" s="758"/>
      <c r="F56" s="758"/>
      <c r="G56" s="60"/>
      <c r="H56" s="906"/>
      <c r="I56" s="907"/>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B57" s="144">
        <v>2</v>
      </c>
      <c r="C57" s="758" t="s">
        <v>834</v>
      </c>
      <c r="D57" s="759"/>
      <c r="E57" s="759"/>
      <c r="F57" s="759"/>
      <c r="G57" s="60"/>
      <c r="H57" s="904"/>
      <c r="I57" s="905"/>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B58" s="144">
        <v>3</v>
      </c>
      <c r="C58" s="908" t="s">
        <v>832</v>
      </c>
      <c r="D58" s="614"/>
      <c r="E58" s="614"/>
      <c r="F58" s="614"/>
      <c r="G58" s="60"/>
      <c r="H58" s="906"/>
      <c r="I58" s="907"/>
      <c r="J58" s="46"/>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1:39">
      <c r="B59" s="144">
        <v>4</v>
      </c>
      <c r="C59" s="758" t="s">
        <v>833</v>
      </c>
      <c r="D59" s="758"/>
      <c r="E59" s="758"/>
      <c r="F59" s="758"/>
      <c r="G59" s="60"/>
      <c r="H59" s="904"/>
      <c r="I59" s="905"/>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1:39">
      <c r="B60" s="144">
        <v>5</v>
      </c>
      <c r="C60" s="378" t="s">
        <v>580</v>
      </c>
      <c r="D60" s="325"/>
      <c r="E60" s="325"/>
      <c r="F60" s="325"/>
      <c r="G60" s="60"/>
      <c r="H60" s="906"/>
      <c r="I60" s="907"/>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1:39">
      <c r="H61" s="904"/>
      <c r="I61" s="905"/>
      <c r="J61" s="46"/>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1:39">
      <c r="B62" s="141" t="s">
        <v>179</v>
      </c>
      <c r="C62" s="141" t="s">
        <v>46</v>
      </c>
      <c r="D62" s="141"/>
      <c r="H62" s="131"/>
      <c r="I62" s="131"/>
      <c r="AL62" s="52"/>
    </row>
    <row r="63" spans="1:39" ht="33" customHeight="1">
      <c r="B63" s="545" t="s">
        <v>47</v>
      </c>
      <c r="C63" s="545"/>
      <c r="D63" s="545"/>
      <c r="E63" s="545"/>
      <c r="F63" s="545"/>
      <c r="H63" s="411"/>
      <c r="I63" s="411"/>
      <c r="J63" s="46"/>
      <c r="AM63" s="144"/>
    </row>
    <row r="64" spans="1:39" s="53" customFormat="1" ht="31.5" customHeight="1">
      <c r="A64" s="54"/>
      <c r="C64" s="53" t="s">
        <v>180</v>
      </c>
      <c r="D64" s="55" t="s">
        <v>181</v>
      </c>
      <c r="E64" s="56" t="s">
        <v>182</v>
      </c>
      <c r="H64" s="902"/>
      <c r="I64" s="903"/>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46"/>
    </row>
    <row r="65" spans="2:39">
      <c r="C65" s="412" t="s">
        <v>81</v>
      </c>
      <c r="D65" s="299"/>
      <c r="E65" s="59"/>
      <c r="F65" s="133"/>
      <c r="H65" s="899"/>
      <c r="I65" s="900"/>
      <c r="J65" s="46"/>
      <c r="AM65" s="144"/>
    </row>
    <row r="66" spans="2:39">
      <c r="C66" s="412" t="s">
        <v>96</v>
      </c>
      <c r="D66" s="315"/>
      <c r="E66" s="59"/>
      <c r="H66" s="902"/>
      <c r="I66" s="903"/>
      <c r="J66" s="46"/>
      <c r="AM66" s="144"/>
    </row>
    <row r="67" spans="2:39">
      <c r="C67" s="412" t="s">
        <v>92</v>
      </c>
      <c r="D67" s="315"/>
      <c r="E67" s="59"/>
      <c r="H67" s="899"/>
      <c r="I67" s="900"/>
      <c r="J67" s="46"/>
      <c r="AM67" s="144"/>
    </row>
    <row r="68" spans="2:39" ht="15" customHeight="1">
      <c r="C68" s="412" t="s">
        <v>844</v>
      </c>
      <c r="D68" s="315"/>
      <c r="E68" s="59"/>
      <c r="H68" s="902"/>
      <c r="I68" s="903"/>
      <c r="J68" s="46"/>
      <c r="AM68" s="144"/>
    </row>
    <row r="69" spans="2:39">
      <c r="C69" s="412" t="s">
        <v>582</v>
      </c>
      <c r="D69" s="315"/>
      <c r="E69" s="59"/>
      <c r="H69" s="899"/>
      <c r="I69" s="900"/>
      <c r="J69" s="46"/>
      <c r="AM69" s="144"/>
    </row>
    <row r="70" spans="2:39" ht="30">
      <c r="C70" s="412" t="s">
        <v>845</v>
      </c>
      <c r="D70" s="315"/>
      <c r="E70" s="59"/>
      <c r="H70" s="693"/>
      <c r="I70" s="694"/>
      <c r="J70" s="46"/>
      <c r="AM70" s="144"/>
    </row>
    <row r="71" spans="2:39">
      <c r="C71" s="412" t="s">
        <v>75</v>
      </c>
      <c r="D71" s="315"/>
      <c r="E71" s="59"/>
      <c r="H71" s="695"/>
      <c r="I71" s="696"/>
      <c r="J71" s="46"/>
      <c r="AM71" s="144"/>
    </row>
    <row r="72" spans="2:39">
      <c r="C72" s="412" t="s">
        <v>190</v>
      </c>
      <c r="D72" s="315"/>
      <c r="E72" s="59"/>
      <c r="H72" s="320"/>
      <c r="I72" s="321"/>
      <c r="J72" s="46"/>
      <c r="AM72" s="144"/>
    </row>
    <row r="73" spans="2:39">
      <c r="C73" s="412" t="s">
        <v>76</v>
      </c>
      <c r="D73" s="315"/>
      <c r="E73" s="59"/>
      <c r="H73" s="320"/>
      <c r="I73" s="321"/>
      <c r="J73" s="46"/>
      <c r="AM73" s="144"/>
    </row>
    <row r="74" spans="2:39">
      <c r="C74" s="412" t="s">
        <v>558</v>
      </c>
      <c r="D74" s="315"/>
      <c r="E74" s="59"/>
      <c r="H74" s="320"/>
      <c r="I74" s="321"/>
      <c r="J74" s="46"/>
      <c r="AM74" s="144"/>
    </row>
    <row r="75" spans="2:39">
      <c r="C75" s="412" t="s">
        <v>273</v>
      </c>
      <c r="D75" s="315"/>
      <c r="E75" s="59"/>
      <c r="H75" s="320"/>
      <c r="I75" s="321"/>
      <c r="J75" s="46"/>
      <c r="AM75" s="144"/>
    </row>
    <row r="76" spans="2:39" ht="35.25" customHeight="1">
      <c r="C76" s="412" t="s">
        <v>895</v>
      </c>
      <c r="D76" s="315"/>
      <c r="E76" s="59"/>
      <c r="H76" s="320"/>
      <c r="I76" s="321"/>
      <c r="J76" s="46"/>
      <c r="AM76" s="144"/>
    </row>
    <row r="77" spans="2:39">
      <c r="H77" s="695"/>
      <c r="I77" s="696"/>
      <c r="J77" s="46"/>
      <c r="AM77" s="144"/>
    </row>
    <row r="78" spans="2:39">
      <c r="B78" s="141" t="s">
        <v>188</v>
      </c>
      <c r="C78" s="141" t="s">
        <v>51</v>
      </c>
      <c r="H78" s="693"/>
      <c r="I78" s="694"/>
      <c r="AM78" s="57"/>
    </row>
    <row r="79" spans="2:39">
      <c r="C79" s="133" t="s">
        <v>52</v>
      </c>
      <c r="H79" s="902"/>
      <c r="I79" s="903"/>
    </row>
    <row r="80" spans="2:39">
      <c r="B80" s="144">
        <v>1</v>
      </c>
      <c r="C80" s="553" t="s">
        <v>81</v>
      </c>
      <c r="D80" s="553"/>
      <c r="E80" s="553"/>
      <c r="F80" s="553"/>
      <c r="G80" s="60"/>
      <c r="H80" s="899"/>
      <c r="I80" s="900"/>
    </row>
    <row r="81" spans="1:39">
      <c r="B81" s="144">
        <v>2</v>
      </c>
      <c r="C81" s="553" t="s">
        <v>189</v>
      </c>
      <c r="D81" s="554"/>
      <c r="E81" s="554"/>
      <c r="F81" s="554"/>
      <c r="G81" s="60"/>
      <c r="H81" s="902"/>
      <c r="I81" s="903"/>
    </row>
    <row r="82" spans="1:39">
      <c r="B82" s="144">
        <v>3</v>
      </c>
      <c r="C82" s="553" t="s">
        <v>835</v>
      </c>
      <c r="D82" s="554"/>
      <c r="E82" s="554"/>
      <c r="F82" s="554"/>
      <c r="G82" s="60"/>
      <c r="H82" s="899"/>
      <c r="I82" s="900"/>
    </row>
    <row r="83" spans="1:39">
      <c r="B83" s="144">
        <v>4</v>
      </c>
      <c r="C83" s="553" t="s">
        <v>76</v>
      </c>
      <c r="D83" s="554"/>
      <c r="E83" s="554"/>
      <c r="F83" s="554"/>
      <c r="G83" s="60"/>
      <c r="H83" s="902"/>
      <c r="I83" s="903"/>
    </row>
    <row r="84" spans="1:39">
      <c r="B84" s="144">
        <v>5</v>
      </c>
      <c r="C84" s="553" t="s">
        <v>584</v>
      </c>
      <c r="D84" s="554"/>
      <c r="E84" s="554"/>
      <c r="F84" s="554"/>
      <c r="G84" s="60"/>
      <c r="H84" s="899"/>
      <c r="I84" s="900"/>
    </row>
    <row r="85" spans="1:39">
      <c r="B85" s="144">
        <v>6</v>
      </c>
      <c r="C85" s="553" t="s">
        <v>94</v>
      </c>
      <c r="D85" s="554"/>
      <c r="E85" s="554"/>
      <c r="F85" s="554"/>
      <c r="G85" s="60"/>
      <c r="H85" s="894"/>
      <c r="I85" s="894"/>
    </row>
    <row r="86" spans="1:39">
      <c r="B86" s="144">
        <v>7</v>
      </c>
      <c r="C86" s="901" t="s">
        <v>92</v>
      </c>
      <c r="D86" s="901"/>
      <c r="E86" s="901"/>
      <c r="F86" s="901"/>
      <c r="G86" s="60"/>
      <c r="H86" s="895"/>
      <c r="I86" s="895"/>
    </row>
    <row r="87" spans="1:39">
      <c r="C87" s="413"/>
      <c r="D87" s="413"/>
      <c r="E87" s="413"/>
      <c r="F87" s="413"/>
      <c r="G87" s="60"/>
      <c r="H87" s="414"/>
      <c r="I87" s="414"/>
    </row>
    <row r="88" spans="1:39">
      <c r="C88" s="413"/>
      <c r="D88" s="413"/>
      <c r="E88" s="413"/>
      <c r="F88" s="413"/>
      <c r="G88" s="60"/>
      <c r="H88" s="414"/>
      <c r="I88" s="414"/>
    </row>
    <row r="89" spans="1:39">
      <c r="C89" s="413"/>
      <c r="D89" s="413"/>
      <c r="E89" s="413"/>
      <c r="F89" s="413"/>
      <c r="G89" s="60"/>
      <c r="H89" s="414"/>
      <c r="I89" s="414"/>
    </row>
    <row r="90" spans="1:39">
      <c r="C90" s="413"/>
      <c r="D90" s="413"/>
      <c r="E90" s="413"/>
      <c r="F90" s="413"/>
      <c r="G90" s="60"/>
      <c r="H90" s="414"/>
      <c r="I90" s="414"/>
    </row>
    <row r="91" spans="1:39">
      <c r="C91" s="413"/>
      <c r="D91" s="413"/>
      <c r="E91" s="413"/>
      <c r="F91" s="413"/>
      <c r="G91" s="60"/>
      <c r="H91" s="414"/>
      <c r="I91" s="414"/>
    </row>
    <row r="92" spans="1:39">
      <c r="H92" s="894"/>
      <c r="I92" s="894"/>
    </row>
    <row r="93" spans="1:39">
      <c r="B93" s="141" t="s">
        <v>191</v>
      </c>
      <c r="C93" s="141" t="s">
        <v>53</v>
      </c>
      <c r="H93" s="895"/>
      <c r="I93" s="895"/>
    </row>
    <row r="94" spans="1:39" ht="31.5" customHeight="1">
      <c r="C94" s="545" t="s">
        <v>54</v>
      </c>
      <c r="D94" s="545"/>
      <c r="E94" s="545"/>
      <c r="F94" s="545"/>
      <c r="G94" s="545"/>
      <c r="H94" s="894"/>
      <c r="I94" s="894"/>
      <c r="J94" s="53"/>
    </row>
    <row r="95" spans="1:39" s="53" customFormat="1" ht="30.75" customHeight="1">
      <c r="A95" s="54"/>
      <c r="C95" s="53" t="s">
        <v>53</v>
      </c>
      <c r="D95" s="61" t="s">
        <v>192</v>
      </c>
      <c r="E95" s="56" t="s">
        <v>193</v>
      </c>
      <c r="H95" s="896"/>
      <c r="I95" s="896"/>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46"/>
    </row>
    <row r="96" spans="1:39">
      <c r="C96" s="180" t="s">
        <v>241</v>
      </c>
      <c r="D96" s="193"/>
      <c r="E96" s="210"/>
      <c r="F96" s="133"/>
      <c r="J96" s="46"/>
      <c r="AM96" s="144"/>
    </row>
    <row r="97" spans="3:39">
      <c r="C97" s="180" t="s">
        <v>273</v>
      </c>
      <c r="D97" s="193"/>
      <c r="E97" s="210"/>
      <c r="J97" s="46"/>
      <c r="AM97" s="144"/>
    </row>
    <row r="98" spans="3:39">
      <c r="C98" s="174" t="s">
        <v>348</v>
      </c>
      <c r="D98" s="360"/>
      <c r="E98" s="43"/>
      <c r="J98" s="46"/>
      <c r="AM98" s="144"/>
    </row>
    <row r="99" spans="3:39">
      <c r="C99" s="174" t="s">
        <v>233</v>
      </c>
      <c r="D99" s="360"/>
      <c r="E99" s="43"/>
      <c r="J99" s="46"/>
      <c r="AM99" s="144"/>
    </row>
    <row r="100" spans="3:39">
      <c r="C100" s="204" t="s">
        <v>563</v>
      </c>
      <c r="D100" s="379"/>
      <c r="E100" s="43"/>
      <c r="J100" s="46"/>
      <c r="AM100" s="144"/>
    </row>
    <row r="101" spans="3:39">
      <c r="C101" s="897" t="s">
        <v>592</v>
      </c>
      <c r="D101" s="898"/>
    </row>
    <row r="102" spans="3:39">
      <c r="C102" s="890" t="s">
        <v>885</v>
      </c>
      <c r="D102" s="891"/>
    </row>
    <row r="103" spans="3:39">
      <c r="C103" s="892" t="s">
        <v>94</v>
      </c>
      <c r="D103" s="893"/>
    </row>
  </sheetData>
  <sheetProtection password="C6A8" sheet="1" objects="1" scenarios="1"/>
  <mergeCells count="62">
    <mergeCell ref="H47:I47"/>
    <mergeCell ref="A1:G1"/>
    <mergeCell ref="C5:F5"/>
    <mergeCell ref="C41:F41"/>
    <mergeCell ref="C46:F46"/>
    <mergeCell ref="C47:F47"/>
    <mergeCell ref="H55:I55"/>
    <mergeCell ref="C48:F48"/>
    <mergeCell ref="H48:I48"/>
    <mergeCell ref="C49:F49"/>
    <mergeCell ref="H49:I49"/>
    <mergeCell ref="C50:F50"/>
    <mergeCell ref="H50:I50"/>
    <mergeCell ref="C51:F51"/>
    <mergeCell ref="H51:I51"/>
    <mergeCell ref="C52:F52"/>
    <mergeCell ref="H52:I52"/>
    <mergeCell ref="H53:I53"/>
    <mergeCell ref="C56:F56"/>
    <mergeCell ref="H56:I56"/>
    <mergeCell ref="C57:F57"/>
    <mergeCell ref="H57:I57"/>
    <mergeCell ref="C58:F58"/>
    <mergeCell ref="H58:I58"/>
    <mergeCell ref="H70:I70"/>
    <mergeCell ref="C59:F59"/>
    <mergeCell ref="H59:I59"/>
    <mergeCell ref="H60:I60"/>
    <mergeCell ref="H61:I61"/>
    <mergeCell ref="B63:F63"/>
    <mergeCell ref="H64:I64"/>
    <mergeCell ref="H65:I65"/>
    <mergeCell ref="H66:I66"/>
    <mergeCell ref="H67:I67"/>
    <mergeCell ref="H68:I68"/>
    <mergeCell ref="H69:I69"/>
    <mergeCell ref="H71:I71"/>
    <mergeCell ref="H77:I77"/>
    <mergeCell ref="H78:I78"/>
    <mergeCell ref="H79:I79"/>
    <mergeCell ref="C80:F80"/>
    <mergeCell ref="H80:I80"/>
    <mergeCell ref="C81:F81"/>
    <mergeCell ref="H81:I81"/>
    <mergeCell ref="C82:F82"/>
    <mergeCell ref="H82:I82"/>
    <mergeCell ref="C83:F83"/>
    <mergeCell ref="H83:I83"/>
    <mergeCell ref="C84:F84"/>
    <mergeCell ref="H84:I84"/>
    <mergeCell ref="C85:F85"/>
    <mergeCell ref="H85:I85"/>
    <mergeCell ref="C86:F86"/>
    <mergeCell ref="H86:I86"/>
    <mergeCell ref="C102:D102"/>
    <mergeCell ref="C103:D103"/>
    <mergeCell ref="H92:I92"/>
    <mergeCell ref="H93:I93"/>
    <mergeCell ref="C94:G94"/>
    <mergeCell ref="H94:I94"/>
    <mergeCell ref="H95:I95"/>
    <mergeCell ref="C101:D101"/>
  </mergeCells>
  <dataValidations count="5">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$AM$5:$AM$36</formula1>
    </dataValidation>
    <dataValidation type="list" allowBlank="1" showInputMessage="1" showErrorMessage="1" sqref="E11:E12">
      <formula1>$AM$5:$AM$36</formula1>
    </dataValidation>
    <dataValidation type="list" allowBlank="1" showInputMessage="1" showErrorMessage="1" sqref="D11:D12">
      <formula1>$AL$5:$AL$9</formula1>
    </dataValidation>
    <dataValidation type="list" allowBlank="1" showInputMessage="1" showErrorMessage="1" prompt="Escoja una de la lista desplegable_x000a_" sqref="C10:C12">
      <formula1>#REF!</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1" max="16383" man="1"/>
  </rowBreaks>
  <colBreaks count="1" manualBreakCount="1">
    <brk id="7" max="1048575" man="1"/>
  </colBreaks>
  <tableParts count="3">
    <tablePart r:id="rId2"/>
    <tablePart r:id="rId3"/>
    <tablePart r:id="rId4"/>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69">
    <pageSetUpPr fitToPage="1"/>
  </sheetPr>
  <dimension ref="A1:Q100"/>
  <sheetViews>
    <sheetView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494" t="s">
        <v>1332</v>
      </c>
      <c r="D3" s="3" t="s">
        <v>2</v>
      </c>
      <c r="E3" s="646" t="s">
        <v>836</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837</v>
      </c>
      <c r="D7" s="648"/>
      <c r="E7" s="648"/>
      <c r="F7" s="648"/>
      <c r="G7" s="648"/>
      <c r="H7" s="648"/>
      <c r="I7" s="648"/>
      <c r="J7" s="648"/>
      <c r="P7" s="4" t="s">
        <v>10</v>
      </c>
    </row>
    <row r="8" spans="1:16" ht="15.75">
      <c r="B8" s="1" t="s">
        <v>11</v>
      </c>
      <c r="C8" s="648" t="s">
        <v>837</v>
      </c>
      <c r="D8" s="648"/>
      <c r="E8" s="648"/>
      <c r="F8" s="648"/>
      <c r="G8" s="648"/>
      <c r="H8" s="648"/>
      <c r="I8" s="648"/>
      <c r="J8" s="648"/>
      <c r="M8" s="131"/>
      <c r="N8" s="131"/>
      <c r="O8" s="131"/>
      <c r="P8" s="4" t="s">
        <v>12</v>
      </c>
    </row>
    <row r="9" spans="1:16" ht="15.75">
      <c r="B9" s="1" t="s">
        <v>13</v>
      </c>
      <c r="C9" s="648" t="s">
        <v>838</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254</v>
      </c>
      <c r="C26" s="561"/>
      <c r="D26" s="561"/>
      <c r="E26" s="561"/>
      <c r="F26" s="561"/>
      <c r="G26" s="561"/>
      <c r="H26" s="561"/>
      <c r="I26" s="561"/>
      <c r="J26" s="561"/>
      <c r="L26" s="32"/>
      <c r="N26" s="32"/>
    </row>
    <row r="27" spans="1:16" s="29" customFormat="1">
      <c r="A27" s="144">
        <v>2</v>
      </c>
      <c r="B27" s="560" t="s">
        <v>596</v>
      </c>
      <c r="C27" s="561"/>
      <c r="D27" s="561"/>
      <c r="E27" s="561"/>
      <c r="F27" s="561"/>
      <c r="G27" s="561"/>
      <c r="H27" s="561"/>
      <c r="I27" s="561"/>
      <c r="J27" s="561"/>
      <c r="L27" s="32"/>
      <c r="N27" s="32"/>
    </row>
    <row r="28" spans="1:16" s="29" customFormat="1">
      <c r="A28" s="144">
        <v>3</v>
      </c>
      <c r="B28" s="560" t="s">
        <v>839</v>
      </c>
      <c r="C28" s="561"/>
      <c r="D28" s="561"/>
      <c r="E28" s="561"/>
      <c r="F28" s="561"/>
      <c r="G28" s="561"/>
      <c r="H28" s="561"/>
      <c r="I28" s="561"/>
      <c r="J28" s="561"/>
      <c r="L28" s="32"/>
      <c r="N28" s="32"/>
    </row>
    <row r="29" spans="1:16" s="29" customFormat="1">
      <c r="A29" s="144">
        <v>4</v>
      </c>
      <c r="B29" s="650"/>
      <c r="C29" s="650"/>
      <c r="D29" s="650"/>
      <c r="E29" s="650"/>
      <c r="F29" s="650"/>
      <c r="G29" s="650"/>
      <c r="H29" s="650"/>
      <c r="I29" s="650"/>
      <c r="J29" s="650"/>
      <c r="L29" s="32"/>
      <c r="N29" s="32"/>
    </row>
    <row r="30" spans="1:16" s="29" customFormat="1">
      <c r="A30" s="144">
        <v>5</v>
      </c>
      <c r="B30" s="650"/>
      <c r="C30" s="650"/>
      <c r="D30" s="650"/>
      <c r="E30" s="650"/>
      <c r="F30" s="650"/>
      <c r="G30" s="650"/>
      <c r="H30" s="650"/>
      <c r="I30" s="650"/>
      <c r="J30" s="650"/>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8.75" customHeight="1">
      <c r="B38" s="649" t="s">
        <v>840</v>
      </c>
      <c r="C38" s="649"/>
      <c r="D38" s="649"/>
      <c r="E38" s="649"/>
      <c r="F38" s="649"/>
      <c r="G38" s="649"/>
      <c r="H38" s="649"/>
      <c r="I38" s="649"/>
      <c r="J38" s="649"/>
    </row>
    <row r="39" spans="1:14">
      <c r="B39" s="489" t="s">
        <v>39</v>
      </c>
      <c r="C39" s="489"/>
      <c r="D39" s="489"/>
      <c r="E39" s="489"/>
      <c r="F39" s="489"/>
      <c r="G39" s="489"/>
      <c r="H39" s="489"/>
      <c r="I39" s="489"/>
      <c r="J39" s="489"/>
    </row>
    <row r="40" spans="1:14" ht="20.25" customHeight="1">
      <c r="B40" s="649" t="s">
        <v>841</v>
      </c>
      <c r="C40" s="651"/>
      <c r="D40" s="651"/>
      <c r="E40" s="651"/>
      <c r="F40" s="651"/>
      <c r="G40" s="651"/>
      <c r="H40" s="651"/>
      <c r="I40" s="651"/>
      <c r="J40" s="651"/>
    </row>
    <row r="41" spans="1:14">
      <c r="B41" s="489" t="s">
        <v>40</v>
      </c>
      <c r="C41" s="489"/>
      <c r="D41" s="489"/>
      <c r="E41" s="489"/>
      <c r="F41" s="489"/>
      <c r="G41" s="489"/>
      <c r="H41" s="489"/>
      <c r="I41" s="489"/>
      <c r="J41" s="489"/>
    </row>
    <row r="42" spans="1:14" ht="18.75" customHeight="1">
      <c r="B42" s="649" t="s">
        <v>842</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843</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567</v>
      </c>
      <c r="C57" s="563"/>
      <c r="D57" s="563"/>
      <c r="E57" s="563"/>
      <c r="F57" s="563"/>
      <c r="G57" s="563"/>
      <c r="H57" s="563"/>
      <c r="I57" s="563"/>
      <c r="J57" s="563"/>
    </row>
    <row r="58" spans="1:10">
      <c r="A58" s="144">
        <v>2</v>
      </c>
      <c r="B58" s="490"/>
      <c r="C58" s="490"/>
      <c r="D58" s="490"/>
      <c r="E58" s="490"/>
      <c r="F58" s="490"/>
      <c r="G58" s="490"/>
      <c r="H58" s="490"/>
      <c r="I58" s="490"/>
      <c r="J58" s="490"/>
    </row>
    <row r="59" spans="1:10">
      <c r="A59" s="144">
        <v>3</v>
      </c>
      <c r="B59" s="490"/>
      <c r="C59" s="490"/>
      <c r="D59" s="490"/>
      <c r="E59" s="490"/>
      <c r="F59" s="490"/>
      <c r="G59" s="490"/>
      <c r="H59" s="490"/>
      <c r="I59" s="490"/>
      <c r="J59" s="490"/>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SUM(E71:E77)</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SUM(K71:K77)</f>
        <v>7250</v>
      </c>
    </row>
    <row r="71" spans="1:11" ht="15" customHeight="1">
      <c r="B71" s="456"/>
      <c r="C71" s="683" t="s">
        <v>522</v>
      </c>
      <c r="D71" s="639" t="s">
        <v>522</v>
      </c>
      <c r="E71" s="39">
        <v>30</v>
      </c>
      <c r="F71" s="546">
        <v>100</v>
      </c>
      <c r="G71" s="547"/>
      <c r="I71" s="145"/>
      <c r="J71" s="145"/>
      <c r="K71" s="145">
        <f t="shared" ref="K71:K77" si="0">E71*F71</f>
        <v>3000</v>
      </c>
    </row>
    <row r="72" spans="1:11" ht="15" customHeight="1">
      <c r="B72" s="456"/>
      <c r="C72" s="684" t="s">
        <v>538</v>
      </c>
      <c r="D72" s="685" t="s">
        <v>538</v>
      </c>
      <c r="E72" s="104">
        <v>20</v>
      </c>
      <c r="F72" s="655">
        <v>100</v>
      </c>
      <c r="G72" s="654"/>
      <c r="I72" s="145"/>
      <c r="J72" s="145"/>
      <c r="K72" s="145">
        <f t="shared" si="0"/>
        <v>2000</v>
      </c>
    </row>
    <row r="73" spans="1:11" ht="15" customHeight="1">
      <c r="B73" s="456"/>
      <c r="C73" s="686" t="s">
        <v>531</v>
      </c>
      <c r="D73" s="687" t="s">
        <v>531</v>
      </c>
      <c r="E73" s="39">
        <v>15</v>
      </c>
      <c r="F73" s="546">
        <v>100</v>
      </c>
      <c r="G73" s="547"/>
      <c r="I73" s="145"/>
      <c r="J73" s="145"/>
      <c r="K73" s="145">
        <f t="shared" si="0"/>
        <v>1500</v>
      </c>
    </row>
    <row r="74" spans="1:11" ht="15" customHeight="1">
      <c r="B74" s="456"/>
      <c r="C74" s="683" t="s">
        <v>94</v>
      </c>
      <c r="D74" s="639" t="s">
        <v>94</v>
      </c>
      <c r="E74" s="39">
        <v>15</v>
      </c>
      <c r="F74" s="546">
        <v>50</v>
      </c>
      <c r="G74" s="547"/>
      <c r="I74" s="145"/>
      <c r="J74" s="145"/>
      <c r="K74" s="145">
        <f t="shared" si="0"/>
        <v>750</v>
      </c>
    </row>
    <row r="75" spans="1:11" ht="15" customHeight="1">
      <c r="B75" s="456"/>
      <c r="C75" s="684" t="s">
        <v>532</v>
      </c>
      <c r="D75" s="685" t="s">
        <v>532</v>
      </c>
      <c r="E75" s="104">
        <v>70</v>
      </c>
      <c r="F75" s="655">
        <v>0</v>
      </c>
      <c r="G75" s="654"/>
      <c r="I75" s="145"/>
      <c r="J75" s="145"/>
      <c r="K75" s="145">
        <f t="shared" si="0"/>
        <v>0</v>
      </c>
    </row>
    <row r="76" spans="1:11" ht="15" customHeight="1">
      <c r="B76" s="456"/>
      <c r="C76" s="546"/>
      <c r="D76" s="547"/>
      <c r="E76" s="39"/>
      <c r="F76" s="546"/>
      <c r="G76" s="547"/>
      <c r="I76" s="145"/>
      <c r="J76" s="145"/>
      <c r="K76" s="145">
        <f t="shared" si="0"/>
        <v>0</v>
      </c>
    </row>
    <row r="77" spans="1:11" ht="15" customHeight="1">
      <c r="B77" s="456"/>
      <c r="C77" s="655"/>
      <c r="D77" s="654"/>
      <c r="E77" s="104"/>
      <c r="F77" s="655"/>
      <c r="G77" s="654"/>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1">
      <c r="C81" s="514" t="s">
        <v>544</v>
      </c>
      <c r="D81" s="515"/>
      <c r="E81" s="515"/>
      <c r="F81" s="515"/>
      <c r="G81" s="515"/>
      <c r="H81" s="515"/>
      <c r="I81" s="515"/>
      <c r="J81" s="515"/>
      <c r="K81" s="515"/>
    </row>
    <row r="82" spans="1:11">
      <c r="C82" s="514" t="s">
        <v>539</v>
      </c>
      <c r="D82" s="515"/>
      <c r="E82" s="515"/>
      <c r="F82" s="515"/>
      <c r="G82" s="515"/>
      <c r="H82" s="515"/>
      <c r="I82" s="515"/>
      <c r="J82" s="515"/>
      <c r="K82" s="515"/>
    </row>
    <row r="83" spans="1:11">
      <c r="C83" s="514" t="s">
        <v>546</v>
      </c>
      <c r="D83" s="515"/>
      <c r="E83" s="515"/>
      <c r="F83" s="515"/>
      <c r="G83" s="515"/>
      <c r="H83" s="515"/>
      <c r="I83" s="515"/>
      <c r="J83" s="515"/>
      <c r="K83" s="515"/>
    </row>
    <row r="84" spans="1:11">
      <c r="C84" s="514" t="s">
        <v>542</v>
      </c>
      <c r="D84" s="515"/>
      <c r="E84" s="515"/>
      <c r="F84" s="515"/>
      <c r="G84" s="515"/>
      <c r="H84" s="515"/>
      <c r="I84" s="515"/>
      <c r="J84" s="515"/>
      <c r="K84" s="515"/>
    </row>
    <row r="85" spans="1:11">
      <c r="C85" s="514" t="s">
        <v>545</v>
      </c>
      <c r="D85" s="515"/>
      <c r="E85" s="515"/>
      <c r="F85" s="515"/>
      <c r="G85" s="515"/>
      <c r="H85" s="515"/>
      <c r="I85" s="515"/>
      <c r="J85" s="515"/>
      <c r="K85" s="515"/>
    </row>
    <row r="86" spans="1:11">
      <c r="C86" s="515"/>
      <c r="D86" s="515"/>
      <c r="E86" s="515"/>
      <c r="F86" s="515"/>
      <c r="G86" s="515"/>
      <c r="H86" s="515"/>
      <c r="I86" s="515"/>
      <c r="J86" s="515"/>
      <c r="K86" s="515"/>
    </row>
    <row r="88" spans="1:11">
      <c r="A88" s="6"/>
      <c r="B88" s="141" t="s">
        <v>53</v>
      </c>
    </row>
    <row r="89" spans="1:11" ht="15" customHeight="1">
      <c r="B89" s="545" t="s">
        <v>54</v>
      </c>
      <c r="C89" s="545"/>
      <c r="D89" s="545"/>
      <c r="E89" s="545"/>
      <c r="F89" s="545"/>
      <c r="G89" s="545"/>
      <c r="H89" s="545"/>
    </row>
    <row r="90" spans="1:11" ht="15" customHeight="1">
      <c r="B90" s="456"/>
      <c r="C90" s="456"/>
      <c r="D90" s="456"/>
      <c r="E90" s="456"/>
      <c r="F90" s="456"/>
      <c r="G90" s="456"/>
      <c r="H90" s="456"/>
    </row>
    <row r="91" spans="1:11" ht="15" customHeight="1">
      <c r="B91" s="456"/>
      <c r="C91" s="581" t="s">
        <v>55</v>
      </c>
      <c r="D91" s="582"/>
      <c r="E91" s="581" t="s">
        <v>56</v>
      </c>
      <c r="F91" s="582"/>
      <c r="G91" s="581" t="s">
        <v>57</v>
      </c>
      <c r="H91" s="583"/>
      <c r="I91" s="582"/>
      <c r="J91" s="456"/>
    </row>
    <row r="92" spans="1:11" ht="15" customHeight="1">
      <c r="B92" s="456"/>
      <c r="C92" s="683" t="s">
        <v>543</v>
      </c>
      <c r="D92" s="639" t="s">
        <v>543</v>
      </c>
      <c r="E92" s="546">
        <v>35</v>
      </c>
      <c r="F92" s="547"/>
      <c r="G92" s="546">
        <v>50</v>
      </c>
      <c r="H92" s="587"/>
      <c r="I92" s="547"/>
      <c r="J92" s="456"/>
    </row>
    <row r="93" spans="1:11" ht="15" customHeight="1">
      <c r="B93" s="456"/>
      <c r="C93" s="684" t="s">
        <v>1333</v>
      </c>
      <c r="D93" s="685" t="s">
        <v>548</v>
      </c>
      <c r="E93" s="655">
        <v>35</v>
      </c>
      <c r="F93" s="654"/>
      <c r="G93" s="655">
        <v>50</v>
      </c>
      <c r="H93" s="656"/>
      <c r="I93" s="654"/>
      <c r="J93" s="456"/>
    </row>
    <row r="94" spans="1:11" ht="15" customHeight="1">
      <c r="B94" s="456"/>
      <c r="C94" s="683" t="s">
        <v>1336</v>
      </c>
      <c r="D94" s="639" t="s">
        <v>550</v>
      </c>
      <c r="E94" s="546">
        <v>10</v>
      </c>
      <c r="F94" s="547"/>
      <c r="G94" s="546">
        <v>20</v>
      </c>
      <c r="H94" s="587"/>
      <c r="I94" s="547"/>
      <c r="J94" s="456"/>
    </row>
    <row r="95" spans="1:11" ht="15" customHeight="1">
      <c r="B95" s="456"/>
      <c r="C95" s="684" t="s">
        <v>1337</v>
      </c>
      <c r="D95" s="685" t="s">
        <v>549</v>
      </c>
      <c r="E95" s="655">
        <v>10</v>
      </c>
      <c r="F95" s="654"/>
      <c r="G95" s="655">
        <v>20</v>
      </c>
      <c r="H95" s="656"/>
      <c r="I95" s="654"/>
      <c r="J95" s="456"/>
    </row>
    <row r="96" spans="1:11" ht="15" customHeight="1">
      <c r="B96" s="456"/>
      <c r="C96" s="546"/>
      <c r="D96" s="547"/>
      <c r="E96" s="546"/>
      <c r="F96" s="547"/>
      <c r="G96" s="546"/>
      <c r="H96" s="587"/>
      <c r="I96" s="547"/>
      <c r="J96" s="456"/>
    </row>
    <row r="97" spans="2:17" ht="15" customHeight="1">
      <c r="B97" s="456"/>
      <c r="C97" s="655"/>
      <c r="D97" s="654"/>
      <c r="E97" s="655"/>
      <c r="F97" s="654"/>
      <c r="G97" s="655"/>
      <c r="H97" s="656"/>
      <c r="I97" s="654"/>
      <c r="J97" s="456"/>
      <c r="O97" s="41"/>
      <c r="P97" s="42"/>
      <c r="Q97" s="41"/>
    </row>
    <row r="98" spans="2:17" ht="15" customHeight="1">
      <c r="B98" s="456"/>
      <c r="C98" s="546"/>
      <c r="D98" s="547"/>
      <c r="E98" s="546"/>
      <c r="F98" s="547"/>
      <c r="G98" s="546"/>
      <c r="H98" s="587"/>
      <c r="I98" s="547"/>
      <c r="J98" s="456"/>
    </row>
    <row r="99" spans="2:17" ht="15" customHeight="1">
      <c r="B99" s="456"/>
      <c r="C99" s="655"/>
      <c r="D99" s="654"/>
      <c r="E99" s="655"/>
      <c r="F99" s="654"/>
      <c r="G99" s="655"/>
      <c r="H99" s="656"/>
      <c r="I99" s="654"/>
      <c r="J99" s="456"/>
    </row>
    <row r="100" spans="2:17">
      <c r="D100" s="43"/>
    </row>
  </sheetData>
  <sheetProtection password="C6A8" sheet="1" objects="1" scenarios="1"/>
  <mergeCells count="74">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5">
      <formula1>act</formula1>
    </dataValidation>
    <dataValidation type="list" allowBlank="1" showInputMessage="1" showErrorMessage="1" sqref="B81:B85">
      <formula1>metdoc</formula1>
    </dataValidation>
    <dataValidation type="list" allowBlank="1" showInputMessage="1" showErrorMessage="1" sqref="B92:B95">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802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02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02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02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02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02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026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026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026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02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026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02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0">
    <pageSetUpPr fitToPage="1"/>
  </sheetPr>
  <dimension ref="A1:Q101"/>
  <sheetViews>
    <sheetView zoomScaleNormal="100" zoomScalePageLayoutView="130"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1332</v>
      </c>
      <c r="D3" s="3" t="s">
        <v>2</v>
      </c>
      <c r="E3" s="646" t="s">
        <v>836</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846</v>
      </c>
      <c r="D7" s="648"/>
      <c r="E7" s="648"/>
      <c r="F7" s="648"/>
      <c r="G7" s="648"/>
      <c r="H7" s="648"/>
      <c r="I7" s="648"/>
      <c r="J7" s="648"/>
      <c r="P7" s="4" t="s">
        <v>10</v>
      </c>
    </row>
    <row r="8" spans="1:16" ht="15.75">
      <c r="B8" s="1" t="s">
        <v>11</v>
      </c>
      <c r="C8" s="648" t="s">
        <v>847</v>
      </c>
      <c r="D8" s="648"/>
      <c r="E8" s="648"/>
      <c r="F8" s="648"/>
      <c r="G8" s="648"/>
      <c r="H8" s="648"/>
      <c r="I8" s="648"/>
      <c r="J8" s="648"/>
      <c r="M8" s="131"/>
      <c r="N8" s="131"/>
      <c r="O8" s="131"/>
      <c r="P8" s="4" t="s">
        <v>12</v>
      </c>
    </row>
    <row r="9" spans="1:16" ht="15.75">
      <c r="B9" s="1" t="s">
        <v>13</v>
      </c>
      <c r="C9" s="648" t="s">
        <v>848</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4"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849</v>
      </c>
      <c r="C26" s="561"/>
      <c r="D26" s="561"/>
      <c r="E26" s="561"/>
      <c r="F26" s="561"/>
      <c r="G26" s="561"/>
      <c r="H26" s="561"/>
      <c r="I26" s="561"/>
      <c r="J26" s="561"/>
      <c r="L26" s="32"/>
      <c r="N26" s="32"/>
    </row>
    <row r="27" spans="1:16" s="29" customFormat="1">
      <c r="A27" s="144">
        <v>2</v>
      </c>
      <c r="B27" s="560" t="s">
        <v>850</v>
      </c>
      <c r="C27" s="561"/>
      <c r="D27" s="561"/>
      <c r="E27" s="561"/>
      <c r="F27" s="561"/>
      <c r="G27" s="561"/>
      <c r="H27" s="561"/>
      <c r="I27" s="561"/>
      <c r="J27" s="561"/>
      <c r="L27" s="32"/>
      <c r="N27" s="32"/>
    </row>
    <row r="28" spans="1:16" s="29" customFormat="1">
      <c r="A28" s="144">
        <v>3</v>
      </c>
      <c r="B28" s="560" t="s">
        <v>851</v>
      </c>
      <c r="C28" s="561"/>
      <c r="D28" s="561"/>
      <c r="E28" s="561"/>
      <c r="F28" s="561"/>
      <c r="G28" s="561"/>
      <c r="H28" s="561"/>
      <c r="I28" s="561"/>
      <c r="J28" s="561"/>
      <c r="L28" s="32"/>
      <c r="N28" s="32"/>
    </row>
    <row r="29" spans="1:16" s="29" customFormat="1">
      <c r="A29" s="144">
        <v>4</v>
      </c>
      <c r="B29" s="560" t="s">
        <v>852</v>
      </c>
      <c r="C29" s="561"/>
      <c r="D29" s="561"/>
      <c r="E29" s="561"/>
      <c r="F29" s="561"/>
      <c r="G29" s="561"/>
      <c r="H29" s="561"/>
      <c r="I29" s="561"/>
      <c r="J29" s="561"/>
      <c r="L29" s="32"/>
      <c r="N29" s="32"/>
    </row>
    <row r="30" spans="1:16" s="29" customFormat="1">
      <c r="A30" s="144">
        <v>5</v>
      </c>
      <c r="B30" s="560" t="s">
        <v>689</v>
      </c>
      <c r="C30" s="561"/>
      <c r="D30" s="561"/>
      <c r="E30" s="561"/>
      <c r="F30" s="561"/>
      <c r="G30" s="561"/>
      <c r="H30" s="561"/>
      <c r="I30" s="561"/>
      <c r="J30" s="561"/>
      <c r="L30" s="32"/>
      <c r="N30" s="32"/>
    </row>
    <row r="31" spans="1:16" s="29" customFormat="1">
      <c r="A31" s="144">
        <v>6</v>
      </c>
      <c r="B31" s="560" t="s">
        <v>254</v>
      </c>
      <c r="C31" s="561"/>
      <c r="D31" s="561"/>
      <c r="E31" s="561"/>
      <c r="F31" s="561"/>
      <c r="G31" s="561"/>
      <c r="H31" s="561"/>
      <c r="I31" s="561"/>
      <c r="J31" s="561"/>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48" customHeight="1">
      <c r="B38" s="649" t="s">
        <v>853</v>
      </c>
      <c r="C38" s="649"/>
      <c r="D38" s="649"/>
      <c r="E38" s="649"/>
      <c r="F38" s="649"/>
      <c r="G38" s="649"/>
      <c r="H38" s="649"/>
      <c r="I38" s="649"/>
      <c r="J38" s="649"/>
    </row>
    <row r="39" spans="1:14">
      <c r="B39" s="489" t="s">
        <v>39</v>
      </c>
      <c r="C39" s="489"/>
      <c r="D39" s="489"/>
      <c r="E39" s="489"/>
      <c r="F39" s="489"/>
      <c r="G39" s="489"/>
      <c r="H39" s="489"/>
      <c r="I39" s="489"/>
      <c r="J39" s="489"/>
    </row>
    <row r="40" spans="1:14" ht="48.75" customHeight="1">
      <c r="B40" s="649" t="s">
        <v>854</v>
      </c>
      <c r="C40" s="651"/>
      <c r="D40" s="651"/>
      <c r="E40" s="651"/>
      <c r="F40" s="651"/>
      <c r="G40" s="651"/>
      <c r="H40" s="651"/>
      <c r="I40" s="651"/>
      <c r="J40" s="651"/>
    </row>
    <row r="41" spans="1:14">
      <c r="B41" s="489" t="s">
        <v>40</v>
      </c>
      <c r="C41" s="489"/>
      <c r="D41" s="489"/>
      <c r="E41" s="489"/>
      <c r="F41" s="489"/>
      <c r="G41" s="489"/>
      <c r="H41" s="489"/>
      <c r="I41" s="489"/>
      <c r="J41" s="489"/>
    </row>
    <row r="42" spans="1:14" ht="50.25" customHeight="1">
      <c r="B42" s="649" t="s">
        <v>855</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61</v>
      </c>
      <c r="C47" s="561"/>
      <c r="D47" s="561"/>
      <c r="E47" s="561"/>
      <c r="F47" s="561"/>
      <c r="G47" s="561"/>
      <c r="H47" s="561"/>
      <c r="I47" s="561"/>
      <c r="J47" s="561"/>
    </row>
    <row r="48" spans="1:14">
      <c r="A48" s="144">
        <v>2</v>
      </c>
      <c r="B48" s="560" t="s">
        <v>220</v>
      </c>
      <c r="C48" s="561"/>
      <c r="D48" s="561"/>
      <c r="E48" s="561"/>
      <c r="F48" s="561"/>
      <c r="G48" s="561"/>
      <c r="H48" s="561"/>
      <c r="I48" s="561"/>
      <c r="J48" s="561"/>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856</v>
      </c>
      <c r="C57" s="563"/>
      <c r="D57" s="563"/>
      <c r="E57" s="563"/>
      <c r="F57" s="563"/>
      <c r="G57" s="563"/>
      <c r="H57" s="563"/>
      <c r="I57" s="563"/>
      <c r="J57" s="563"/>
    </row>
    <row r="58" spans="1:10">
      <c r="A58" s="144">
        <v>2</v>
      </c>
      <c r="B58" s="915" t="s">
        <v>834</v>
      </c>
      <c r="C58" s="916"/>
      <c r="D58" s="916"/>
      <c r="E58" s="916"/>
      <c r="F58" s="916"/>
      <c r="G58" s="916"/>
      <c r="H58" s="916"/>
      <c r="I58" s="916"/>
      <c r="J58" s="916"/>
    </row>
    <row r="59" spans="1:10">
      <c r="A59" s="144">
        <v>3</v>
      </c>
      <c r="B59" s="490"/>
      <c r="C59" s="490"/>
      <c r="D59" s="490"/>
      <c r="E59" s="490"/>
      <c r="F59" s="490"/>
      <c r="G59" s="490"/>
      <c r="H59" s="490"/>
      <c r="I59" s="490"/>
      <c r="J59" s="490"/>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SUM(E71:E78)</f>
        <v>150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SUM(K71:K78)</f>
        <v>60</v>
      </c>
    </row>
    <row r="71" spans="1:11" ht="15" customHeight="1">
      <c r="B71" s="456"/>
      <c r="C71" s="917" t="s">
        <v>522</v>
      </c>
      <c r="D71" s="918" t="s">
        <v>522</v>
      </c>
      <c r="E71" s="256">
        <v>30</v>
      </c>
      <c r="F71" s="919">
        <v>1</v>
      </c>
      <c r="G71" s="920"/>
      <c r="I71" s="145"/>
      <c r="J71" s="145"/>
      <c r="K71" s="145">
        <f t="shared" ref="K71:K78" si="0">E71*F71</f>
        <v>30</v>
      </c>
    </row>
    <row r="72" spans="1:11" ht="15" customHeight="1">
      <c r="B72" s="456"/>
      <c r="C72" s="921" t="s">
        <v>524</v>
      </c>
      <c r="D72" s="922" t="s">
        <v>524</v>
      </c>
      <c r="E72" s="257">
        <v>100</v>
      </c>
      <c r="F72" s="923">
        <v>0.3</v>
      </c>
      <c r="G72" s="924"/>
      <c r="I72" s="145"/>
      <c r="J72" s="145"/>
      <c r="K72" s="145">
        <f t="shared" si="0"/>
        <v>30</v>
      </c>
    </row>
    <row r="73" spans="1:11" ht="15" customHeight="1">
      <c r="B73" s="456"/>
      <c r="C73" s="921" t="s">
        <v>531</v>
      </c>
      <c r="D73" s="922" t="s">
        <v>531</v>
      </c>
      <c r="E73" s="256">
        <v>15</v>
      </c>
      <c r="F73" s="919">
        <v>0</v>
      </c>
      <c r="G73" s="920"/>
      <c r="I73" s="145"/>
      <c r="J73" s="145"/>
      <c r="K73" s="145">
        <f t="shared" si="0"/>
        <v>0</v>
      </c>
    </row>
    <row r="74" spans="1:11" ht="15" customHeight="1">
      <c r="B74" s="456"/>
      <c r="C74" s="917" t="s">
        <v>94</v>
      </c>
      <c r="D74" s="918" t="s">
        <v>94</v>
      </c>
      <c r="E74" s="257">
        <v>5</v>
      </c>
      <c r="F74" s="923">
        <v>0</v>
      </c>
      <c r="G74" s="924"/>
      <c r="I74" s="145"/>
      <c r="J74" s="145"/>
      <c r="K74" s="145">
        <f t="shared" si="0"/>
        <v>0</v>
      </c>
    </row>
    <row r="75" spans="1:11" ht="15" customHeight="1">
      <c r="B75" s="456"/>
      <c r="C75" s="187"/>
      <c r="D75" s="187"/>
      <c r="E75" s="256"/>
      <c r="F75" s="919"/>
      <c r="G75" s="920"/>
      <c r="I75" s="145"/>
      <c r="J75" s="145"/>
      <c r="K75" s="145">
        <f t="shared" si="0"/>
        <v>0</v>
      </c>
    </row>
    <row r="76" spans="1:11" ht="15" customHeight="1">
      <c r="B76" s="456"/>
      <c r="C76" s="925"/>
      <c r="D76" s="924"/>
      <c r="E76" s="257"/>
      <c r="F76" s="925"/>
      <c r="G76" s="924"/>
      <c r="I76" s="145"/>
      <c r="J76" s="145"/>
      <c r="K76" s="145">
        <f t="shared" si="0"/>
        <v>0</v>
      </c>
    </row>
    <row r="77" spans="1:11" ht="15" customHeight="1">
      <c r="B77" s="456"/>
      <c r="C77" s="926"/>
      <c r="D77" s="920"/>
      <c r="E77" s="256"/>
      <c r="F77" s="926"/>
      <c r="G77" s="920"/>
      <c r="I77" s="145"/>
      <c r="J77" s="145"/>
      <c r="K77" s="145">
        <f t="shared" si="0"/>
        <v>0</v>
      </c>
    </row>
    <row r="78" spans="1:11" ht="15" customHeight="1">
      <c r="B78" s="456"/>
      <c r="C78" s="925"/>
      <c r="D78" s="924"/>
      <c r="E78" s="257"/>
      <c r="F78" s="925"/>
      <c r="G78" s="92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331" t="s">
        <v>544</v>
      </c>
      <c r="D82" s="332"/>
      <c r="E82" s="332"/>
      <c r="F82" s="332"/>
      <c r="G82" s="332"/>
      <c r="H82" s="332"/>
      <c r="I82" s="332"/>
      <c r="J82" s="332"/>
      <c r="K82" s="332"/>
    </row>
    <row r="83" spans="1:11">
      <c r="C83" s="331" t="s">
        <v>539</v>
      </c>
      <c r="D83" s="332"/>
      <c r="E83" s="332"/>
      <c r="F83" s="332"/>
      <c r="G83" s="332"/>
      <c r="H83" s="332"/>
      <c r="I83" s="332"/>
      <c r="J83" s="332"/>
      <c r="K83" s="332"/>
    </row>
    <row r="84" spans="1:11">
      <c r="C84" s="331" t="s">
        <v>542</v>
      </c>
      <c r="D84" s="332"/>
      <c r="E84" s="332"/>
      <c r="F84" s="332"/>
      <c r="G84" s="332"/>
      <c r="H84" s="332"/>
      <c r="I84" s="332"/>
      <c r="J84" s="332"/>
      <c r="K84" s="332"/>
    </row>
    <row r="85" spans="1:11">
      <c r="C85" s="258" t="s">
        <v>546</v>
      </c>
      <c r="D85" s="492"/>
      <c r="E85" s="492"/>
      <c r="F85" s="187"/>
      <c r="G85" s="492"/>
      <c r="H85" s="492"/>
      <c r="I85" s="492"/>
      <c r="J85" s="492"/>
      <c r="K85" s="492"/>
    </row>
    <row r="86" spans="1:11">
      <c r="C86" s="492" t="s">
        <v>545</v>
      </c>
      <c r="D86" s="492"/>
      <c r="E86" s="492"/>
      <c r="F86" s="187"/>
      <c r="G86" s="492"/>
      <c r="H86" s="492"/>
      <c r="I86" s="492"/>
      <c r="J86" s="492"/>
      <c r="K86" s="492"/>
    </row>
    <row r="87" spans="1:11">
      <c r="C87" s="331"/>
      <c r="D87" s="332"/>
      <c r="E87" s="332"/>
      <c r="F87" s="332"/>
      <c r="G87" s="332"/>
      <c r="H87" s="332"/>
      <c r="I87" s="332"/>
      <c r="J87" s="332"/>
      <c r="K87" s="332"/>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683" t="s">
        <v>1335</v>
      </c>
      <c r="D93" s="639" t="s">
        <v>547</v>
      </c>
      <c r="E93" s="555">
        <v>0.6</v>
      </c>
      <c r="F93" s="547"/>
      <c r="G93" s="555">
        <v>0.8</v>
      </c>
      <c r="H93" s="587"/>
      <c r="I93" s="547"/>
      <c r="J93" s="456"/>
    </row>
    <row r="94" spans="1:11" ht="15" customHeight="1">
      <c r="B94" s="456"/>
      <c r="C94" s="684" t="s">
        <v>543</v>
      </c>
      <c r="D94" s="685" t="s">
        <v>543</v>
      </c>
      <c r="E94" s="548">
        <v>0.2</v>
      </c>
      <c r="F94" s="654"/>
      <c r="G94" s="548">
        <v>0.4</v>
      </c>
      <c r="H94" s="656"/>
      <c r="I94" s="654"/>
      <c r="J94" s="456"/>
    </row>
    <row r="95" spans="1:11" ht="15" customHeight="1">
      <c r="B95" s="456"/>
      <c r="C95" s="546"/>
      <c r="D95" s="547"/>
      <c r="E95" s="546"/>
      <c r="F95" s="547"/>
      <c r="G95" s="546"/>
      <c r="H95" s="587"/>
      <c r="I95" s="547"/>
      <c r="J95" s="456"/>
    </row>
    <row r="96" spans="1:11" ht="15" customHeight="1">
      <c r="B96" s="456"/>
      <c r="C96" s="655"/>
      <c r="D96" s="654"/>
      <c r="E96" s="655"/>
      <c r="F96" s="654"/>
      <c r="G96" s="655"/>
      <c r="H96" s="656"/>
      <c r="I96" s="654"/>
      <c r="J96" s="456"/>
    </row>
    <row r="97" spans="2:17" ht="15" customHeight="1">
      <c r="B97" s="456"/>
      <c r="C97" s="546"/>
      <c r="D97" s="547"/>
      <c r="E97" s="546"/>
      <c r="F97" s="547"/>
      <c r="G97" s="546"/>
      <c r="H97" s="587"/>
      <c r="I97" s="547"/>
      <c r="J97" s="456"/>
    </row>
    <row r="98" spans="2:17" ht="15" customHeight="1">
      <c r="B98" s="456"/>
      <c r="C98" s="655"/>
      <c r="D98" s="654"/>
      <c r="E98" s="655"/>
      <c r="F98" s="654"/>
      <c r="G98" s="655"/>
      <c r="H98" s="656"/>
      <c r="I98" s="654"/>
      <c r="J98" s="456"/>
      <c r="O98" s="41"/>
      <c r="P98" s="42"/>
      <c r="Q98" s="41"/>
    </row>
    <row r="99" spans="2:17" ht="15" customHeight="1">
      <c r="B99" s="456"/>
      <c r="C99" s="546"/>
      <c r="D99" s="547"/>
      <c r="E99" s="546"/>
      <c r="F99" s="547"/>
      <c r="G99" s="546"/>
      <c r="H99" s="587"/>
      <c r="I99" s="547"/>
      <c r="J99" s="456"/>
    </row>
    <row r="100" spans="2:17" ht="15" customHeight="1">
      <c r="B100" s="456"/>
      <c r="C100" s="655"/>
      <c r="D100" s="654"/>
      <c r="E100" s="655"/>
      <c r="F100" s="654"/>
      <c r="G100" s="655"/>
      <c r="H100" s="656"/>
      <c r="I100" s="654"/>
      <c r="J100" s="456"/>
    </row>
    <row r="101" spans="2:17">
      <c r="D101" s="43"/>
    </row>
  </sheetData>
  <sheetProtection password="C6A8" sheet="1" objects="1" scenarios="1"/>
  <mergeCells count="76">
    <mergeCell ref="C99:D99"/>
    <mergeCell ref="E99:F99"/>
    <mergeCell ref="G99:I99"/>
    <mergeCell ref="C100:D100"/>
    <mergeCell ref="E100:F100"/>
    <mergeCell ref="G100:I100"/>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C73:D73"/>
    <mergeCell ref="F73:G73"/>
    <mergeCell ref="C74:D74"/>
    <mergeCell ref="F74:G74"/>
    <mergeCell ref="F75:G75"/>
    <mergeCell ref="C76:D76"/>
    <mergeCell ref="F76:G76"/>
    <mergeCell ref="C77:D77"/>
    <mergeCell ref="F77:G77"/>
    <mergeCell ref="C78:D78"/>
    <mergeCell ref="F78:G78"/>
    <mergeCell ref="B90:H90"/>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6">
      <formula1>metdoc</formula1>
    </dataValidation>
    <dataValidation type="list" allowBlank="1" showInputMessage="1" showErrorMessage="1" sqref="B93:B94">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8128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128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128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128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128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128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1287" r:id="rId9" name="Check Box 7">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481288" r:id="rId10" name="Check Box 8">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81289" r:id="rId11" name="Check Box 9">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81290" r:id="rId12" name="Check Box 10">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481291" r:id="rId13" name="Check Box 11">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481292" r:id="rId14" name="Check Box 12">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mc:AlternateContent xmlns:mc="http://schemas.openxmlformats.org/markup-compatibility/2006">
          <mc:Choice Requires="x14">
            <control shapeId="48129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129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129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129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129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129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1299" r:id="rId21" name="Check Box 1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481300" r:id="rId22" name="Check Box 20">
              <controlPr defaultSize="0" autoFill="0" autoLine="0" autoPict="0">
                <anchor moveWithCells="1">
                  <from>
                    <xdr:col>3</xdr:col>
                    <xdr:colOff>447675</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81301" r:id="rId23" name="Check Box 21">
              <controlPr defaultSize="0" autoFill="0" autoLine="0" autoPict="0">
                <anchor moveWithCells="1">
                  <from>
                    <xdr:col>3</xdr:col>
                    <xdr:colOff>904875</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81302" r:id="rId24" name="Check Box 22">
              <controlPr defaultSize="0" autoFill="0" autoLine="0" autoPict="0">
                <anchor moveWithCells="1">
                  <from>
                    <xdr:col>4</xdr:col>
                    <xdr:colOff>123825</xdr:colOff>
                    <xdr:row>12</xdr:row>
                    <xdr:rowOff>9525</xdr:rowOff>
                  </from>
                  <to>
                    <xdr:col>4</xdr:col>
                    <xdr:colOff>523875</xdr:colOff>
                    <xdr:row>13</xdr:row>
                    <xdr:rowOff>38100</xdr:rowOff>
                  </to>
                </anchor>
              </controlPr>
            </control>
          </mc:Choice>
        </mc:AlternateContent>
        <mc:AlternateContent xmlns:mc="http://schemas.openxmlformats.org/markup-compatibility/2006">
          <mc:Choice Requires="x14">
            <control shapeId="481303" r:id="rId25" name="Check Box 23">
              <controlPr defaultSize="0" autoFill="0" autoLine="0" autoPict="0">
                <anchor moveWithCells="1">
                  <from>
                    <xdr:col>4</xdr:col>
                    <xdr:colOff>561975</xdr:colOff>
                    <xdr:row>12</xdr:row>
                    <xdr:rowOff>9525</xdr:rowOff>
                  </from>
                  <to>
                    <xdr:col>4</xdr:col>
                    <xdr:colOff>952500</xdr:colOff>
                    <xdr:row>13</xdr:row>
                    <xdr:rowOff>38100</xdr:rowOff>
                  </to>
                </anchor>
              </controlPr>
            </control>
          </mc:Choice>
        </mc:AlternateContent>
        <mc:AlternateContent xmlns:mc="http://schemas.openxmlformats.org/markup-compatibility/2006">
          <mc:Choice Requires="x14">
            <control shapeId="481304" r:id="rId26" name="Check Box 24">
              <controlPr defaultSize="0" autoFill="0" autoLine="0" autoPict="0">
                <anchor moveWithCells="1">
                  <from>
                    <xdr:col>6</xdr:col>
                    <xdr:colOff>38100</xdr:colOff>
                    <xdr:row>12</xdr:row>
                    <xdr:rowOff>9525</xdr:rowOff>
                  </from>
                  <to>
                    <xdr:col>6</xdr:col>
                    <xdr:colOff>428625</xdr:colOff>
                    <xdr:row>13</xdr:row>
                    <xdr:rowOff>38100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1">
    <pageSetUpPr fitToPage="1"/>
  </sheetPr>
  <dimension ref="A1:Q98"/>
  <sheetViews>
    <sheetView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1332</v>
      </c>
      <c r="D3" s="3" t="s">
        <v>2</v>
      </c>
      <c r="E3" s="646" t="s">
        <v>836</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857</v>
      </c>
      <c r="D7" s="648"/>
      <c r="E7" s="648"/>
      <c r="F7" s="648"/>
      <c r="G7" s="648"/>
      <c r="H7" s="648"/>
      <c r="I7" s="648"/>
      <c r="J7" s="648"/>
      <c r="P7" s="4" t="s">
        <v>10</v>
      </c>
    </row>
    <row r="8" spans="1:16" ht="15.75">
      <c r="B8" s="1" t="s">
        <v>11</v>
      </c>
      <c r="C8" s="648" t="s">
        <v>858</v>
      </c>
      <c r="D8" s="648"/>
      <c r="E8" s="648"/>
      <c r="F8" s="648"/>
      <c r="G8" s="648"/>
      <c r="H8" s="648"/>
      <c r="I8" s="648"/>
      <c r="J8" s="648"/>
      <c r="M8" s="131"/>
      <c r="N8" s="131"/>
      <c r="O8" s="131"/>
      <c r="P8" s="4" t="s">
        <v>12</v>
      </c>
    </row>
    <row r="9" spans="1:16" ht="15.75">
      <c r="B9" s="1" t="s">
        <v>13</v>
      </c>
      <c r="C9" s="648" t="s">
        <v>859</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6</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860</v>
      </c>
      <c r="C26" s="561"/>
      <c r="D26" s="561"/>
      <c r="E26" s="561"/>
      <c r="F26" s="561"/>
      <c r="G26" s="561"/>
      <c r="H26" s="561"/>
      <c r="I26" s="561"/>
      <c r="J26" s="561"/>
      <c r="L26" s="32"/>
      <c r="N26" s="32"/>
    </row>
    <row r="27" spans="1:16" s="29" customFormat="1">
      <c r="A27" s="144">
        <v>2</v>
      </c>
      <c r="B27" s="560" t="s">
        <v>861</v>
      </c>
      <c r="C27" s="561"/>
      <c r="D27" s="561"/>
      <c r="E27" s="561"/>
      <c r="F27" s="561"/>
      <c r="G27" s="561"/>
      <c r="H27" s="561"/>
      <c r="I27" s="561"/>
      <c r="J27" s="561"/>
      <c r="L27" s="32"/>
      <c r="N27" s="32"/>
    </row>
    <row r="28" spans="1:16" s="29" customFormat="1">
      <c r="A28" s="144">
        <v>3</v>
      </c>
      <c r="B28" s="560" t="s">
        <v>441</v>
      </c>
      <c r="C28" s="561"/>
      <c r="D28" s="561"/>
      <c r="E28" s="561"/>
      <c r="F28" s="561"/>
      <c r="G28" s="561"/>
      <c r="H28" s="561"/>
      <c r="I28" s="561"/>
      <c r="J28" s="561"/>
      <c r="L28" s="32"/>
      <c r="N28" s="32"/>
    </row>
    <row r="29" spans="1:16" s="29" customFormat="1">
      <c r="A29" s="144">
        <v>4</v>
      </c>
      <c r="B29" s="653"/>
      <c r="C29" s="650"/>
      <c r="D29" s="650"/>
      <c r="E29" s="650"/>
      <c r="F29" s="650"/>
      <c r="G29" s="650"/>
      <c r="H29" s="650"/>
      <c r="I29" s="650"/>
      <c r="J29" s="650"/>
      <c r="L29" s="32"/>
      <c r="N29" s="32"/>
    </row>
    <row r="30" spans="1:16" s="29" customFormat="1">
      <c r="A30" s="144">
        <v>5</v>
      </c>
      <c r="B30" s="650"/>
      <c r="C30" s="650"/>
      <c r="D30" s="650"/>
      <c r="E30" s="650"/>
      <c r="F30" s="650"/>
      <c r="G30" s="650"/>
      <c r="H30" s="650"/>
      <c r="I30" s="650"/>
      <c r="J30" s="650"/>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6.5" customHeight="1">
      <c r="B38" s="649" t="s">
        <v>862</v>
      </c>
      <c r="C38" s="649"/>
      <c r="D38" s="649"/>
      <c r="E38" s="649"/>
      <c r="F38" s="649"/>
      <c r="G38" s="649"/>
      <c r="H38" s="649"/>
      <c r="I38" s="649"/>
      <c r="J38" s="649"/>
    </row>
    <row r="39" spans="1:14">
      <c r="B39" s="489" t="s">
        <v>39</v>
      </c>
      <c r="C39" s="489"/>
      <c r="D39" s="489"/>
      <c r="E39" s="489"/>
      <c r="F39" s="489"/>
      <c r="G39" s="489"/>
      <c r="H39" s="489"/>
      <c r="I39" s="489"/>
      <c r="J39" s="489"/>
    </row>
    <row r="40" spans="1:14" ht="17.25" customHeight="1">
      <c r="B40" s="649" t="s">
        <v>863</v>
      </c>
      <c r="C40" s="651"/>
      <c r="D40" s="651"/>
      <c r="E40" s="651"/>
      <c r="F40" s="651"/>
      <c r="G40" s="651"/>
      <c r="H40" s="651"/>
      <c r="I40" s="651"/>
      <c r="J40" s="651"/>
    </row>
    <row r="41" spans="1:14">
      <c r="B41" s="489" t="s">
        <v>40</v>
      </c>
      <c r="C41" s="489"/>
      <c r="D41" s="489"/>
      <c r="E41" s="489"/>
      <c r="F41" s="489"/>
      <c r="G41" s="489"/>
      <c r="H41" s="489"/>
      <c r="I41" s="489"/>
      <c r="J41" s="489"/>
    </row>
    <row r="42" spans="1:14" ht="16.5" customHeight="1">
      <c r="B42" s="649" t="s">
        <v>864</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60</v>
      </c>
      <c r="C47" s="561"/>
      <c r="D47" s="561"/>
      <c r="E47" s="561"/>
      <c r="F47" s="561"/>
      <c r="G47" s="561"/>
      <c r="H47" s="561"/>
      <c r="I47" s="561"/>
      <c r="J47" s="561"/>
    </row>
    <row r="48" spans="1:14">
      <c r="A48" s="144">
        <v>2</v>
      </c>
      <c r="B48" s="560"/>
      <c r="C48" s="561"/>
      <c r="D48" s="561"/>
      <c r="E48" s="561"/>
      <c r="F48" s="561"/>
      <c r="G48" s="561"/>
      <c r="H48" s="561"/>
      <c r="I48" s="561"/>
      <c r="J48" s="561"/>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832</v>
      </c>
      <c r="C57" s="563"/>
      <c r="D57" s="563"/>
      <c r="E57" s="563"/>
      <c r="F57" s="563"/>
      <c r="G57" s="563"/>
      <c r="H57" s="563"/>
      <c r="I57" s="563"/>
      <c r="J57" s="563"/>
    </row>
    <row r="58" spans="1:10">
      <c r="A58" s="144">
        <v>2</v>
      </c>
      <c r="B58" s="562" t="s">
        <v>833</v>
      </c>
      <c r="C58" s="888"/>
      <c r="D58" s="888"/>
      <c r="E58" s="888"/>
      <c r="F58" s="888"/>
      <c r="G58" s="888"/>
      <c r="H58" s="888"/>
      <c r="I58" s="888"/>
      <c r="J58" s="888"/>
    </row>
    <row r="59" spans="1:10">
      <c r="A59" s="144">
        <v>3</v>
      </c>
      <c r="B59" s="562" t="s">
        <v>580</v>
      </c>
      <c r="C59" s="628"/>
      <c r="D59" s="628"/>
      <c r="E59" s="628"/>
      <c r="F59" s="628"/>
      <c r="G59" s="628"/>
      <c r="H59" s="628"/>
      <c r="I59" s="628"/>
      <c r="J59" s="628"/>
    </row>
    <row r="60" spans="1:10">
      <c r="A60" s="144">
        <v>4</v>
      </c>
      <c r="B60" s="490"/>
      <c r="C60" s="490"/>
      <c r="D60" s="490"/>
      <c r="E60" s="490"/>
      <c r="F60" s="490"/>
      <c r="G60" s="490"/>
      <c r="H60" s="490"/>
      <c r="I60" s="490"/>
      <c r="J60" s="490"/>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652"/>
      <c r="C63" s="652"/>
      <c r="D63" s="652"/>
      <c r="E63" s="652"/>
      <c r="F63" s="652"/>
      <c r="G63" s="652"/>
      <c r="H63" s="652"/>
      <c r="I63" s="652"/>
      <c r="J63" s="652"/>
    </row>
    <row r="64" spans="1:10">
      <c r="A64" s="144">
        <v>8</v>
      </c>
      <c r="B64" s="490"/>
      <c r="C64" s="490"/>
      <c r="D64" s="490"/>
      <c r="E64" s="490"/>
      <c r="F64" s="490"/>
      <c r="G64" s="490"/>
      <c r="H64" s="490"/>
      <c r="I64" s="490"/>
      <c r="J64" s="490"/>
    </row>
    <row r="65" spans="1:11">
      <c r="A65" s="144">
        <v>9</v>
      </c>
      <c r="B65" s="141" t="s">
        <v>46</v>
      </c>
      <c r="D65" s="141"/>
      <c r="H65" s="145"/>
      <c r="I65" s="145"/>
      <c r="J65" s="145"/>
    </row>
    <row r="66" spans="1:11">
      <c r="A66" s="144">
        <v>10</v>
      </c>
      <c r="B66" s="545" t="s">
        <v>47</v>
      </c>
      <c r="C66" s="545"/>
      <c r="D66" s="545"/>
      <c r="E66" s="545"/>
      <c r="F66" s="545"/>
      <c r="G66" s="545"/>
      <c r="H66" s="545"/>
      <c r="I66" s="545"/>
      <c r="J66" s="545"/>
    </row>
    <row r="67" spans="1:11">
      <c r="B67" s="456"/>
      <c r="C67" s="456"/>
      <c r="D67" s="456"/>
      <c r="E67" s="456"/>
      <c r="F67" s="456"/>
      <c r="H67" s="456">
        <f>SUM(E69:E75)</f>
        <v>150</v>
      </c>
      <c r="I67" s="145" t="str">
        <f>IF(H67=E$11*25,"perfecte","cal revisar")</f>
        <v>perfecte</v>
      </c>
      <c r="J67" s="145" t="str">
        <f>IF(E$11*7&lt;K68,"perfecte","cal revisar")</f>
        <v>perfecte</v>
      </c>
    </row>
    <row r="68" spans="1:11" ht="15" customHeight="1">
      <c r="B68" s="456"/>
      <c r="C68" s="578" t="s">
        <v>48</v>
      </c>
      <c r="D68" s="579"/>
      <c r="E68" s="38" t="s">
        <v>49</v>
      </c>
      <c r="F68" s="578" t="s">
        <v>50</v>
      </c>
      <c r="G68" s="579"/>
      <c r="I68" s="145" t="s">
        <v>536</v>
      </c>
      <c r="J68" s="145" t="s">
        <v>537</v>
      </c>
      <c r="K68" s="145">
        <f>SUM(K69:K75)</f>
        <v>79</v>
      </c>
    </row>
    <row r="69" spans="1:11" ht="15" customHeight="1">
      <c r="B69" s="456"/>
      <c r="C69" s="683" t="s">
        <v>522</v>
      </c>
      <c r="D69" s="639" t="s">
        <v>522</v>
      </c>
      <c r="E69" s="39">
        <v>45</v>
      </c>
      <c r="F69" s="555">
        <v>1</v>
      </c>
      <c r="G69" s="547"/>
      <c r="I69" s="145"/>
      <c r="J69" s="145"/>
      <c r="K69" s="145">
        <f t="shared" ref="K69:K75" si="0">E69*F69</f>
        <v>45</v>
      </c>
    </row>
    <row r="70" spans="1:11" ht="15" customHeight="1">
      <c r="B70" s="456"/>
      <c r="C70" s="927" t="s">
        <v>524</v>
      </c>
      <c r="D70" s="928" t="s">
        <v>524</v>
      </c>
      <c r="E70" s="104">
        <v>30</v>
      </c>
      <c r="F70" s="548">
        <v>0.8</v>
      </c>
      <c r="G70" s="654"/>
      <c r="I70" s="145"/>
      <c r="J70" s="145"/>
      <c r="K70" s="145">
        <f t="shared" si="0"/>
        <v>24</v>
      </c>
    </row>
    <row r="71" spans="1:11" ht="15" customHeight="1">
      <c r="B71" s="456"/>
      <c r="C71" s="684" t="s">
        <v>531</v>
      </c>
      <c r="D71" s="685" t="s">
        <v>531</v>
      </c>
      <c r="E71" s="104">
        <v>5</v>
      </c>
      <c r="F71" s="548">
        <v>1</v>
      </c>
      <c r="G71" s="654"/>
      <c r="I71" s="145"/>
      <c r="J71" s="145"/>
      <c r="K71" s="145">
        <f t="shared" si="0"/>
        <v>5</v>
      </c>
    </row>
    <row r="72" spans="1:11" ht="15" customHeight="1">
      <c r="B72" s="456"/>
      <c r="C72" s="683" t="s">
        <v>94</v>
      </c>
      <c r="D72" s="639" t="s">
        <v>94</v>
      </c>
      <c r="E72" s="39">
        <v>10</v>
      </c>
      <c r="F72" s="555">
        <v>0.5</v>
      </c>
      <c r="G72" s="547"/>
      <c r="I72" s="145"/>
      <c r="J72" s="145"/>
      <c r="K72" s="145">
        <f t="shared" si="0"/>
        <v>5</v>
      </c>
    </row>
    <row r="73" spans="1:11" ht="15" customHeight="1">
      <c r="B73" s="456"/>
      <c r="C73" s="684" t="s">
        <v>532</v>
      </c>
      <c r="D73" s="685" t="s">
        <v>532</v>
      </c>
      <c r="E73" s="104">
        <v>60</v>
      </c>
      <c r="F73" s="548">
        <v>0</v>
      </c>
      <c r="G73" s="654"/>
      <c r="I73" s="145"/>
      <c r="J73" s="145"/>
      <c r="K73" s="145">
        <f t="shared" si="0"/>
        <v>0</v>
      </c>
    </row>
    <row r="74" spans="1:11" ht="15" customHeight="1">
      <c r="B74" s="456"/>
      <c r="C74" s="546"/>
      <c r="D74" s="547"/>
      <c r="E74" s="39"/>
      <c r="F74" s="546"/>
      <c r="G74" s="547"/>
      <c r="I74" s="145"/>
      <c r="J74" s="145"/>
      <c r="K74" s="145">
        <f t="shared" si="0"/>
        <v>0</v>
      </c>
    </row>
    <row r="75" spans="1:11" ht="15" customHeight="1">
      <c r="B75" s="456"/>
      <c r="C75" s="655"/>
      <c r="D75" s="654"/>
      <c r="E75" s="104"/>
      <c r="F75" s="655"/>
      <c r="G75" s="654"/>
      <c r="I75" s="145"/>
      <c r="J75" s="145"/>
      <c r="K75" s="145">
        <f t="shared" si="0"/>
        <v>0</v>
      </c>
    </row>
    <row r="76" spans="1:11" ht="15" customHeight="1">
      <c r="B76" s="456"/>
      <c r="C76" s="456"/>
      <c r="D76" s="456"/>
      <c r="E76" s="456"/>
      <c r="F76" s="456"/>
      <c r="H76" s="145"/>
      <c r="I76" s="145"/>
      <c r="J76" s="145"/>
    </row>
    <row r="77" spans="1:11" ht="15" customHeight="1">
      <c r="A77" s="6"/>
      <c r="B77" s="141" t="s">
        <v>51</v>
      </c>
    </row>
    <row r="78" spans="1:11" ht="15" customHeight="1">
      <c r="B78" s="133" t="s">
        <v>52</v>
      </c>
    </row>
    <row r="79" spans="1:11">
      <c r="C79" s="514" t="s">
        <v>539</v>
      </c>
      <c r="D79" s="515"/>
      <c r="E79" s="515"/>
      <c r="F79" s="515"/>
      <c r="G79" s="515"/>
      <c r="H79" s="515"/>
      <c r="I79" s="515"/>
      <c r="J79" s="515"/>
      <c r="K79" s="515"/>
    </row>
    <row r="80" spans="1:11">
      <c r="C80" s="514" t="s">
        <v>544</v>
      </c>
      <c r="D80" s="515"/>
      <c r="E80" s="515"/>
      <c r="F80" s="515"/>
      <c r="G80" s="515"/>
      <c r="H80" s="515"/>
      <c r="I80" s="515"/>
      <c r="J80" s="515"/>
      <c r="K80" s="515"/>
    </row>
    <row r="81" spans="1:17">
      <c r="C81" s="514" t="s">
        <v>542</v>
      </c>
      <c r="D81" s="515"/>
      <c r="E81" s="515"/>
      <c r="F81" s="515"/>
      <c r="G81" s="515"/>
      <c r="H81" s="515"/>
      <c r="I81" s="515"/>
      <c r="J81" s="515"/>
      <c r="K81" s="515"/>
    </row>
    <row r="82" spans="1:17">
      <c r="C82" s="514" t="s">
        <v>546</v>
      </c>
      <c r="D82" s="515"/>
      <c r="E82" s="515"/>
      <c r="F82" s="515"/>
      <c r="G82" s="515"/>
      <c r="H82" s="515"/>
      <c r="I82" s="515"/>
      <c r="J82" s="515"/>
      <c r="K82" s="515"/>
    </row>
    <row r="83" spans="1:17">
      <c r="C83" s="514" t="s">
        <v>545</v>
      </c>
      <c r="D83" s="515"/>
      <c r="E83" s="515"/>
      <c r="F83" s="515"/>
      <c r="G83" s="515"/>
      <c r="H83" s="515"/>
      <c r="I83" s="515"/>
      <c r="J83" s="515"/>
      <c r="K83" s="515"/>
    </row>
    <row r="85" spans="1:17">
      <c r="A85" s="6"/>
      <c r="B85" s="141" t="s">
        <v>53</v>
      </c>
    </row>
    <row r="86" spans="1:17">
      <c r="B86" s="545" t="s">
        <v>54</v>
      </c>
      <c r="C86" s="545"/>
      <c r="D86" s="545"/>
      <c r="E86" s="545"/>
      <c r="F86" s="545"/>
      <c r="G86" s="545"/>
      <c r="H86" s="545"/>
    </row>
    <row r="87" spans="1:17">
      <c r="B87" s="456"/>
      <c r="C87" s="456"/>
      <c r="D87" s="456"/>
      <c r="E87" s="456"/>
      <c r="F87" s="456"/>
      <c r="G87" s="456"/>
      <c r="H87" s="456"/>
    </row>
    <row r="88" spans="1:17" ht="15" customHeight="1">
      <c r="B88" s="456"/>
      <c r="C88" s="581" t="s">
        <v>55</v>
      </c>
      <c r="D88" s="582"/>
      <c r="E88" s="581" t="s">
        <v>56</v>
      </c>
      <c r="F88" s="582"/>
      <c r="G88" s="581" t="s">
        <v>57</v>
      </c>
      <c r="H88" s="583"/>
      <c r="I88" s="582"/>
      <c r="J88" s="456"/>
    </row>
    <row r="89" spans="1:17" ht="15" customHeight="1">
      <c r="B89" s="456"/>
      <c r="C89" s="683" t="s">
        <v>1335</v>
      </c>
      <c r="D89" s="639" t="s">
        <v>547</v>
      </c>
      <c r="E89" s="555">
        <v>0.35</v>
      </c>
      <c r="F89" s="547"/>
      <c r="G89" s="555">
        <v>0.5</v>
      </c>
      <c r="H89" s="587"/>
      <c r="I89" s="547"/>
      <c r="J89" s="456"/>
    </row>
    <row r="90" spans="1:17" ht="15" customHeight="1">
      <c r="B90" s="456"/>
      <c r="C90" s="684" t="s">
        <v>1333</v>
      </c>
      <c r="D90" s="685" t="s">
        <v>548</v>
      </c>
      <c r="E90" s="548">
        <v>0.35</v>
      </c>
      <c r="F90" s="654"/>
      <c r="G90" s="548">
        <v>0.5</v>
      </c>
      <c r="H90" s="656"/>
      <c r="I90" s="654"/>
      <c r="J90" s="456"/>
    </row>
    <row r="91" spans="1:17" ht="15" customHeight="1">
      <c r="B91" s="456"/>
      <c r="C91" s="683" t="s">
        <v>1337</v>
      </c>
      <c r="D91" s="639" t="s">
        <v>549</v>
      </c>
      <c r="E91" s="555">
        <v>0.1</v>
      </c>
      <c r="F91" s="547"/>
      <c r="G91" s="555">
        <v>0.1</v>
      </c>
      <c r="H91" s="587"/>
      <c r="I91" s="547"/>
      <c r="J91" s="456"/>
    </row>
    <row r="92" spans="1:17" ht="15" customHeight="1">
      <c r="B92" s="456"/>
      <c r="C92" s="684" t="s">
        <v>543</v>
      </c>
      <c r="D92" s="685" t="s">
        <v>543</v>
      </c>
      <c r="E92" s="548">
        <v>0.1</v>
      </c>
      <c r="F92" s="654"/>
      <c r="G92" s="548">
        <v>0.1</v>
      </c>
      <c r="H92" s="656"/>
      <c r="I92" s="654"/>
      <c r="J92" s="456"/>
    </row>
    <row r="93" spans="1:17" ht="15" customHeight="1">
      <c r="B93" s="456"/>
      <c r="C93" s="546"/>
      <c r="D93" s="547"/>
      <c r="E93" s="546"/>
      <c r="F93" s="547"/>
      <c r="G93" s="546"/>
      <c r="H93" s="587"/>
      <c r="I93" s="547"/>
      <c r="J93" s="456"/>
    </row>
    <row r="94" spans="1:17" ht="15" customHeight="1">
      <c r="B94" s="456"/>
      <c r="C94" s="655"/>
      <c r="D94" s="654"/>
      <c r="E94" s="655"/>
      <c r="F94" s="654"/>
      <c r="G94" s="655"/>
      <c r="H94" s="656"/>
      <c r="I94" s="654"/>
      <c r="J94" s="456"/>
    </row>
    <row r="95" spans="1:17" ht="15" customHeight="1">
      <c r="B95" s="456"/>
      <c r="C95" s="546"/>
      <c r="D95" s="547"/>
      <c r="E95" s="546"/>
      <c r="F95" s="547"/>
      <c r="G95" s="546"/>
      <c r="H95" s="587"/>
      <c r="I95" s="547"/>
      <c r="J95" s="456"/>
    </row>
    <row r="96" spans="1:17" ht="15" customHeight="1">
      <c r="B96" s="456"/>
      <c r="C96" s="655"/>
      <c r="D96" s="654"/>
      <c r="E96" s="655"/>
      <c r="F96" s="654"/>
      <c r="G96" s="655"/>
      <c r="H96" s="656"/>
      <c r="I96" s="654"/>
      <c r="J96" s="456"/>
      <c r="O96" s="41"/>
      <c r="P96" s="42"/>
      <c r="Q96" s="41"/>
    </row>
    <row r="97" spans="4:4" ht="15" customHeight="1">
      <c r="D97" s="43"/>
    </row>
    <row r="98" spans="4:4" ht="15" customHeight="1"/>
  </sheetData>
  <sheetProtection password="C6A8" sheet="1" objects="1" scenarios="1"/>
  <mergeCells count="76">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C71:D71"/>
    <mergeCell ref="F71:G71"/>
    <mergeCell ref="C72:D72"/>
    <mergeCell ref="F72:G72"/>
    <mergeCell ref="C73:D73"/>
    <mergeCell ref="F73:G73"/>
    <mergeCell ref="C74:D74"/>
    <mergeCell ref="F74:G74"/>
    <mergeCell ref="C75:D75"/>
    <mergeCell ref="F75:G75"/>
    <mergeCell ref="B86:H86"/>
    <mergeCell ref="C70:D70"/>
    <mergeCell ref="F70:G70"/>
    <mergeCell ref="B53:J53"/>
    <mergeCell ref="B54:J54"/>
    <mergeCell ref="B57:J57"/>
    <mergeCell ref="B58:J58"/>
    <mergeCell ref="B59:J59"/>
    <mergeCell ref="B63:J63"/>
    <mergeCell ref="B66:J66"/>
    <mergeCell ref="C68:D68"/>
    <mergeCell ref="F68:G68"/>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69:B73">
      <formula1>act</formula1>
    </dataValidation>
    <dataValidation type="list" allowBlank="1" showInputMessage="1" showErrorMessage="1" sqref="B79:B83">
      <formula1>metdoc</formula1>
    </dataValidation>
    <dataValidation type="list" allowBlank="1" showInputMessage="1" showErrorMessage="1" sqref="B89:B92">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8"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8230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230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230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230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230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231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231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231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231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231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231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231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8231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231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231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232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232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232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2323"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2324"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2325"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2326"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2327"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2328"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2"/>
  <dimension ref="A1:IV99"/>
  <sheetViews>
    <sheetView workbookViewId="0">
      <selection activeCell="C4" sqref="C4"/>
    </sheetView>
  </sheetViews>
  <sheetFormatPr defaultColWidth="10.42578125" defaultRowHeight="15"/>
  <cols>
    <col min="1" max="1" width="3.42578125" style="259" customWidth="1"/>
    <col min="2" max="2" width="27.28515625" style="259" customWidth="1"/>
    <col min="3" max="3" width="16.42578125" style="259" customWidth="1"/>
    <col min="4" max="4" width="21.7109375" style="259" customWidth="1"/>
    <col min="5" max="5" width="19.140625" style="259" customWidth="1"/>
    <col min="6" max="6" width="5.140625" style="259" customWidth="1"/>
    <col min="7" max="7" width="24.7109375" style="259" customWidth="1"/>
    <col min="8" max="8" width="9.28515625" style="259" customWidth="1"/>
    <col min="9" max="9" width="10.42578125" style="259" customWidth="1"/>
    <col min="10" max="10" width="19.42578125" style="259" customWidth="1"/>
    <col min="11" max="256" width="10.42578125" style="259"/>
    <col min="257" max="257" width="3.42578125" style="259" customWidth="1"/>
    <col min="258" max="258" width="27.28515625" style="259" customWidth="1"/>
    <col min="259" max="259" width="16.42578125" style="259" customWidth="1"/>
    <col min="260" max="260" width="21.7109375" style="259" customWidth="1"/>
    <col min="261" max="261" width="19.140625" style="259" customWidth="1"/>
    <col min="262" max="262" width="5.140625" style="259" customWidth="1"/>
    <col min="263" max="263" width="24.7109375" style="259" customWidth="1"/>
    <col min="264" max="264" width="9.28515625" style="259" customWidth="1"/>
    <col min="265" max="265" width="10.42578125" style="259" customWidth="1"/>
    <col min="266" max="266" width="19.42578125" style="259" customWidth="1"/>
    <col min="267" max="512" width="10.42578125" style="259"/>
    <col min="513" max="513" width="3.42578125" style="259" customWidth="1"/>
    <col min="514" max="514" width="27.28515625" style="259" customWidth="1"/>
    <col min="515" max="515" width="16.42578125" style="259" customWidth="1"/>
    <col min="516" max="516" width="21.7109375" style="259" customWidth="1"/>
    <col min="517" max="517" width="19.140625" style="259" customWidth="1"/>
    <col min="518" max="518" width="5.140625" style="259" customWidth="1"/>
    <col min="519" max="519" width="24.7109375" style="259" customWidth="1"/>
    <col min="520" max="520" width="9.28515625" style="259" customWidth="1"/>
    <col min="521" max="521" width="10.42578125" style="259" customWidth="1"/>
    <col min="522" max="522" width="19.42578125" style="259" customWidth="1"/>
    <col min="523" max="768" width="10.42578125" style="259"/>
    <col min="769" max="769" width="3.42578125" style="259" customWidth="1"/>
    <col min="770" max="770" width="27.28515625" style="259" customWidth="1"/>
    <col min="771" max="771" width="16.42578125" style="259" customWidth="1"/>
    <col min="772" max="772" width="21.7109375" style="259" customWidth="1"/>
    <col min="773" max="773" width="19.140625" style="259" customWidth="1"/>
    <col min="774" max="774" width="5.140625" style="259" customWidth="1"/>
    <col min="775" max="775" width="24.7109375" style="259" customWidth="1"/>
    <col min="776" max="776" width="9.28515625" style="259" customWidth="1"/>
    <col min="777" max="777" width="10.42578125" style="259" customWidth="1"/>
    <col min="778" max="778" width="19.42578125" style="259" customWidth="1"/>
    <col min="779" max="1024" width="10.42578125" style="259"/>
    <col min="1025" max="1025" width="3.42578125" style="259" customWidth="1"/>
    <col min="1026" max="1026" width="27.28515625" style="259" customWidth="1"/>
    <col min="1027" max="1027" width="16.42578125" style="259" customWidth="1"/>
    <col min="1028" max="1028" width="21.7109375" style="259" customWidth="1"/>
    <col min="1029" max="1029" width="19.140625" style="259" customWidth="1"/>
    <col min="1030" max="1030" width="5.140625" style="259" customWidth="1"/>
    <col min="1031" max="1031" width="24.7109375" style="259" customWidth="1"/>
    <col min="1032" max="1032" width="9.28515625" style="259" customWidth="1"/>
    <col min="1033" max="1033" width="10.42578125" style="259" customWidth="1"/>
    <col min="1034" max="1034" width="19.42578125" style="259" customWidth="1"/>
    <col min="1035" max="1280" width="10.42578125" style="259"/>
    <col min="1281" max="1281" width="3.42578125" style="259" customWidth="1"/>
    <col min="1282" max="1282" width="27.28515625" style="259" customWidth="1"/>
    <col min="1283" max="1283" width="16.42578125" style="259" customWidth="1"/>
    <col min="1284" max="1284" width="21.7109375" style="259" customWidth="1"/>
    <col min="1285" max="1285" width="19.140625" style="259" customWidth="1"/>
    <col min="1286" max="1286" width="5.140625" style="259" customWidth="1"/>
    <col min="1287" max="1287" width="24.7109375" style="259" customWidth="1"/>
    <col min="1288" max="1288" width="9.28515625" style="259" customWidth="1"/>
    <col min="1289" max="1289" width="10.42578125" style="259" customWidth="1"/>
    <col min="1290" max="1290" width="19.42578125" style="259" customWidth="1"/>
    <col min="1291" max="1536" width="10.42578125" style="259"/>
    <col min="1537" max="1537" width="3.42578125" style="259" customWidth="1"/>
    <col min="1538" max="1538" width="27.28515625" style="259" customWidth="1"/>
    <col min="1539" max="1539" width="16.42578125" style="259" customWidth="1"/>
    <col min="1540" max="1540" width="21.7109375" style="259" customWidth="1"/>
    <col min="1541" max="1541" width="19.140625" style="259" customWidth="1"/>
    <col min="1542" max="1542" width="5.140625" style="259" customWidth="1"/>
    <col min="1543" max="1543" width="24.7109375" style="259" customWidth="1"/>
    <col min="1544" max="1544" width="9.28515625" style="259" customWidth="1"/>
    <col min="1545" max="1545" width="10.42578125" style="259" customWidth="1"/>
    <col min="1546" max="1546" width="19.42578125" style="259" customWidth="1"/>
    <col min="1547" max="1792" width="10.42578125" style="259"/>
    <col min="1793" max="1793" width="3.42578125" style="259" customWidth="1"/>
    <col min="1794" max="1794" width="27.28515625" style="259" customWidth="1"/>
    <col min="1795" max="1795" width="16.42578125" style="259" customWidth="1"/>
    <col min="1796" max="1796" width="21.7109375" style="259" customWidth="1"/>
    <col min="1797" max="1797" width="19.140625" style="259" customWidth="1"/>
    <col min="1798" max="1798" width="5.140625" style="259" customWidth="1"/>
    <col min="1799" max="1799" width="24.7109375" style="259" customWidth="1"/>
    <col min="1800" max="1800" width="9.28515625" style="259" customWidth="1"/>
    <col min="1801" max="1801" width="10.42578125" style="259" customWidth="1"/>
    <col min="1802" max="1802" width="19.42578125" style="259" customWidth="1"/>
    <col min="1803" max="2048" width="10.42578125" style="259"/>
    <col min="2049" max="2049" width="3.42578125" style="259" customWidth="1"/>
    <col min="2050" max="2050" width="27.28515625" style="259" customWidth="1"/>
    <col min="2051" max="2051" width="16.42578125" style="259" customWidth="1"/>
    <col min="2052" max="2052" width="21.7109375" style="259" customWidth="1"/>
    <col min="2053" max="2053" width="19.140625" style="259" customWidth="1"/>
    <col min="2054" max="2054" width="5.140625" style="259" customWidth="1"/>
    <col min="2055" max="2055" width="24.7109375" style="259" customWidth="1"/>
    <col min="2056" max="2056" width="9.28515625" style="259" customWidth="1"/>
    <col min="2057" max="2057" width="10.42578125" style="259" customWidth="1"/>
    <col min="2058" max="2058" width="19.42578125" style="259" customWidth="1"/>
    <col min="2059" max="2304" width="10.42578125" style="259"/>
    <col min="2305" max="2305" width="3.42578125" style="259" customWidth="1"/>
    <col min="2306" max="2306" width="27.28515625" style="259" customWidth="1"/>
    <col min="2307" max="2307" width="16.42578125" style="259" customWidth="1"/>
    <col min="2308" max="2308" width="21.7109375" style="259" customWidth="1"/>
    <col min="2309" max="2309" width="19.140625" style="259" customWidth="1"/>
    <col min="2310" max="2310" width="5.140625" style="259" customWidth="1"/>
    <col min="2311" max="2311" width="24.7109375" style="259" customWidth="1"/>
    <col min="2312" max="2312" width="9.28515625" style="259" customWidth="1"/>
    <col min="2313" max="2313" width="10.42578125" style="259" customWidth="1"/>
    <col min="2314" max="2314" width="19.42578125" style="259" customWidth="1"/>
    <col min="2315" max="2560" width="10.42578125" style="259"/>
    <col min="2561" max="2561" width="3.42578125" style="259" customWidth="1"/>
    <col min="2562" max="2562" width="27.28515625" style="259" customWidth="1"/>
    <col min="2563" max="2563" width="16.42578125" style="259" customWidth="1"/>
    <col min="2564" max="2564" width="21.7109375" style="259" customWidth="1"/>
    <col min="2565" max="2565" width="19.140625" style="259" customWidth="1"/>
    <col min="2566" max="2566" width="5.140625" style="259" customWidth="1"/>
    <col min="2567" max="2567" width="24.7109375" style="259" customWidth="1"/>
    <col min="2568" max="2568" width="9.28515625" style="259" customWidth="1"/>
    <col min="2569" max="2569" width="10.42578125" style="259" customWidth="1"/>
    <col min="2570" max="2570" width="19.42578125" style="259" customWidth="1"/>
    <col min="2571" max="2816" width="10.42578125" style="259"/>
    <col min="2817" max="2817" width="3.42578125" style="259" customWidth="1"/>
    <col min="2818" max="2818" width="27.28515625" style="259" customWidth="1"/>
    <col min="2819" max="2819" width="16.42578125" style="259" customWidth="1"/>
    <col min="2820" max="2820" width="21.7109375" style="259" customWidth="1"/>
    <col min="2821" max="2821" width="19.140625" style="259" customWidth="1"/>
    <col min="2822" max="2822" width="5.140625" style="259" customWidth="1"/>
    <col min="2823" max="2823" width="24.7109375" style="259" customWidth="1"/>
    <col min="2824" max="2824" width="9.28515625" style="259" customWidth="1"/>
    <col min="2825" max="2825" width="10.42578125" style="259" customWidth="1"/>
    <col min="2826" max="2826" width="19.42578125" style="259" customWidth="1"/>
    <col min="2827" max="3072" width="10.42578125" style="259"/>
    <col min="3073" max="3073" width="3.42578125" style="259" customWidth="1"/>
    <col min="3074" max="3074" width="27.28515625" style="259" customWidth="1"/>
    <col min="3075" max="3075" width="16.42578125" style="259" customWidth="1"/>
    <col min="3076" max="3076" width="21.7109375" style="259" customWidth="1"/>
    <col min="3077" max="3077" width="19.140625" style="259" customWidth="1"/>
    <col min="3078" max="3078" width="5.140625" style="259" customWidth="1"/>
    <col min="3079" max="3079" width="24.7109375" style="259" customWidth="1"/>
    <col min="3080" max="3080" width="9.28515625" style="259" customWidth="1"/>
    <col min="3081" max="3081" width="10.42578125" style="259" customWidth="1"/>
    <col min="3082" max="3082" width="19.42578125" style="259" customWidth="1"/>
    <col min="3083" max="3328" width="10.42578125" style="259"/>
    <col min="3329" max="3329" width="3.42578125" style="259" customWidth="1"/>
    <col min="3330" max="3330" width="27.28515625" style="259" customWidth="1"/>
    <col min="3331" max="3331" width="16.42578125" style="259" customWidth="1"/>
    <col min="3332" max="3332" width="21.7109375" style="259" customWidth="1"/>
    <col min="3333" max="3333" width="19.140625" style="259" customWidth="1"/>
    <col min="3334" max="3334" width="5.140625" style="259" customWidth="1"/>
    <col min="3335" max="3335" width="24.7109375" style="259" customWidth="1"/>
    <col min="3336" max="3336" width="9.28515625" style="259" customWidth="1"/>
    <col min="3337" max="3337" width="10.42578125" style="259" customWidth="1"/>
    <col min="3338" max="3338" width="19.42578125" style="259" customWidth="1"/>
    <col min="3339" max="3584" width="10.42578125" style="259"/>
    <col min="3585" max="3585" width="3.42578125" style="259" customWidth="1"/>
    <col min="3586" max="3586" width="27.28515625" style="259" customWidth="1"/>
    <col min="3587" max="3587" width="16.42578125" style="259" customWidth="1"/>
    <col min="3588" max="3588" width="21.7109375" style="259" customWidth="1"/>
    <col min="3589" max="3589" width="19.140625" style="259" customWidth="1"/>
    <col min="3590" max="3590" width="5.140625" style="259" customWidth="1"/>
    <col min="3591" max="3591" width="24.7109375" style="259" customWidth="1"/>
    <col min="3592" max="3592" width="9.28515625" style="259" customWidth="1"/>
    <col min="3593" max="3593" width="10.42578125" style="259" customWidth="1"/>
    <col min="3594" max="3594" width="19.42578125" style="259" customWidth="1"/>
    <col min="3595" max="3840" width="10.42578125" style="259"/>
    <col min="3841" max="3841" width="3.42578125" style="259" customWidth="1"/>
    <col min="3842" max="3842" width="27.28515625" style="259" customWidth="1"/>
    <col min="3843" max="3843" width="16.42578125" style="259" customWidth="1"/>
    <col min="3844" max="3844" width="21.7109375" style="259" customWidth="1"/>
    <col min="3845" max="3845" width="19.140625" style="259" customWidth="1"/>
    <col min="3846" max="3846" width="5.140625" style="259" customWidth="1"/>
    <col min="3847" max="3847" width="24.7109375" style="259" customWidth="1"/>
    <col min="3848" max="3848" width="9.28515625" style="259" customWidth="1"/>
    <col min="3849" max="3849" width="10.42578125" style="259" customWidth="1"/>
    <col min="3850" max="3850" width="19.42578125" style="259" customWidth="1"/>
    <col min="3851" max="4096" width="10.42578125" style="259"/>
    <col min="4097" max="4097" width="3.42578125" style="259" customWidth="1"/>
    <col min="4098" max="4098" width="27.28515625" style="259" customWidth="1"/>
    <col min="4099" max="4099" width="16.42578125" style="259" customWidth="1"/>
    <col min="4100" max="4100" width="21.7109375" style="259" customWidth="1"/>
    <col min="4101" max="4101" width="19.140625" style="259" customWidth="1"/>
    <col min="4102" max="4102" width="5.140625" style="259" customWidth="1"/>
    <col min="4103" max="4103" width="24.7109375" style="259" customWidth="1"/>
    <col min="4104" max="4104" width="9.28515625" style="259" customWidth="1"/>
    <col min="4105" max="4105" width="10.42578125" style="259" customWidth="1"/>
    <col min="4106" max="4106" width="19.42578125" style="259" customWidth="1"/>
    <col min="4107" max="4352" width="10.42578125" style="259"/>
    <col min="4353" max="4353" width="3.42578125" style="259" customWidth="1"/>
    <col min="4354" max="4354" width="27.28515625" style="259" customWidth="1"/>
    <col min="4355" max="4355" width="16.42578125" style="259" customWidth="1"/>
    <col min="4356" max="4356" width="21.7109375" style="259" customWidth="1"/>
    <col min="4357" max="4357" width="19.140625" style="259" customWidth="1"/>
    <col min="4358" max="4358" width="5.140625" style="259" customWidth="1"/>
    <col min="4359" max="4359" width="24.7109375" style="259" customWidth="1"/>
    <col min="4360" max="4360" width="9.28515625" style="259" customWidth="1"/>
    <col min="4361" max="4361" width="10.42578125" style="259" customWidth="1"/>
    <col min="4362" max="4362" width="19.42578125" style="259" customWidth="1"/>
    <col min="4363" max="4608" width="10.42578125" style="259"/>
    <col min="4609" max="4609" width="3.42578125" style="259" customWidth="1"/>
    <col min="4610" max="4610" width="27.28515625" style="259" customWidth="1"/>
    <col min="4611" max="4611" width="16.42578125" style="259" customWidth="1"/>
    <col min="4612" max="4612" width="21.7109375" style="259" customWidth="1"/>
    <col min="4613" max="4613" width="19.140625" style="259" customWidth="1"/>
    <col min="4614" max="4614" width="5.140625" style="259" customWidth="1"/>
    <col min="4615" max="4615" width="24.7109375" style="259" customWidth="1"/>
    <col min="4616" max="4616" width="9.28515625" style="259" customWidth="1"/>
    <col min="4617" max="4617" width="10.42578125" style="259" customWidth="1"/>
    <col min="4618" max="4618" width="19.42578125" style="259" customWidth="1"/>
    <col min="4619" max="4864" width="10.42578125" style="259"/>
    <col min="4865" max="4865" width="3.42578125" style="259" customWidth="1"/>
    <col min="4866" max="4866" width="27.28515625" style="259" customWidth="1"/>
    <col min="4867" max="4867" width="16.42578125" style="259" customWidth="1"/>
    <col min="4868" max="4868" width="21.7109375" style="259" customWidth="1"/>
    <col min="4869" max="4869" width="19.140625" style="259" customWidth="1"/>
    <col min="4870" max="4870" width="5.140625" style="259" customWidth="1"/>
    <col min="4871" max="4871" width="24.7109375" style="259" customWidth="1"/>
    <col min="4872" max="4872" width="9.28515625" style="259" customWidth="1"/>
    <col min="4873" max="4873" width="10.42578125" style="259" customWidth="1"/>
    <col min="4874" max="4874" width="19.42578125" style="259" customWidth="1"/>
    <col min="4875" max="5120" width="10.42578125" style="259"/>
    <col min="5121" max="5121" width="3.42578125" style="259" customWidth="1"/>
    <col min="5122" max="5122" width="27.28515625" style="259" customWidth="1"/>
    <col min="5123" max="5123" width="16.42578125" style="259" customWidth="1"/>
    <col min="5124" max="5124" width="21.7109375" style="259" customWidth="1"/>
    <col min="5125" max="5125" width="19.140625" style="259" customWidth="1"/>
    <col min="5126" max="5126" width="5.140625" style="259" customWidth="1"/>
    <col min="5127" max="5127" width="24.7109375" style="259" customWidth="1"/>
    <col min="5128" max="5128" width="9.28515625" style="259" customWidth="1"/>
    <col min="5129" max="5129" width="10.42578125" style="259" customWidth="1"/>
    <col min="5130" max="5130" width="19.42578125" style="259" customWidth="1"/>
    <col min="5131" max="5376" width="10.42578125" style="259"/>
    <col min="5377" max="5377" width="3.42578125" style="259" customWidth="1"/>
    <col min="5378" max="5378" width="27.28515625" style="259" customWidth="1"/>
    <col min="5379" max="5379" width="16.42578125" style="259" customWidth="1"/>
    <col min="5380" max="5380" width="21.7109375" style="259" customWidth="1"/>
    <col min="5381" max="5381" width="19.140625" style="259" customWidth="1"/>
    <col min="5382" max="5382" width="5.140625" style="259" customWidth="1"/>
    <col min="5383" max="5383" width="24.7109375" style="259" customWidth="1"/>
    <col min="5384" max="5384" width="9.28515625" style="259" customWidth="1"/>
    <col min="5385" max="5385" width="10.42578125" style="259" customWidth="1"/>
    <col min="5386" max="5386" width="19.42578125" style="259" customWidth="1"/>
    <col min="5387" max="5632" width="10.42578125" style="259"/>
    <col min="5633" max="5633" width="3.42578125" style="259" customWidth="1"/>
    <col min="5634" max="5634" width="27.28515625" style="259" customWidth="1"/>
    <col min="5635" max="5635" width="16.42578125" style="259" customWidth="1"/>
    <col min="5636" max="5636" width="21.7109375" style="259" customWidth="1"/>
    <col min="5637" max="5637" width="19.140625" style="259" customWidth="1"/>
    <col min="5638" max="5638" width="5.140625" style="259" customWidth="1"/>
    <col min="5639" max="5639" width="24.7109375" style="259" customWidth="1"/>
    <col min="5640" max="5640" width="9.28515625" style="259" customWidth="1"/>
    <col min="5641" max="5641" width="10.42578125" style="259" customWidth="1"/>
    <col min="5642" max="5642" width="19.42578125" style="259" customWidth="1"/>
    <col min="5643" max="5888" width="10.42578125" style="259"/>
    <col min="5889" max="5889" width="3.42578125" style="259" customWidth="1"/>
    <col min="5890" max="5890" width="27.28515625" style="259" customWidth="1"/>
    <col min="5891" max="5891" width="16.42578125" style="259" customWidth="1"/>
    <col min="5892" max="5892" width="21.7109375" style="259" customWidth="1"/>
    <col min="5893" max="5893" width="19.140625" style="259" customWidth="1"/>
    <col min="5894" max="5894" width="5.140625" style="259" customWidth="1"/>
    <col min="5895" max="5895" width="24.7109375" style="259" customWidth="1"/>
    <col min="5896" max="5896" width="9.28515625" style="259" customWidth="1"/>
    <col min="5897" max="5897" width="10.42578125" style="259" customWidth="1"/>
    <col min="5898" max="5898" width="19.42578125" style="259" customWidth="1"/>
    <col min="5899" max="6144" width="10.42578125" style="259"/>
    <col min="6145" max="6145" width="3.42578125" style="259" customWidth="1"/>
    <col min="6146" max="6146" width="27.28515625" style="259" customWidth="1"/>
    <col min="6147" max="6147" width="16.42578125" style="259" customWidth="1"/>
    <col min="6148" max="6148" width="21.7109375" style="259" customWidth="1"/>
    <col min="6149" max="6149" width="19.140625" style="259" customWidth="1"/>
    <col min="6150" max="6150" width="5.140625" style="259" customWidth="1"/>
    <col min="6151" max="6151" width="24.7109375" style="259" customWidth="1"/>
    <col min="6152" max="6152" width="9.28515625" style="259" customWidth="1"/>
    <col min="6153" max="6153" width="10.42578125" style="259" customWidth="1"/>
    <col min="6154" max="6154" width="19.42578125" style="259" customWidth="1"/>
    <col min="6155" max="6400" width="10.42578125" style="259"/>
    <col min="6401" max="6401" width="3.42578125" style="259" customWidth="1"/>
    <col min="6402" max="6402" width="27.28515625" style="259" customWidth="1"/>
    <col min="6403" max="6403" width="16.42578125" style="259" customWidth="1"/>
    <col min="6404" max="6404" width="21.7109375" style="259" customWidth="1"/>
    <col min="6405" max="6405" width="19.140625" style="259" customWidth="1"/>
    <col min="6406" max="6406" width="5.140625" style="259" customWidth="1"/>
    <col min="6407" max="6407" width="24.7109375" style="259" customWidth="1"/>
    <col min="6408" max="6408" width="9.28515625" style="259" customWidth="1"/>
    <col min="6409" max="6409" width="10.42578125" style="259" customWidth="1"/>
    <col min="6410" max="6410" width="19.42578125" style="259" customWidth="1"/>
    <col min="6411" max="6656" width="10.42578125" style="259"/>
    <col min="6657" max="6657" width="3.42578125" style="259" customWidth="1"/>
    <col min="6658" max="6658" width="27.28515625" style="259" customWidth="1"/>
    <col min="6659" max="6659" width="16.42578125" style="259" customWidth="1"/>
    <col min="6660" max="6660" width="21.7109375" style="259" customWidth="1"/>
    <col min="6661" max="6661" width="19.140625" style="259" customWidth="1"/>
    <col min="6662" max="6662" width="5.140625" style="259" customWidth="1"/>
    <col min="6663" max="6663" width="24.7109375" style="259" customWidth="1"/>
    <col min="6664" max="6664" width="9.28515625" style="259" customWidth="1"/>
    <col min="6665" max="6665" width="10.42578125" style="259" customWidth="1"/>
    <col min="6666" max="6666" width="19.42578125" style="259" customWidth="1"/>
    <col min="6667" max="6912" width="10.42578125" style="259"/>
    <col min="6913" max="6913" width="3.42578125" style="259" customWidth="1"/>
    <col min="6914" max="6914" width="27.28515625" style="259" customWidth="1"/>
    <col min="6915" max="6915" width="16.42578125" style="259" customWidth="1"/>
    <col min="6916" max="6916" width="21.7109375" style="259" customWidth="1"/>
    <col min="6917" max="6917" width="19.140625" style="259" customWidth="1"/>
    <col min="6918" max="6918" width="5.140625" style="259" customWidth="1"/>
    <col min="6919" max="6919" width="24.7109375" style="259" customWidth="1"/>
    <col min="6920" max="6920" width="9.28515625" style="259" customWidth="1"/>
    <col min="6921" max="6921" width="10.42578125" style="259" customWidth="1"/>
    <col min="6922" max="6922" width="19.42578125" style="259" customWidth="1"/>
    <col min="6923" max="7168" width="10.42578125" style="259"/>
    <col min="7169" max="7169" width="3.42578125" style="259" customWidth="1"/>
    <col min="7170" max="7170" width="27.28515625" style="259" customWidth="1"/>
    <col min="7171" max="7171" width="16.42578125" style="259" customWidth="1"/>
    <col min="7172" max="7172" width="21.7109375" style="259" customWidth="1"/>
    <col min="7173" max="7173" width="19.140625" style="259" customWidth="1"/>
    <col min="7174" max="7174" width="5.140625" style="259" customWidth="1"/>
    <col min="7175" max="7175" width="24.7109375" style="259" customWidth="1"/>
    <col min="7176" max="7176" width="9.28515625" style="259" customWidth="1"/>
    <col min="7177" max="7177" width="10.42578125" style="259" customWidth="1"/>
    <col min="7178" max="7178" width="19.42578125" style="259" customWidth="1"/>
    <col min="7179" max="7424" width="10.42578125" style="259"/>
    <col min="7425" max="7425" width="3.42578125" style="259" customWidth="1"/>
    <col min="7426" max="7426" width="27.28515625" style="259" customWidth="1"/>
    <col min="7427" max="7427" width="16.42578125" style="259" customWidth="1"/>
    <col min="7428" max="7428" width="21.7109375" style="259" customWidth="1"/>
    <col min="7429" max="7429" width="19.140625" style="259" customWidth="1"/>
    <col min="7430" max="7430" width="5.140625" style="259" customWidth="1"/>
    <col min="7431" max="7431" width="24.7109375" style="259" customWidth="1"/>
    <col min="7432" max="7432" width="9.28515625" style="259" customWidth="1"/>
    <col min="7433" max="7433" width="10.42578125" style="259" customWidth="1"/>
    <col min="7434" max="7434" width="19.42578125" style="259" customWidth="1"/>
    <col min="7435" max="7680" width="10.42578125" style="259"/>
    <col min="7681" max="7681" width="3.42578125" style="259" customWidth="1"/>
    <col min="7682" max="7682" width="27.28515625" style="259" customWidth="1"/>
    <col min="7683" max="7683" width="16.42578125" style="259" customWidth="1"/>
    <col min="7684" max="7684" width="21.7109375" style="259" customWidth="1"/>
    <col min="7685" max="7685" width="19.140625" style="259" customWidth="1"/>
    <col min="7686" max="7686" width="5.140625" style="259" customWidth="1"/>
    <col min="7687" max="7687" width="24.7109375" style="259" customWidth="1"/>
    <col min="7688" max="7688" width="9.28515625" style="259" customWidth="1"/>
    <col min="7689" max="7689" width="10.42578125" style="259" customWidth="1"/>
    <col min="7690" max="7690" width="19.42578125" style="259" customWidth="1"/>
    <col min="7691" max="7936" width="10.42578125" style="259"/>
    <col min="7937" max="7937" width="3.42578125" style="259" customWidth="1"/>
    <col min="7938" max="7938" width="27.28515625" style="259" customWidth="1"/>
    <col min="7939" max="7939" width="16.42578125" style="259" customWidth="1"/>
    <col min="7940" max="7940" width="21.7109375" style="259" customWidth="1"/>
    <col min="7941" max="7941" width="19.140625" style="259" customWidth="1"/>
    <col min="7942" max="7942" width="5.140625" style="259" customWidth="1"/>
    <col min="7943" max="7943" width="24.7109375" style="259" customWidth="1"/>
    <col min="7944" max="7944" width="9.28515625" style="259" customWidth="1"/>
    <col min="7945" max="7945" width="10.42578125" style="259" customWidth="1"/>
    <col min="7946" max="7946" width="19.42578125" style="259" customWidth="1"/>
    <col min="7947" max="8192" width="10.42578125" style="259"/>
    <col min="8193" max="8193" width="3.42578125" style="259" customWidth="1"/>
    <col min="8194" max="8194" width="27.28515625" style="259" customWidth="1"/>
    <col min="8195" max="8195" width="16.42578125" style="259" customWidth="1"/>
    <col min="8196" max="8196" width="21.7109375" style="259" customWidth="1"/>
    <col min="8197" max="8197" width="19.140625" style="259" customWidth="1"/>
    <col min="8198" max="8198" width="5.140625" style="259" customWidth="1"/>
    <col min="8199" max="8199" width="24.7109375" style="259" customWidth="1"/>
    <col min="8200" max="8200" width="9.28515625" style="259" customWidth="1"/>
    <col min="8201" max="8201" width="10.42578125" style="259" customWidth="1"/>
    <col min="8202" max="8202" width="19.42578125" style="259" customWidth="1"/>
    <col min="8203" max="8448" width="10.42578125" style="259"/>
    <col min="8449" max="8449" width="3.42578125" style="259" customWidth="1"/>
    <col min="8450" max="8450" width="27.28515625" style="259" customWidth="1"/>
    <col min="8451" max="8451" width="16.42578125" style="259" customWidth="1"/>
    <col min="8452" max="8452" width="21.7109375" style="259" customWidth="1"/>
    <col min="8453" max="8453" width="19.140625" style="259" customWidth="1"/>
    <col min="8454" max="8454" width="5.140625" style="259" customWidth="1"/>
    <col min="8455" max="8455" width="24.7109375" style="259" customWidth="1"/>
    <col min="8456" max="8456" width="9.28515625" style="259" customWidth="1"/>
    <col min="8457" max="8457" width="10.42578125" style="259" customWidth="1"/>
    <col min="8458" max="8458" width="19.42578125" style="259" customWidth="1"/>
    <col min="8459" max="8704" width="10.42578125" style="259"/>
    <col min="8705" max="8705" width="3.42578125" style="259" customWidth="1"/>
    <col min="8706" max="8706" width="27.28515625" style="259" customWidth="1"/>
    <col min="8707" max="8707" width="16.42578125" style="259" customWidth="1"/>
    <col min="8708" max="8708" width="21.7109375" style="259" customWidth="1"/>
    <col min="8709" max="8709" width="19.140625" style="259" customWidth="1"/>
    <col min="8710" max="8710" width="5.140625" style="259" customWidth="1"/>
    <col min="8711" max="8711" width="24.7109375" style="259" customWidth="1"/>
    <col min="8712" max="8712" width="9.28515625" style="259" customWidth="1"/>
    <col min="8713" max="8713" width="10.42578125" style="259" customWidth="1"/>
    <col min="8714" max="8714" width="19.42578125" style="259" customWidth="1"/>
    <col min="8715" max="8960" width="10.42578125" style="259"/>
    <col min="8961" max="8961" width="3.42578125" style="259" customWidth="1"/>
    <col min="8962" max="8962" width="27.28515625" style="259" customWidth="1"/>
    <col min="8963" max="8963" width="16.42578125" style="259" customWidth="1"/>
    <col min="8964" max="8964" width="21.7109375" style="259" customWidth="1"/>
    <col min="8965" max="8965" width="19.140625" style="259" customWidth="1"/>
    <col min="8966" max="8966" width="5.140625" style="259" customWidth="1"/>
    <col min="8967" max="8967" width="24.7109375" style="259" customWidth="1"/>
    <col min="8968" max="8968" width="9.28515625" style="259" customWidth="1"/>
    <col min="8969" max="8969" width="10.42578125" style="259" customWidth="1"/>
    <col min="8970" max="8970" width="19.42578125" style="259" customWidth="1"/>
    <col min="8971" max="9216" width="10.42578125" style="259"/>
    <col min="9217" max="9217" width="3.42578125" style="259" customWidth="1"/>
    <col min="9218" max="9218" width="27.28515625" style="259" customWidth="1"/>
    <col min="9219" max="9219" width="16.42578125" style="259" customWidth="1"/>
    <col min="9220" max="9220" width="21.7109375" style="259" customWidth="1"/>
    <col min="9221" max="9221" width="19.140625" style="259" customWidth="1"/>
    <col min="9222" max="9222" width="5.140625" style="259" customWidth="1"/>
    <col min="9223" max="9223" width="24.7109375" style="259" customWidth="1"/>
    <col min="9224" max="9224" width="9.28515625" style="259" customWidth="1"/>
    <col min="9225" max="9225" width="10.42578125" style="259" customWidth="1"/>
    <col min="9226" max="9226" width="19.42578125" style="259" customWidth="1"/>
    <col min="9227" max="9472" width="10.42578125" style="259"/>
    <col min="9473" max="9473" width="3.42578125" style="259" customWidth="1"/>
    <col min="9474" max="9474" width="27.28515625" style="259" customWidth="1"/>
    <col min="9475" max="9475" width="16.42578125" style="259" customWidth="1"/>
    <col min="9476" max="9476" width="21.7109375" style="259" customWidth="1"/>
    <col min="9477" max="9477" width="19.140625" style="259" customWidth="1"/>
    <col min="9478" max="9478" width="5.140625" style="259" customWidth="1"/>
    <col min="9479" max="9479" width="24.7109375" style="259" customWidth="1"/>
    <col min="9480" max="9480" width="9.28515625" style="259" customWidth="1"/>
    <col min="9481" max="9481" width="10.42578125" style="259" customWidth="1"/>
    <col min="9482" max="9482" width="19.42578125" style="259" customWidth="1"/>
    <col min="9483" max="9728" width="10.42578125" style="259"/>
    <col min="9729" max="9729" width="3.42578125" style="259" customWidth="1"/>
    <col min="9730" max="9730" width="27.28515625" style="259" customWidth="1"/>
    <col min="9731" max="9731" width="16.42578125" style="259" customWidth="1"/>
    <col min="9732" max="9732" width="21.7109375" style="259" customWidth="1"/>
    <col min="9733" max="9733" width="19.140625" style="259" customWidth="1"/>
    <col min="9734" max="9734" width="5.140625" style="259" customWidth="1"/>
    <col min="9735" max="9735" width="24.7109375" style="259" customWidth="1"/>
    <col min="9736" max="9736" width="9.28515625" style="259" customWidth="1"/>
    <col min="9737" max="9737" width="10.42578125" style="259" customWidth="1"/>
    <col min="9738" max="9738" width="19.42578125" style="259" customWidth="1"/>
    <col min="9739" max="9984" width="10.42578125" style="259"/>
    <col min="9985" max="9985" width="3.42578125" style="259" customWidth="1"/>
    <col min="9986" max="9986" width="27.28515625" style="259" customWidth="1"/>
    <col min="9987" max="9987" width="16.42578125" style="259" customWidth="1"/>
    <col min="9988" max="9988" width="21.7109375" style="259" customWidth="1"/>
    <col min="9989" max="9989" width="19.140625" style="259" customWidth="1"/>
    <col min="9990" max="9990" width="5.140625" style="259" customWidth="1"/>
    <col min="9991" max="9991" width="24.7109375" style="259" customWidth="1"/>
    <col min="9992" max="9992" width="9.28515625" style="259" customWidth="1"/>
    <col min="9993" max="9993" width="10.42578125" style="259" customWidth="1"/>
    <col min="9994" max="9994" width="19.42578125" style="259" customWidth="1"/>
    <col min="9995" max="10240" width="10.42578125" style="259"/>
    <col min="10241" max="10241" width="3.42578125" style="259" customWidth="1"/>
    <col min="10242" max="10242" width="27.28515625" style="259" customWidth="1"/>
    <col min="10243" max="10243" width="16.42578125" style="259" customWidth="1"/>
    <col min="10244" max="10244" width="21.7109375" style="259" customWidth="1"/>
    <col min="10245" max="10245" width="19.140625" style="259" customWidth="1"/>
    <col min="10246" max="10246" width="5.140625" style="259" customWidth="1"/>
    <col min="10247" max="10247" width="24.7109375" style="259" customWidth="1"/>
    <col min="10248" max="10248" width="9.28515625" style="259" customWidth="1"/>
    <col min="10249" max="10249" width="10.42578125" style="259" customWidth="1"/>
    <col min="10250" max="10250" width="19.42578125" style="259" customWidth="1"/>
    <col min="10251" max="10496" width="10.42578125" style="259"/>
    <col min="10497" max="10497" width="3.42578125" style="259" customWidth="1"/>
    <col min="10498" max="10498" width="27.28515625" style="259" customWidth="1"/>
    <col min="10499" max="10499" width="16.42578125" style="259" customWidth="1"/>
    <col min="10500" max="10500" width="21.7109375" style="259" customWidth="1"/>
    <col min="10501" max="10501" width="19.140625" style="259" customWidth="1"/>
    <col min="10502" max="10502" width="5.140625" style="259" customWidth="1"/>
    <col min="10503" max="10503" width="24.7109375" style="259" customWidth="1"/>
    <col min="10504" max="10504" width="9.28515625" style="259" customWidth="1"/>
    <col min="10505" max="10505" width="10.42578125" style="259" customWidth="1"/>
    <col min="10506" max="10506" width="19.42578125" style="259" customWidth="1"/>
    <col min="10507" max="10752" width="10.42578125" style="259"/>
    <col min="10753" max="10753" width="3.42578125" style="259" customWidth="1"/>
    <col min="10754" max="10754" width="27.28515625" style="259" customWidth="1"/>
    <col min="10755" max="10755" width="16.42578125" style="259" customWidth="1"/>
    <col min="10756" max="10756" width="21.7109375" style="259" customWidth="1"/>
    <col min="10757" max="10757" width="19.140625" style="259" customWidth="1"/>
    <col min="10758" max="10758" width="5.140625" style="259" customWidth="1"/>
    <col min="10759" max="10759" width="24.7109375" style="259" customWidth="1"/>
    <col min="10760" max="10760" width="9.28515625" style="259" customWidth="1"/>
    <col min="10761" max="10761" width="10.42578125" style="259" customWidth="1"/>
    <col min="10762" max="10762" width="19.42578125" style="259" customWidth="1"/>
    <col min="10763" max="11008" width="10.42578125" style="259"/>
    <col min="11009" max="11009" width="3.42578125" style="259" customWidth="1"/>
    <col min="11010" max="11010" width="27.28515625" style="259" customWidth="1"/>
    <col min="11011" max="11011" width="16.42578125" style="259" customWidth="1"/>
    <col min="11012" max="11012" width="21.7109375" style="259" customWidth="1"/>
    <col min="11013" max="11013" width="19.140625" style="259" customWidth="1"/>
    <col min="11014" max="11014" width="5.140625" style="259" customWidth="1"/>
    <col min="11015" max="11015" width="24.7109375" style="259" customWidth="1"/>
    <col min="11016" max="11016" width="9.28515625" style="259" customWidth="1"/>
    <col min="11017" max="11017" width="10.42578125" style="259" customWidth="1"/>
    <col min="11018" max="11018" width="19.42578125" style="259" customWidth="1"/>
    <col min="11019" max="11264" width="10.42578125" style="259"/>
    <col min="11265" max="11265" width="3.42578125" style="259" customWidth="1"/>
    <col min="11266" max="11266" width="27.28515625" style="259" customWidth="1"/>
    <col min="11267" max="11267" width="16.42578125" style="259" customWidth="1"/>
    <col min="11268" max="11268" width="21.7109375" style="259" customWidth="1"/>
    <col min="11269" max="11269" width="19.140625" style="259" customWidth="1"/>
    <col min="11270" max="11270" width="5.140625" style="259" customWidth="1"/>
    <col min="11271" max="11271" width="24.7109375" style="259" customWidth="1"/>
    <col min="11272" max="11272" width="9.28515625" style="259" customWidth="1"/>
    <col min="11273" max="11273" width="10.42578125" style="259" customWidth="1"/>
    <col min="11274" max="11274" width="19.42578125" style="259" customWidth="1"/>
    <col min="11275" max="11520" width="10.42578125" style="259"/>
    <col min="11521" max="11521" width="3.42578125" style="259" customWidth="1"/>
    <col min="11522" max="11522" width="27.28515625" style="259" customWidth="1"/>
    <col min="11523" max="11523" width="16.42578125" style="259" customWidth="1"/>
    <col min="11524" max="11524" width="21.7109375" style="259" customWidth="1"/>
    <col min="11525" max="11525" width="19.140625" style="259" customWidth="1"/>
    <col min="11526" max="11526" width="5.140625" style="259" customWidth="1"/>
    <col min="11527" max="11527" width="24.7109375" style="259" customWidth="1"/>
    <col min="11528" max="11528" width="9.28515625" style="259" customWidth="1"/>
    <col min="11529" max="11529" width="10.42578125" style="259" customWidth="1"/>
    <col min="11530" max="11530" width="19.42578125" style="259" customWidth="1"/>
    <col min="11531" max="11776" width="10.42578125" style="259"/>
    <col min="11777" max="11777" width="3.42578125" style="259" customWidth="1"/>
    <col min="11778" max="11778" width="27.28515625" style="259" customWidth="1"/>
    <col min="11779" max="11779" width="16.42578125" style="259" customWidth="1"/>
    <col min="11780" max="11780" width="21.7109375" style="259" customWidth="1"/>
    <col min="11781" max="11781" width="19.140625" style="259" customWidth="1"/>
    <col min="11782" max="11782" width="5.140625" style="259" customWidth="1"/>
    <col min="11783" max="11783" width="24.7109375" style="259" customWidth="1"/>
    <col min="11784" max="11784" width="9.28515625" style="259" customWidth="1"/>
    <col min="11785" max="11785" width="10.42578125" style="259" customWidth="1"/>
    <col min="11786" max="11786" width="19.42578125" style="259" customWidth="1"/>
    <col min="11787" max="12032" width="10.42578125" style="259"/>
    <col min="12033" max="12033" width="3.42578125" style="259" customWidth="1"/>
    <col min="12034" max="12034" width="27.28515625" style="259" customWidth="1"/>
    <col min="12035" max="12035" width="16.42578125" style="259" customWidth="1"/>
    <col min="12036" max="12036" width="21.7109375" style="259" customWidth="1"/>
    <col min="12037" max="12037" width="19.140625" style="259" customWidth="1"/>
    <col min="12038" max="12038" width="5.140625" style="259" customWidth="1"/>
    <col min="12039" max="12039" width="24.7109375" style="259" customWidth="1"/>
    <col min="12040" max="12040" width="9.28515625" style="259" customWidth="1"/>
    <col min="12041" max="12041" width="10.42578125" style="259" customWidth="1"/>
    <col min="12042" max="12042" width="19.42578125" style="259" customWidth="1"/>
    <col min="12043" max="12288" width="10.42578125" style="259"/>
    <col min="12289" max="12289" width="3.42578125" style="259" customWidth="1"/>
    <col min="12290" max="12290" width="27.28515625" style="259" customWidth="1"/>
    <col min="12291" max="12291" width="16.42578125" style="259" customWidth="1"/>
    <col min="12292" max="12292" width="21.7109375" style="259" customWidth="1"/>
    <col min="12293" max="12293" width="19.140625" style="259" customWidth="1"/>
    <col min="12294" max="12294" width="5.140625" style="259" customWidth="1"/>
    <col min="12295" max="12295" width="24.7109375" style="259" customWidth="1"/>
    <col min="12296" max="12296" width="9.28515625" style="259" customWidth="1"/>
    <col min="12297" max="12297" width="10.42578125" style="259" customWidth="1"/>
    <col min="12298" max="12298" width="19.42578125" style="259" customWidth="1"/>
    <col min="12299" max="12544" width="10.42578125" style="259"/>
    <col min="12545" max="12545" width="3.42578125" style="259" customWidth="1"/>
    <col min="12546" max="12546" width="27.28515625" style="259" customWidth="1"/>
    <col min="12547" max="12547" width="16.42578125" style="259" customWidth="1"/>
    <col min="12548" max="12548" width="21.7109375" style="259" customWidth="1"/>
    <col min="12549" max="12549" width="19.140625" style="259" customWidth="1"/>
    <col min="12550" max="12550" width="5.140625" style="259" customWidth="1"/>
    <col min="12551" max="12551" width="24.7109375" style="259" customWidth="1"/>
    <col min="12552" max="12552" width="9.28515625" style="259" customWidth="1"/>
    <col min="12553" max="12553" width="10.42578125" style="259" customWidth="1"/>
    <col min="12554" max="12554" width="19.42578125" style="259" customWidth="1"/>
    <col min="12555" max="12800" width="10.42578125" style="259"/>
    <col min="12801" max="12801" width="3.42578125" style="259" customWidth="1"/>
    <col min="12802" max="12802" width="27.28515625" style="259" customWidth="1"/>
    <col min="12803" max="12803" width="16.42578125" style="259" customWidth="1"/>
    <col min="12804" max="12804" width="21.7109375" style="259" customWidth="1"/>
    <col min="12805" max="12805" width="19.140625" style="259" customWidth="1"/>
    <col min="12806" max="12806" width="5.140625" style="259" customWidth="1"/>
    <col min="12807" max="12807" width="24.7109375" style="259" customWidth="1"/>
    <col min="12808" max="12808" width="9.28515625" style="259" customWidth="1"/>
    <col min="12809" max="12809" width="10.42578125" style="259" customWidth="1"/>
    <col min="12810" max="12810" width="19.42578125" style="259" customWidth="1"/>
    <col min="12811" max="13056" width="10.42578125" style="259"/>
    <col min="13057" max="13057" width="3.42578125" style="259" customWidth="1"/>
    <col min="13058" max="13058" width="27.28515625" style="259" customWidth="1"/>
    <col min="13059" max="13059" width="16.42578125" style="259" customWidth="1"/>
    <col min="13060" max="13060" width="21.7109375" style="259" customWidth="1"/>
    <col min="13061" max="13061" width="19.140625" style="259" customWidth="1"/>
    <col min="13062" max="13062" width="5.140625" style="259" customWidth="1"/>
    <col min="13063" max="13063" width="24.7109375" style="259" customWidth="1"/>
    <col min="13064" max="13064" width="9.28515625" style="259" customWidth="1"/>
    <col min="13065" max="13065" width="10.42578125" style="259" customWidth="1"/>
    <col min="13066" max="13066" width="19.42578125" style="259" customWidth="1"/>
    <col min="13067" max="13312" width="10.42578125" style="259"/>
    <col min="13313" max="13313" width="3.42578125" style="259" customWidth="1"/>
    <col min="13314" max="13314" width="27.28515625" style="259" customWidth="1"/>
    <col min="13315" max="13315" width="16.42578125" style="259" customWidth="1"/>
    <col min="13316" max="13316" width="21.7109375" style="259" customWidth="1"/>
    <col min="13317" max="13317" width="19.140625" style="259" customWidth="1"/>
    <col min="13318" max="13318" width="5.140625" style="259" customWidth="1"/>
    <col min="13319" max="13319" width="24.7109375" style="259" customWidth="1"/>
    <col min="13320" max="13320" width="9.28515625" style="259" customWidth="1"/>
    <col min="13321" max="13321" width="10.42578125" style="259" customWidth="1"/>
    <col min="13322" max="13322" width="19.42578125" style="259" customWidth="1"/>
    <col min="13323" max="13568" width="10.42578125" style="259"/>
    <col min="13569" max="13569" width="3.42578125" style="259" customWidth="1"/>
    <col min="13570" max="13570" width="27.28515625" style="259" customWidth="1"/>
    <col min="13571" max="13571" width="16.42578125" style="259" customWidth="1"/>
    <col min="13572" max="13572" width="21.7109375" style="259" customWidth="1"/>
    <col min="13573" max="13573" width="19.140625" style="259" customWidth="1"/>
    <col min="13574" max="13574" width="5.140625" style="259" customWidth="1"/>
    <col min="13575" max="13575" width="24.7109375" style="259" customWidth="1"/>
    <col min="13576" max="13576" width="9.28515625" style="259" customWidth="1"/>
    <col min="13577" max="13577" width="10.42578125" style="259" customWidth="1"/>
    <col min="13578" max="13578" width="19.42578125" style="259" customWidth="1"/>
    <col min="13579" max="13824" width="10.42578125" style="259"/>
    <col min="13825" max="13825" width="3.42578125" style="259" customWidth="1"/>
    <col min="13826" max="13826" width="27.28515625" style="259" customWidth="1"/>
    <col min="13827" max="13827" width="16.42578125" style="259" customWidth="1"/>
    <col min="13828" max="13828" width="21.7109375" style="259" customWidth="1"/>
    <col min="13829" max="13829" width="19.140625" style="259" customWidth="1"/>
    <col min="13830" max="13830" width="5.140625" style="259" customWidth="1"/>
    <col min="13831" max="13831" width="24.7109375" style="259" customWidth="1"/>
    <col min="13832" max="13832" width="9.28515625" style="259" customWidth="1"/>
    <col min="13833" max="13833" width="10.42578125" style="259" customWidth="1"/>
    <col min="13834" max="13834" width="19.42578125" style="259" customWidth="1"/>
    <col min="13835" max="14080" width="10.42578125" style="259"/>
    <col min="14081" max="14081" width="3.42578125" style="259" customWidth="1"/>
    <col min="14082" max="14082" width="27.28515625" style="259" customWidth="1"/>
    <col min="14083" max="14083" width="16.42578125" style="259" customWidth="1"/>
    <col min="14084" max="14084" width="21.7109375" style="259" customWidth="1"/>
    <col min="14085" max="14085" width="19.140625" style="259" customWidth="1"/>
    <col min="14086" max="14086" width="5.140625" style="259" customWidth="1"/>
    <col min="14087" max="14087" width="24.7109375" style="259" customWidth="1"/>
    <col min="14088" max="14088" width="9.28515625" style="259" customWidth="1"/>
    <col min="14089" max="14089" width="10.42578125" style="259" customWidth="1"/>
    <col min="14090" max="14090" width="19.42578125" style="259" customWidth="1"/>
    <col min="14091" max="14336" width="10.42578125" style="259"/>
    <col min="14337" max="14337" width="3.42578125" style="259" customWidth="1"/>
    <col min="14338" max="14338" width="27.28515625" style="259" customWidth="1"/>
    <col min="14339" max="14339" width="16.42578125" style="259" customWidth="1"/>
    <col min="14340" max="14340" width="21.7109375" style="259" customWidth="1"/>
    <col min="14341" max="14341" width="19.140625" style="259" customWidth="1"/>
    <col min="14342" max="14342" width="5.140625" style="259" customWidth="1"/>
    <col min="14343" max="14343" width="24.7109375" style="259" customWidth="1"/>
    <col min="14344" max="14344" width="9.28515625" style="259" customWidth="1"/>
    <col min="14345" max="14345" width="10.42578125" style="259" customWidth="1"/>
    <col min="14346" max="14346" width="19.42578125" style="259" customWidth="1"/>
    <col min="14347" max="14592" width="10.42578125" style="259"/>
    <col min="14593" max="14593" width="3.42578125" style="259" customWidth="1"/>
    <col min="14594" max="14594" width="27.28515625" style="259" customWidth="1"/>
    <col min="14595" max="14595" width="16.42578125" style="259" customWidth="1"/>
    <col min="14596" max="14596" width="21.7109375" style="259" customWidth="1"/>
    <col min="14597" max="14597" width="19.140625" style="259" customWidth="1"/>
    <col min="14598" max="14598" width="5.140625" style="259" customWidth="1"/>
    <col min="14599" max="14599" width="24.7109375" style="259" customWidth="1"/>
    <col min="14600" max="14600" width="9.28515625" style="259" customWidth="1"/>
    <col min="14601" max="14601" width="10.42578125" style="259" customWidth="1"/>
    <col min="14602" max="14602" width="19.42578125" style="259" customWidth="1"/>
    <col min="14603" max="14848" width="10.42578125" style="259"/>
    <col min="14849" max="14849" width="3.42578125" style="259" customWidth="1"/>
    <col min="14850" max="14850" width="27.28515625" style="259" customWidth="1"/>
    <col min="14851" max="14851" width="16.42578125" style="259" customWidth="1"/>
    <col min="14852" max="14852" width="21.7109375" style="259" customWidth="1"/>
    <col min="14853" max="14853" width="19.140625" style="259" customWidth="1"/>
    <col min="14854" max="14854" width="5.140625" style="259" customWidth="1"/>
    <col min="14855" max="14855" width="24.7109375" style="259" customWidth="1"/>
    <col min="14856" max="14856" width="9.28515625" style="259" customWidth="1"/>
    <col min="14857" max="14857" width="10.42578125" style="259" customWidth="1"/>
    <col min="14858" max="14858" width="19.42578125" style="259" customWidth="1"/>
    <col min="14859" max="15104" width="10.42578125" style="259"/>
    <col min="15105" max="15105" width="3.42578125" style="259" customWidth="1"/>
    <col min="15106" max="15106" width="27.28515625" style="259" customWidth="1"/>
    <col min="15107" max="15107" width="16.42578125" style="259" customWidth="1"/>
    <col min="15108" max="15108" width="21.7109375" style="259" customWidth="1"/>
    <col min="15109" max="15109" width="19.140625" style="259" customWidth="1"/>
    <col min="15110" max="15110" width="5.140625" style="259" customWidth="1"/>
    <col min="15111" max="15111" width="24.7109375" style="259" customWidth="1"/>
    <col min="15112" max="15112" width="9.28515625" style="259" customWidth="1"/>
    <col min="15113" max="15113" width="10.42578125" style="259" customWidth="1"/>
    <col min="15114" max="15114" width="19.42578125" style="259" customWidth="1"/>
    <col min="15115" max="15360" width="10.42578125" style="259"/>
    <col min="15361" max="15361" width="3.42578125" style="259" customWidth="1"/>
    <col min="15362" max="15362" width="27.28515625" style="259" customWidth="1"/>
    <col min="15363" max="15363" width="16.42578125" style="259" customWidth="1"/>
    <col min="15364" max="15364" width="21.7109375" style="259" customWidth="1"/>
    <col min="15365" max="15365" width="19.140625" style="259" customWidth="1"/>
    <col min="15366" max="15366" width="5.140625" style="259" customWidth="1"/>
    <col min="15367" max="15367" width="24.7109375" style="259" customWidth="1"/>
    <col min="15368" max="15368" width="9.28515625" style="259" customWidth="1"/>
    <col min="15369" max="15369" width="10.42578125" style="259" customWidth="1"/>
    <col min="15370" max="15370" width="19.42578125" style="259" customWidth="1"/>
    <col min="15371" max="15616" width="10.42578125" style="259"/>
    <col min="15617" max="15617" width="3.42578125" style="259" customWidth="1"/>
    <col min="15618" max="15618" width="27.28515625" style="259" customWidth="1"/>
    <col min="15619" max="15619" width="16.42578125" style="259" customWidth="1"/>
    <col min="15620" max="15620" width="21.7109375" style="259" customWidth="1"/>
    <col min="15621" max="15621" width="19.140625" style="259" customWidth="1"/>
    <col min="15622" max="15622" width="5.140625" style="259" customWidth="1"/>
    <col min="15623" max="15623" width="24.7109375" style="259" customWidth="1"/>
    <col min="15624" max="15624" width="9.28515625" style="259" customWidth="1"/>
    <col min="15625" max="15625" width="10.42578125" style="259" customWidth="1"/>
    <col min="15626" max="15626" width="19.42578125" style="259" customWidth="1"/>
    <col min="15627" max="15872" width="10.42578125" style="259"/>
    <col min="15873" max="15873" width="3.42578125" style="259" customWidth="1"/>
    <col min="15874" max="15874" width="27.28515625" style="259" customWidth="1"/>
    <col min="15875" max="15875" width="16.42578125" style="259" customWidth="1"/>
    <col min="15876" max="15876" width="21.7109375" style="259" customWidth="1"/>
    <col min="15877" max="15877" width="19.140625" style="259" customWidth="1"/>
    <col min="15878" max="15878" width="5.140625" style="259" customWidth="1"/>
    <col min="15879" max="15879" width="24.7109375" style="259" customWidth="1"/>
    <col min="15880" max="15880" width="9.28515625" style="259" customWidth="1"/>
    <col min="15881" max="15881" width="10.42578125" style="259" customWidth="1"/>
    <col min="15882" max="15882" width="19.42578125" style="259" customWidth="1"/>
    <col min="15883" max="16128" width="10.42578125" style="259"/>
    <col min="16129" max="16129" width="3.42578125" style="259" customWidth="1"/>
    <col min="16130" max="16130" width="27.28515625" style="259" customWidth="1"/>
    <col min="16131" max="16131" width="16.42578125" style="259" customWidth="1"/>
    <col min="16132" max="16132" width="21.7109375" style="259" customWidth="1"/>
    <col min="16133" max="16133" width="19.140625" style="259" customWidth="1"/>
    <col min="16134" max="16134" width="5.140625" style="259" customWidth="1"/>
    <col min="16135" max="16135" width="24.7109375" style="259" customWidth="1"/>
    <col min="16136" max="16136" width="9.28515625" style="259" customWidth="1"/>
    <col min="16137" max="16137" width="10.42578125" style="259" customWidth="1"/>
    <col min="16138" max="16138" width="19.42578125" style="259" customWidth="1"/>
    <col min="16139" max="16384" width="10.42578125" style="259"/>
  </cols>
  <sheetData>
    <row r="1" spans="1:16" ht="23.25" customHeight="1">
      <c r="A1" s="929" t="s">
        <v>0</v>
      </c>
      <c r="B1" s="929"/>
      <c r="C1" s="929"/>
      <c r="D1" s="929"/>
      <c r="E1" s="929"/>
      <c r="F1" s="929"/>
      <c r="G1" s="929"/>
      <c r="H1" s="929"/>
      <c r="I1" s="929"/>
      <c r="J1" s="929"/>
    </row>
    <row r="3" spans="1:16">
      <c r="B3" s="260" t="s">
        <v>1</v>
      </c>
      <c r="C3" s="507" t="s">
        <v>1332</v>
      </c>
      <c r="D3" s="261" t="s">
        <v>2</v>
      </c>
      <c r="E3" s="930" t="s">
        <v>836</v>
      </c>
      <c r="F3" s="930"/>
      <c r="G3" s="930"/>
      <c r="H3" s="930"/>
      <c r="I3" s="930"/>
      <c r="J3" s="930"/>
      <c r="P3" s="262" t="s">
        <v>3</v>
      </c>
    </row>
    <row r="4" spans="1:16">
      <c r="E4" s="930"/>
      <c r="F4" s="930"/>
      <c r="G4" s="930"/>
      <c r="H4" s="930"/>
      <c r="I4" s="930"/>
      <c r="J4" s="930"/>
      <c r="P4" s="262" t="s">
        <v>4</v>
      </c>
    </row>
    <row r="5" spans="1:16">
      <c r="C5" s="263"/>
      <c r="P5" s="262" t="s">
        <v>5</v>
      </c>
    </row>
    <row r="6" spans="1:16">
      <c r="A6" s="264"/>
      <c r="B6" s="260" t="s">
        <v>6</v>
      </c>
      <c r="C6" s="263"/>
      <c r="D6" s="265" t="s">
        <v>7</v>
      </c>
      <c r="P6" s="262" t="s">
        <v>8</v>
      </c>
    </row>
    <row r="7" spans="1:16" ht="15.75">
      <c r="B7" s="259" t="s">
        <v>9</v>
      </c>
      <c r="C7" s="931" t="s">
        <v>865</v>
      </c>
      <c r="D7" s="931"/>
      <c r="E7" s="931"/>
      <c r="F7" s="931"/>
      <c r="G7" s="931"/>
      <c r="H7" s="931"/>
      <c r="I7" s="931"/>
      <c r="J7" s="931"/>
      <c r="P7" s="262" t="s">
        <v>10</v>
      </c>
    </row>
    <row r="8" spans="1:16" ht="15.75">
      <c r="B8" s="259" t="s">
        <v>11</v>
      </c>
      <c r="C8" s="931" t="s">
        <v>866</v>
      </c>
      <c r="D8" s="931"/>
      <c r="E8" s="931"/>
      <c r="F8" s="931"/>
      <c r="G8" s="931"/>
      <c r="H8" s="931"/>
      <c r="I8" s="931"/>
      <c r="J8" s="931"/>
      <c r="M8" s="266"/>
      <c r="N8" s="266"/>
      <c r="O8" s="266"/>
      <c r="P8" s="262" t="s">
        <v>12</v>
      </c>
    </row>
    <row r="9" spans="1:16" ht="15.75">
      <c r="B9" s="259" t="s">
        <v>735</v>
      </c>
      <c r="C9" s="931" t="s">
        <v>867</v>
      </c>
      <c r="D9" s="931"/>
      <c r="E9" s="931"/>
      <c r="F9" s="931"/>
      <c r="G9" s="931"/>
      <c r="H9" s="931"/>
      <c r="I9" s="931"/>
      <c r="J9" s="931"/>
      <c r="M9" s="267"/>
      <c r="N9" s="266"/>
      <c r="O9" s="266"/>
      <c r="P9" s="266"/>
    </row>
    <row r="10" spans="1:16">
      <c r="C10" s="268"/>
      <c r="D10" s="268"/>
      <c r="E10" s="268"/>
      <c r="F10" s="268"/>
      <c r="G10" s="268"/>
      <c r="H10" s="268"/>
      <c r="I10" s="268"/>
      <c r="J10" s="268"/>
      <c r="M10" s="266"/>
      <c r="N10" s="266"/>
      <c r="O10" s="266"/>
      <c r="P10" s="266"/>
    </row>
    <row r="11" spans="1:16" ht="15" customHeight="1">
      <c r="B11" s="932" t="s">
        <v>14</v>
      </c>
      <c r="C11" s="932"/>
      <c r="D11" s="932"/>
      <c r="E11" s="269">
        <v>6</v>
      </c>
      <c r="G11" s="270" t="s">
        <v>15</v>
      </c>
      <c r="H11" s="933" t="s">
        <v>5</v>
      </c>
      <c r="I11" s="933"/>
      <c r="J11" s="933"/>
      <c r="M11" s="266"/>
      <c r="N11" s="266"/>
      <c r="O11" s="266"/>
      <c r="P11" s="266"/>
    </row>
    <row r="12" spans="1:16" ht="15.75" customHeight="1">
      <c r="B12" s="271" t="s">
        <v>16</v>
      </c>
      <c r="G12" s="937" t="s">
        <v>17</v>
      </c>
      <c r="H12" s="937"/>
      <c r="I12" s="937"/>
      <c r="J12" s="937"/>
      <c r="M12" s="272"/>
      <c r="N12" s="266"/>
      <c r="O12" s="266"/>
      <c r="P12" s="266"/>
    </row>
    <row r="13" spans="1:16" ht="15" customHeight="1">
      <c r="B13" s="273" t="s">
        <v>18</v>
      </c>
      <c r="C13" s="259" t="s">
        <v>174</v>
      </c>
      <c r="H13" s="259" t="s">
        <v>759</v>
      </c>
      <c r="I13" s="274"/>
      <c r="M13" s="272"/>
      <c r="N13" s="266"/>
      <c r="O13" s="266"/>
      <c r="P13" s="266"/>
    </row>
    <row r="14" spans="1:16" ht="15" customHeight="1">
      <c r="B14" s="273"/>
      <c r="I14" s="274"/>
      <c r="M14" s="272"/>
      <c r="N14" s="266"/>
      <c r="O14" s="266"/>
      <c r="P14" s="266"/>
    </row>
    <row r="15" spans="1:16" ht="15" customHeight="1">
      <c r="B15" s="938" t="s">
        <v>19</v>
      </c>
      <c r="D15" s="275" t="s">
        <v>20</v>
      </c>
      <c r="E15" s="274"/>
      <c r="F15" s="274"/>
      <c r="G15" s="260" t="s">
        <v>21</v>
      </c>
      <c r="H15" s="274"/>
      <c r="L15" s="276"/>
      <c r="M15" s="272"/>
      <c r="N15" s="277"/>
      <c r="O15" s="272"/>
      <c r="P15" s="266"/>
    </row>
    <row r="16" spans="1:16">
      <c r="B16" s="938"/>
      <c r="C16" s="274"/>
      <c r="D16" s="278" t="s">
        <v>22</v>
      </c>
      <c r="E16" s="279"/>
      <c r="G16" s="278" t="s">
        <v>23</v>
      </c>
      <c r="H16" s="279"/>
      <c r="L16" s="276"/>
      <c r="M16" s="272"/>
      <c r="N16" s="277"/>
      <c r="O16" s="272"/>
      <c r="P16" s="266"/>
    </row>
    <row r="17" spans="1:16">
      <c r="B17" s="280"/>
      <c r="D17" s="281" t="s">
        <v>24</v>
      </c>
      <c r="E17" s="282"/>
      <c r="F17" s="274"/>
      <c r="G17" s="281" t="s">
        <v>25</v>
      </c>
      <c r="H17" s="282"/>
      <c r="L17" s="276"/>
      <c r="M17" s="266"/>
      <c r="N17" s="277"/>
      <c r="O17" s="272"/>
      <c r="P17" s="266"/>
    </row>
    <row r="18" spans="1:16">
      <c r="D18" s="278" t="s">
        <v>26</v>
      </c>
      <c r="E18" s="279">
        <v>6</v>
      </c>
      <c r="G18" s="278" t="s">
        <v>27</v>
      </c>
      <c r="H18" s="279"/>
      <c r="L18" s="276"/>
      <c r="M18" s="266"/>
      <c r="N18" s="277"/>
      <c r="O18" s="272"/>
      <c r="P18" s="266"/>
    </row>
    <row r="19" spans="1:16">
      <c r="D19" s="281" t="s">
        <v>28</v>
      </c>
      <c r="E19" s="282"/>
      <c r="G19" s="281" t="s">
        <v>29</v>
      </c>
      <c r="H19" s="282"/>
    </row>
    <row r="20" spans="1:16">
      <c r="D20" s="278" t="s">
        <v>30</v>
      </c>
      <c r="E20" s="279"/>
      <c r="G20" s="278" t="s">
        <v>31</v>
      </c>
      <c r="H20" s="279"/>
      <c r="L20" s="276"/>
      <c r="N20" s="276"/>
    </row>
    <row r="21" spans="1:16">
      <c r="D21" s="281" t="s">
        <v>32</v>
      </c>
      <c r="E21" s="282"/>
      <c r="G21" s="281" t="s">
        <v>33</v>
      </c>
      <c r="H21" s="282"/>
      <c r="L21" s="276"/>
      <c r="N21" s="276"/>
    </row>
    <row r="22" spans="1:16">
      <c r="D22" s="276"/>
      <c r="E22" s="283"/>
      <c r="G22" s="276"/>
      <c r="H22" s="283"/>
      <c r="L22" s="276"/>
      <c r="N22" s="276"/>
    </row>
    <row r="23" spans="1:16">
      <c r="D23" s="276"/>
      <c r="E23" s="283"/>
      <c r="G23" s="276"/>
      <c r="H23" s="283"/>
      <c r="L23" s="276"/>
      <c r="N23" s="276"/>
    </row>
    <row r="24" spans="1:16">
      <c r="A24" s="264"/>
      <c r="B24" s="260" t="s">
        <v>34</v>
      </c>
      <c r="L24" s="276"/>
      <c r="N24" s="276"/>
    </row>
    <row r="25" spans="1:16">
      <c r="B25" s="284" t="s">
        <v>35</v>
      </c>
      <c r="L25" s="276"/>
      <c r="N25" s="276"/>
    </row>
    <row r="26" spans="1:16">
      <c r="A26" s="259">
        <v>1</v>
      </c>
      <c r="B26" s="939" t="s">
        <v>868</v>
      </c>
      <c r="C26" s="939"/>
      <c r="D26" s="939"/>
      <c r="E26" s="939"/>
      <c r="F26" s="939"/>
      <c r="G26" s="939"/>
      <c r="H26" s="939"/>
      <c r="I26" s="939"/>
      <c r="J26" s="939"/>
      <c r="L26" s="276"/>
      <c r="N26" s="276"/>
    </row>
    <row r="27" spans="1:16">
      <c r="A27" s="259">
        <v>2</v>
      </c>
      <c r="B27" s="939" t="s">
        <v>869</v>
      </c>
      <c r="C27" s="939"/>
      <c r="D27" s="939"/>
      <c r="E27" s="939"/>
      <c r="F27" s="939"/>
      <c r="G27" s="939"/>
      <c r="H27" s="939"/>
      <c r="I27" s="939"/>
      <c r="J27" s="939"/>
      <c r="L27" s="276"/>
      <c r="N27" s="276"/>
    </row>
    <row r="28" spans="1:16">
      <c r="A28" s="259">
        <v>3</v>
      </c>
      <c r="B28" s="939" t="s">
        <v>870</v>
      </c>
      <c r="C28" s="939"/>
      <c r="D28" s="939"/>
      <c r="E28" s="939"/>
      <c r="F28" s="939"/>
      <c r="G28" s="939"/>
      <c r="H28" s="939"/>
      <c r="I28" s="939"/>
      <c r="J28" s="939"/>
      <c r="L28" s="276"/>
      <c r="N28" s="276"/>
    </row>
    <row r="29" spans="1:16">
      <c r="A29" s="259">
        <v>4</v>
      </c>
      <c r="B29" s="939" t="s">
        <v>871</v>
      </c>
      <c r="C29" s="939"/>
      <c r="D29" s="939"/>
      <c r="E29" s="939"/>
      <c r="F29" s="939"/>
      <c r="G29" s="939"/>
      <c r="H29" s="939"/>
      <c r="I29" s="939"/>
      <c r="J29" s="939"/>
      <c r="L29" s="276"/>
      <c r="N29" s="276"/>
    </row>
    <row r="30" spans="1:16">
      <c r="A30" s="259">
        <v>5</v>
      </c>
      <c r="B30" s="934"/>
      <c r="C30" s="934"/>
      <c r="D30" s="934"/>
      <c r="E30" s="934"/>
      <c r="F30" s="934"/>
      <c r="G30" s="934"/>
      <c r="H30" s="934"/>
      <c r="I30" s="934"/>
      <c r="J30" s="934"/>
      <c r="L30" s="276"/>
      <c r="N30" s="276"/>
    </row>
    <row r="31" spans="1:16">
      <c r="A31" s="259">
        <v>6</v>
      </c>
      <c r="B31" s="934"/>
      <c r="C31" s="934"/>
      <c r="D31" s="934"/>
      <c r="E31" s="934"/>
      <c r="F31" s="934"/>
      <c r="G31" s="934"/>
      <c r="H31" s="934"/>
      <c r="I31" s="934"/>
      <c r="J31" s="934"/>
      <c r="L31" s="276"/>
      <c r="N31" s="276"/>
    </row>
    <row r="32" spans="1:16">
      <c r="A32" s="259">
        <v>7</v>
      </c>
      <c r="B32" s="934"/>
      <c r="C32" s="934"/>
      <c r="D32" s="934"/>
      <c r="E32" s="934"/>
      <c r="F32" s="934"/>
      <c r="G32" s="934"/>
      <c r="H32" s="934"/>
      <c r="I32" s="934"/>
      <c r="J32" s="934"/>
      <c r="L32" s="276"/>
      <c r="N32" s="276"/>
    </row>
    <row r="33" spans="1:256">
      <c r="L33" s="276"/>
      <c r="N33" s="276"/>
    </row>
    <row r="34" spans="1:256">
      <c r="D34" s="276"/>
      <c r="E34" s="283"/>
      <c r="G34" s="276"/>
      <c r="H34" s="283"/>
      <c r="L34" s="276"/>
      <c r="N34" s="276"/>
    </row>
    <row r="35" spans="1:256">
      <c r="A35" s="264"/>
      <c r="B35" s="260" t="s">
        <v>36</v>
      </c>
      <c r="E35" s="276"/>
      <c r="F35" s="272"/>
      <c r="G35" s="266"/>
      <c r="H35" s="277"/>
      <c r="I35" s="272"/>
      <c r="L35" s="276"/>
      <c r="N35" s="276"/>
    </row>
    <row r="36" spans="1:256">
      <c r="B36" s="285" t="s">
        <v>37</v>
      </c>
      <c r="E36" s="276"/>
      <c r="F36" s="272"/>
      <c r="G36" s="266"/>
      <c r="H36" s="277"/>
      <c r="I36" s="272"/>
      <c r="L36" s="276"/>
      <c r="N36" s="276"/>
    </row>
    <row r="37" spans="1:256">
      <c r="B37" s="259" t="s">
        <v>38</v>
      </c>
    </row>
    <row r="38" spans="1:256" ht="42" customHeight="1">
      <c r="B38" s="935" t="s">
        <v>872</v>
      </c>
      <c r="C38" s="935"/>
      <c r="D38" s="935"/>
      <c r="E38" s="935"/>
      <c r="F38" s="935"/>
      <c r="G38" s="935"/>
      <c r="H38" s="935"/>
      <c r="I38" s="935"/>
      <c r="J38" s="935"/>
    </row>
    <row r="39" spans="1:256">
      <c r="B39" s="286" t="s">
        <v>39</v>
      </c>
      <c r="C39" s="286"/>
      <c r="D39" s="286"/>
      <c r="E39" s="286"/>
      <c r="F39" s="286"/>
      <c r="G39" s="286"/>
      <c r="H39" s="286"/>
      <c r="I39" s="286"/>
      <c r="J39" s="286"/>
    </row>
    <row r="40" spans="1:256" ht="39.75" customHeight="1">
      <c r="B40" s="936" t="s">
        <v>873</v>
      </c>
      <c r="C40" s="936"/>
      <c r="D40" s="936"/>
      <c r="E40" s="936"/>
      <c r="F40" s="936"/>
      <c r="G40" s="936"/>
      <c r="H40" s="936"/>
      <c r="I40" s="936"/>
      <c r="J40" s="936"/>
    </row>
    <row r="41" spans="1:256">
      <c r="B41" s="286" t="s">
        <v>40</v>
      </c>
      <c r="C41" s="286"/>
      <c r="D41" s="286"/>
      <c r="E41" s="286"/>
      <c r="F41" s="286"/>
      <c r="G41" s="286"/>
      <c r="H41" s="286"/>
      <c r="I41" s="286"/>
      <c r="J41" s="286"/>
    </row>
    <row r="42" spans="1:256" ht="35.25" customHeight="1">
      <c r="B42" s="935" t="s">
        <v>874</v>
      </c>
      <c r="C42" s="935"/>
      <c r="D42" s="935"/>
      <c r="E42" s="935"/>
      <c r="F42" s="935"/>
      <c r="G42" s="935"/>
      <c r="H42" s="935"/>
      <c r="I42" s="935"/>
      <c r="J42" s="935"/>
    </row>
    <row r="43" spans="1:256">
      <c r="B43" s="287"/>
      <c r="C43" s="287"/>
      <c r="D43" s="287"/>
      <c r="E43" s="287"/>
      <c r="F43" s="287"/>
      <c r="G43" s="287"/>
      <c r="H43" s="287"/>
      <c r="I43" s="287"/>
      <c r="J43" s="287"/>
    </row>
    <row r="44" spans="1:256">
      <c r="A44" s="264"/>
      <c r="B44" s="260" t="s">
        <v>41</v>
      </c>
      <c r="H44" s="288"/>
      <c r="I44" s="288"/>
      <c r="J44" s="288"/>
    </row>
    <row r="45" spans="1:256" ht="15" customHeight="1">
      <c r="B45" s="260" t="s">
        <v>42</v>
      </c>
      <c r="H45" s="289"/>
      <c r="I45" s="289"/>
      <c r="J45" s="289"/>
    </row>
    <row r="46" spans="1:256">
      <c r="B46" s="259" t="s">
        <v>43</v>
      </c>
      <c r="H46" s="290"/>
      <c r="I46" s="290"/>
      <c r="J46" s="290"/>
    </row>
    <row r="47" spans="1:256" s="508" customFormat="1" ht="14.25" customHeight="1">
      <c r="B47" s="941" t="s">
        <v>447</v>
      </c>
      <c r="C47" s="941"/>
      <c r="D47" s="941"/>
      <c r="E47" s="941"/>
      <c r="F47" s="941"/>
      <c r="G47" s="941"/>
      <c r="H47" s="941"/>
      <c r="I47" s="941"/>
      <c r="J47" s="941"/>
      <c r="K47" s="291"/>
      <c r="L47" s="291"/>
      <c r="M47" s="291"/>
      <c r="N47" s="291"/>
      <c r="O47" s="291"/>
      <c r="P47" s="291"/>
      <c r="Q47" s="291"/>
      <c r="R47" s="291"/>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0" t="s">
        <v>730</v>
      </c>
      <c r="BM47" s="940"/>
      <c r="BN47" s="940"/>
      <c r="BO47" s="940"/>
      <c r="BP47" s="940"/>
      <c r="BQ47" s="940"/>
      <c r="BR47" s="940"/>
      <c r="BS47" s="940"/>
      <c r="BT47" s="940"/>
      <c r="BU47" s="940" t="s">
        <v>730</v>
      </c>
      <c r="BV47" s="940"/>
      <c r="BW47" s="940"/>
      <c r="BX47" s="940"/>
      <c r="BY47" s="940"/>
      <c r="BZ47" s="940"/>
      <c r="CA47" s="940"/>
      <c r="CB47" s="940"/>
      <c r="CC47" s="940"/>
      <c r="CD47" s="940" t="s">
        <v>730</v>
      </c>
      <c r="CE47" s="940"/>
      <c r="CF47" s="940"/>
      <c r="CG47" s="940"/>
      <c r="CH47" s="940"/>
      <c r="CI47" s="940"/>
      <c r="CJ47" s="940"/>
      <c r="CK47" s="940"/>
      <c r="CL47" s="940"/>
      <c r="CM47" s="940" t="s">
        <v>730</v>
      </c>
      <c r="CN47" s="940"/>
      <c r="CO47" s="940"/>
      <c r="CP47" s="940"/>
      <c r="CQ47" s="940"/>
      <c r="CR47" s="940"/>
      <c r="CS47" s="940"/>
      <c r="CT47" s="940"/>
      <c r="CU47" s="940"/>
      <c r="CV47" s="940" t="s">
        <v>730</v>
      </c>
      <c r="CW47" s="940"/>
      <c r="CX47" s="940"/>
      <c r="CY47" s="940"/>
      <c r="CZ47" s="940"/>
      <c r="DA47" s="940"/>
      <c r="DB47" s="940"/>
      <c r="DC47" s="940"/>
      <c r="DD47" s="940"/>
      <c r="DE47" s="940" t="s">
        <v>730</v>
      </c>
      <c r="DF47" s="940"/>
      <c r="DG47" s="940"/>
      <c r="DH47" s="940"/>
      <c r="DI47" s="940"/>
      <c r="DJ47" s="940"/>
      <c r="DK47" s="940"/>
      <c r="DL47" s="940"/>
      <c r="DM47" s="940"/>
      <c r="DN47" s="940" t="s">
        <v>730</v>
      </c>
      <c r="DO47" s="940"/>
      <c r="DP47" s="940"/>
      <c r="DQ47" s="940"/>
      <c r="DR47" s="940"/>
      <c r="DS47" s="940"/>
      <c r="DT47" s="940"/>
      <c r="DU47" s="940"/>
      <c r="DV47" s="940"/>
      <c r="DW47" s="940" t="s">
        <v>730</v>
      </c>
      <c r="DX47" s="940"/>
      <c r="DY47" s="940"/>
      <c r="DZ47" s="940"/>
      <c r="EA47" s="940"/>
      <c r="EB47" s="940"/>
      <c r="EC47" s="940"/>
      <c r="ED47" s="940"/>
      <c r="EE47" s="940"/>
      <c r="EF47" s="940" t="s">
        <v>730</v>
      </c>
      <c r="EG47" s="940"/>
      <c r="EH47" s="940"/>
      <c r="EI47" s="940"/>
      <c r="EJ47" s="940"/>
      <c r="EK47" s="940"/>
      <c r="EL47" s="940"/>
      <c r="EM47" s="940"/>
      <c r="EN47" s="940"/>
      <c r="EO47" s="940" t="s">
        <v>730</v>
      </c>
      <c r="EP47" s="940"/>
      <c r="EQ47" s="940"/>
      <c r="ER47" s="940"/>
      <c r="ES47" s="940"/>
      <c r="ET47" s="940"/>
      <c r="EU47" s="940"/>
      <c r="EV47" s="940"/>
      <c r="EW47" s="940"/>
      <c r="EX47" s="940" t="s">
        <v>730</v>
      </c>
      <c r="EY47" s="940"/>
      <c r="EZ47" s="940"/>
      <c r="FA47" s="940"/>
      <c r="FB47" s="940"/>
      <c r="FC47" s="940"/>
      <c r="FD47" s="940"/>
      <c r="FE47" s="940"/>
      <c r="FF47" s="940"/>
      <c r="FG47" s="940" t="s">
        <v>730</v>
      </c>
      <c r="FH47" s="940"/>
      <c r="FI47" s="940"/>
      <c r="FJ47" s="940"/>
      <c r="FK47" s="940"/>
      <c r="FL47" s="940"/>
      <c r="FM47" s="940"/>
      <c r="FN47" s="940"/>
      <c r="FO47" s="940"/>
      <c r="FP47" s="940" t="s">
        <v>730</v>
      </c>
      <c r="FQ47" s="940"/>
      <c r="FR47" s="940"/>
      <c r="FS47" s="940"/>
      <c r="FT47" s="940"/>
      <c r="FU47" s="940"/>
      <c r="FV47" s="940"/>
      <c r="FW47" s="940"/>
      <c r="FX47" s="940"/>
      <c r="FY47" s="940" t="s">
        <v>730</v>
      </c>
      <c r="FZ47" s="940"/>
      <c r="GA47" s="940"/>
      <c r="GB47" s="940"/>
      <c r="GC47" s="940"/>
      <c r="GD47" s="940"/>
      <c r="GE47" s="940"/>
      <c r="GF47" s="940"/>
      <c r="GG47" s="940"/>
      <c r="GH47" s="940" t="s">
        <v>730</v>
      </c>
      <c r="GI47" s="940"/>
      <c r="GJ47" s="940"/>
      <c r="GK47" s="940"/>
      <c r="GL47" s="940"/>
      <c r="GM47" s="940"/>
      <c r="GN47" s="940"/>
      <c r="GO47" s="940"/>
      <c r="GP47" s="940"/>
      <c r="GQ47" s="940" t="s">
        <v>730</v>
      </c>
      <c r="GR47" s="940"/>
      <c r="GS47" s="940"/>
      <c r="GT47" s="940"/>
      <c r="GU47" s="940"/>
      <c r="GV47" s="940"/>
      <c r="GW47" s="940"/>
      <c r="GX47" s="940"/>
      <c r="GY47" s="940"/>
      <c r="GZ47" s="940" t="s">
        <v>730</v>
      </c>
      <c r="HA47" s="940"/>
      <c r="HB47" s="940"/>
      <c r="HC47" s="940"/>
      <c r="HD47" s="940"/>
      <c r="HE47" s="940"/>
      <c r="HF47" s="940"/>
      <c r="HG47" s="940"/>
      <c r="HH47" s="940"/>
      <c r="HI47" s="942"/>
      <c r="HJ47" s="942"/>
      <c r="HK47" s="942"/>
      <c r="HL47" s="942"/>
      <c r="HM47" s="942"/>
      <c r="HN47" s="942"/>
      <c r="HO47" s="942"/>
      <c r="HP47" s="942"/>
      <c r="HQ47" s="942"/>
      <c r="HR47" s="942"/>
      <c r="HS47" s="942"/>
      <c r="HT47" s="942"/>
      <c r="HU47" s="942"/>
      <c r="HV47" s="942"/>
      <c r="HW47" s="942"/>
      <c r="HX47" s="942"/>
      <c r="HY47" s="942"/>
      <c r="HZ47" s="942"/>
      <c r="IA47" s="942"/>
      <c r="IB47" s="942"/>
      <c r="IC47" s="942"/>
      <c r="ID47" s="942"/>
      <c r="IE47" s="942"/>
      <c r="IF47" s="942"/>
      <c r="IG47" s="942"/>
      <c r="IH47" s="942"/>
      <c r="II47" s="942"/>
      <c r="IJ47" s="942"/>
      <c r="IK47" s="942"/>
      <c r="IL47" s="942"/>
      <c r="IM47" s="942"/>
      <c r="IN47" s="942"/>
      <c r="IO47" s="942"/>
      <c r="IP47" s="942"/>
      <c r="IQ47" s="942"/>
      <c r="IR47" s="942"/>
      <c r="IS47" s="942"/>
      <c r="IT47" s="942"/>
      <c r="IU47" s="942"/>
      <c r="IV47" s="942"/>
    </row>
    <row r="48" spans="1:256" s="508" customFormat="1">
      <c r="B48" s="939" t="s">
        <v>730</v>
      </c>
      <c r="C48" s="943"/>
      <c r="D48" s="943"/>
      <c r="E48" s="943"/>
      <c r="F48" s="943"/>
      <c r="G48" s="943"/>
      <c r="H48" s="943"/>
      <c r="I48" s="943"/>
      <c r="J48" s="943"/>
      <c r="K48" s="291"/>
      <c r="L48" s="291"/>
      <c r="M48" s="291"/>
      <c r="N48" s="291"/>
      <c r="O48" s="291"/>
      <c r="P48" s="291"/>
      <c r="Q48" s="291"/>
      <c r="R48" s="291"/>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0" t="s">
        <v>60</v>
      </c>
      <c r="BM48" s="940"/>
      <c r="BN48" s="940"/>
      <c r="BO48" s="940"/>
      <c r="BP48" s="940"/>
      <c r="BQ48" s="940"/>
      <c r="BR48" s="940"/>
      <c r="BS48" s="940"/>
      <c r="BT48" s="940"/>
      <c r="BU48" s="940" t="s">
        <v>60</v>
      </c>
      <c r="BV48" s="940"/>
      <c r="BW48" s="940"/>
      <c r="BX48" s="940"/>
      <c r="BY48" s="940"/>
      <c r="BZ48" s="940"/>
      <c r="CA48" s="940"/>
      <c r="CB48" s="940"/>
      <c r="CC48" s="940"/>
      <c r="CD48" s="940" t="s">
        <v>60</v>
      </c>
      <c r="CE48" s="940"/>
      <c r="CF48" s="940"/>
      <c r="CG48" s="940"/>
      <c r="CH48" s="940"/>
      <c r="CI48" s="940"/>
      <c r="CJ48" s="940"/>
      <c r="CK48" s="940"/>
      <c r="CL48" s="940"/>
      <c r="CM48" s="940" t="s">
        <v>60</v>
      </c>
      <c r="CN48" s="940"/>
      <c r="CO48" s="940"/>
      <c r="CP48" s="940"/>
      <c r="CQ48" s="940"/>
      <c r="CR48" s="940"/>
      <c r="CS48" s="940"/>
      <c r="CT48" s="940"/>
      <c r="CU48" s="940"/>
      <c r="CV48" s="940" t="s">
        <v>60</v>
      </c>
      <c r="CW48" s="940"/>
      <c r="CX48" s="940"/>
      <c r="CY48" s="940"/>
      <c r="CZ48" s="940"/>
      <c r="DA48" s="940"/>
      <c r="DB48" s="940"/>
      <c r="DC48" s="940"/>
      <c r="DD48" s="940"/>
      <c r="DE48" s="940" t="s">
        <v>60</v>
      </c>
      <c r="DF48" s="940"/>
      <c r="DG48" s="940"/>
      <c r="DH48" s="940"/>
      <c r="DI48" s="940"/>
      <c r="DJ48" s="940"/>
      <c r="DK48" s="940"/>
      <c r="DL48" s="940"/>
      <c r="DM48" s="940"/>
      <c r="DN48" s="940" t="s">
        <v>60</v>
      </c>
      <c r="DO48" s="940"/>
      <c r="DP48" s="940"/>
      <c r="DQ48" s="940"/>
      <c r="DR48" s="940"/>
      <c r="DS48" s="940"/>
      <c r="DT48" s="940"/>
      <c r="DU48" s="940"/>
      <c r="DV48" s="940"/>
      <c r="DW48" s="940" t="s">
        <v>60</v>
      </c>
      <c r="DX48" s="940"/>
      <c r="DY48" s="940"/>
      <c r="DZ48" s="940"/>
      <c r="EA48" s="940"/>
      <c r="EB48" s="940"/>
      <c r="EC48" s="940"/>
      <c r="ED48" s="940"/>
      <c r="EE48" s="940"/>
      <c r="EF48" s="940" t="s">
        <v>60</v>
      </c>
      <c r="EG48" s="940"/>
      <c r="EH48" s="940"/>
      <c r="EI48" s="940"/>
      <c r="EJ48" s="940"/>
      <c r="EK48" s="940"/>
      <c r="EL48" s="940"/>
      <c r="EM48" s="940"/>
      <c r="EN48" s="940"/>
      <c r="EO48" s="940" t="s">
        <v>60</v>
      </c>
      <c r="EP48" s="940"/>
      <c r="EQ48" s="940"/>
      <c r="ER48" s="940"/>
      <c r="ES48" s="940"/>
      <c r="ET48" s="940"/>
      <c r="EU48" s="940"/>
      <c r="EV48" s="940"/>
      <c r="EW48" s="940"/>
      <c r="EX48" s="940" t="s">
        <v>60</v>
      </c>
      <c r="EY48" s="940"/>
      <c r="EZ48" s="940"/>
      <c r="FA48" s="940"/>
      <c r="FB48" s="940"/>
      <c r="FC48" s="940"/>
      <c r="FD48" s="940"/>
      <c r="FE48" s="940"/>
      <c r="FF48" s="940"/>
      <c r="FG48" s="940" t="s">
        <v>60</v>
      </c>
      <c r="FH48" s="940"/>
      <c r="FI48" s="940"/>
      <c r="FJ48" s="940"/>
      <c r="FK48" s="940"/>
      <c r="FL48" s="940"/>
      <c r="FM48" s="940"/>
      <c r="FN48" s="940"/>
      <c r="FO48" s="940"/>
      <c r="FP48" s="940" t="s">
        <v>60</v>
      </c>
      <c r="FQ48" s="940"/>
      <c r="FR48" s="940"/>
      <c r="FS48" s="940"/>
      <c r="FT48" s="940"/>
      <c r="FU48" s="940"/>
      <c r="FV48" s="940"/>
      <c r="FW48" s="940"/>
      <c r="FX48" s="940"/>
      <c r="FY48" s="940" t="s">
        <v>60</v>
      </c>
      <c r="FZ48" s="940"/>
      <c r="GA48" s="940"/>
      <c r="GB48" s="940"/>
      <c r="GC48" s="940"/>
      <c r="GD48" s="940"/>
      <c r="GE48" s="940"/>
      <c r="GF48" s="940"/>
      <c r="GG48" s="940"/>
      <c r="GH48" s="940" t="s">
        <v>60</v>
      </c>
      <c r="GI48" s="940"/>
      <c r="GJ48" s="940"/>
      <c r="GK48" s="940"/>
      <c r="GL48" s="940"/>
      <c r="GM48" s="940"/>
      <c r="GN48" s="940"/>
      <c r="GO48" s="940"/>
      <c r="GP48" s="940"/>
      <c r="GQ48" s="940" t="s">
        <v>60</v>
      </c>
      <c r="GR48" s="940"/>
      <c r="GS48" s="940"/>
      <c r="GT48" s="940"/>
      <c r="GU48" s="940"/>
      <c r="GV48" s="940"/>
      <c r="GW48" s="940"/>
      <c r="GX48" s="940"/>
      <c r="GY48" s="940"/>
      <c r="GZ48" s="940" t="s">
        <v>60</v>
      </c>
      <c r="HA48" s="940"/>
      <c r="HB48" s="940"/>
      <c r="HC48" s="940"/>
      <c r="HD48" s="940"/>
      <c r="HE48" s="940"/>
      <c r="HF48" s="940"/>
      <c r="HG48" s="940"/>
      <c r="HH48" s="940"/>
      <c r="HI48" s="942"/>
      <c r="HJ48" s="942"/>
      <c r="HK48" s="942"/>
      <c r="HL48" s="942"/>
      <c r="HM48" s="942"/>
      <c r="HN48" s="942"/>
      <c r="HO48" s="942"/>
      <c r="HP48" s="942"/>
      <c r="HQ48" s="942"/>
      <c r="HR48" s="942"/>
      <c r="HS48" s="942"/>
      <c r="HT48" s="942"/>
      <c r="HU48" s="942"/>
      <c r="HV48" s="942"/>
      <c r="HW48" s="942"/>
      <c r="HX48" s="942"/>
      <c r="HY48" s="942"/>
      <c r="HZ48" s="942"/>
      <c r="IA48" s="942"/>
      <c r="IB48" s="942"/>
      <c r="IC48" s="942"/>
      <c r="ID48" s="942"/>
      <c r="IE48" s="942"/>
      <c r="IF48" s="942"/>
      <c r="IG48" s="942"/>
      <c r="IH48" s="942"/>
      <c r="II48" s="942"/>
      <c r="IJ48" s="942"/>
      <c r="IK48" s="942"/>
      <c r="IL48" s="942"/>
      <c r="IM48" s="942"/>
      <c r="IN48" s="942"/>
      <c r="IO48" s="942"/>
      <c r="IP48" s="942"/>
      <c r="IQ48" s="942"/>
      <c r="IR48" s="942"/>
      <c r="IS48" s="942"/>
      <c r="IT48" s="942"/>
      <c r="IU48" s="942"/>
      <c r="IV48" s="942"/>
    </row>
    <row r="49" spans="1:18">
      <c r="A49" s="508"/>
      <c r="B49" s="939" t="s">
        <v>60</v>
      </c>
      <c r="C49" s="943"/>
      <c r="D49" s="943"/>
      <c r="E49" s="943"/>
      <c r="F49" s="943"/>
      <c r="G49" s="943"/>
      <c r="H49" s="943"/>
      <c r="I49" s="943"/>
      <c r="J49" s="943"/>
      <c r="K49" s="268"/>
      <c r="L49" s="268"/>
      <c r="M49" s="268"/>
      <c r="N49" s="268"/>
      <c r="O49" s="268"/>
      <c r="P49" s="268"/>
      <c r="Q49" s="268"/>
      <c r="R49" s="268"/>
    </row>
    <row r="50" spans="1:18">
      <c r="A50" s="508"/>
      <c r="B50" s="934"/>
      <c r="C50" s="934"/>
      <c r="D50" s="934"/>
      <c r="E50" s="934"/>
      <c r="F50" s="934"/>
      <c r="G50" s="934"/>
      <c r="H50" s="934"/>
      <c r="I50" s="934"/>
      <c r="J50" s="934"/>
    </row>
    <row r="51" spans="1:18" ht="15" customHeight="1">
      <c r="A51" s="508"/>
      <c r="B51" s="934"/>
      <c r="C51" s="934"/>
      <c r="D51" s="934"/>
      <c r="E51" s="934"/>
      <c r="F51" s="934"/>
      <c r="G51" s="934"/>
      <c r="H51" s="934"/>
      <c r="I51" s="934"/>
      <c r="J51" s="934"/>
    </row>
    <row r="52" spans="1:18">
      <c r="A52" s="508"/>
      <c r="B52" s="934"/>
      <c r="C52" s="934"/>
      <c r="D52" s="934"/>
      <c r="E52" s="934"/>
      <c r="F52" s="934"/>
      <c r="G52" s="934"/>
      <c r="H52" s="934"/>
      <c r="I52" s="934"/>
      <c r="J52" s="934"/>
    </row>
    <row r="53" spans="1:18">
      <c r="A53" s="508"/>
      <c r="B53" s="944"/>
      <c r="C53" s="944"/>
      <c r="D53" s="944"/>
      <c r="E53" s="944"/>
      <c r="F53" s="944"/>
      <c r="G53" s="944"/>
      <c r="H53" s="944"/>
      <c r="I53" s="944"/>
      <c r="J53" s="944"/>
    </row>
    <row r="54" spans="1:18" ht="15" customHeight="1">
      <c r="A54" s="508"/>
      <c r="B54" s="934"/>
      <c r="C54" s="934"/>
      <c r="D54" s="934"/>
      <c r="E54" s="934"/>
      <c r="F54" s="934"/>
      <c r="G54" s="934"/>
      <c r="H54" s="934"/>
      <c r="I54" s="934"/>
      <c r="J54" s="934"/>
    </row>
    <row r="55" spans="1:18">
      <c r="B55" s="260" t="s">
        <v>44</v>
      </c>
      <c r="G55" s="266"/>
      <c r="H55" s="288"/>
      <c r="I55" s="288"/>
      <c r="J55" s="288"/>
    </row>
    <row r="56" spans="1:18">
      <c r="B56" s="259" t="s">
        <v>45</v>
      </c>
      <c r="G56" s="266"/>
      <c r="H56" s="292"/>
      <c r="I56" s="292"/>
      <c r="J56" s="292"/>
    </row>
    <row r="57" spans="1:18" ht="15" customHeight="1">
      <c r="A57" s="259">
        <v>1</v>
      </c>
      <c r="B57" s="944" t="s">
        <v>731</v>
      </c>
      <c r="C57" s="944"/>
      <c r="D57" s="944"/>
      <c r="E57" s="944"/>
      <c r="F57" s="944"/>
      <c r="G57" s="944"/>
      <c r="H57" s="944"/>
      <c r="I57" s="944"/>
      <c r="J57" s="944"/>
    </row>
    <row r="58" spans="1:18">
      <c r="A58" s="259">
        <v>2</v>
      </c>
      <c r="B58" s="944" t="s">
        <v>732</v>
      </c>
      <c r="C58" s="628"/>
      <c r="D58" s="628"/>
      <c r="E58" s="628"/>
      <c r="F58" s="628"/>
      <c r="G58" s="628"/>
      <c r="H58" s="628"/>
      <c r="I58" s="628"/>
      <c r="J58" s="628"/>
    </row>
    <row r="59" spans="1:18">
      <c r="A59" s="259">
        <v>3</v>
      </c>
      <c r="B59" s="944" t="s">
        <v>875</v>
      </c>
      <c r="C59" s="628"/>
      <c r="D59" s="628"/>
      <c r="E59" s="628"/>
      <c r="F59" s="628"/>
      <c r="G59" s="628"/>
      <c r="H59" s="628"/>
      <c r="I59" s="628"/>
      <c r="J59" s="628"/>
    </row>
    <row r="60" spans="1:18">
      <c r="A60" s="259">
        <v>4</v>
      </c>
      <c r="B60" s="944" t="s">
        <v>436</v>
      </c>
      <c r="C60" s="944"/>
      <c r="D60" s="944"/>
      <c r="E60" s="944"/>
      <c r="F60" s="944"/>
      <c r="G60" s="944"/>
      <c r="H60" s="944"/>
      <c r="I60" s="944"/>
      <c r="J60" s="944"/>
    </row>
    <row r="61" spans="1:18">
      <c r="A61" s="259">
        <v>5</v>
      </c>
      <c r="B61" s="293"/>
      <c r="C61" s="293"/>
      <c r="D61" s="293"/>
      <c r="E61" s="293"/>
      <c r="F61" s="293"/>
      <c r="G61" s="293"/>
      <c r="H61" s="293"/>
      <c r="I61" s="293"/>
      <c r="J61" s="293"/>
    </row>
    <row r="62" spans="1:18">
      <c r="A62" s="259">
        <v>6</v>
      </c>
      <c r="B62" s="293"/>
      <c r="C62" s="293"/>
      <c r="D62" s="293"/>
      <c r="E62" s="293"/>
      <c r="F62" s="293"/>
      <c r="G62" s="293"/>
      <c r="H62" s="293"/>
      <c r="I62" s="293"/>
      <c r="J62" s="293"/>
    </row>
    <row r="63" spans="1:18">
      <c r="A63" s="259">
        <v>7</v>
      </c>
      <c r="B63" s="293"/>
      <c r="C63" s="293"/>
      <c r="D63" s="293"/>
      <c r="E63" s="293"/>
      <c r="F63" s="293"/>
      <c r="G63" s="293"/>
      <c r="H63" s="293"/>
      <c r="I63" s="293"/>
      <c r="J63" s="293"/>
    </row>
    <row r="64" spans="1:18">
      <c r="A64" s="259">
        <v>8</v>
      </c>
      <c r="B64" s="293"/>
      <c r="C64" s="293"/>
      <c r="D64" s="293"/>
      <c r="E64" s="293"/>
      <c r="F64" s="293"/>
      <c r="G64" s="293"/>
      <c r="H64" s="293"/>
      <c r="I64" s="293"/>
      <c r="J64" s="293"/>
    </row>
    <row r="65" spans="1:11" ht="15" customHeight="1">
      <c r="A65" s="259">
        <v>9</v>
      </c>
      <c r="B65" s="934"/>
      <c r="C65" s="934"/>
      <c r="D65" s="934"/>
      <c r="E65" s="934"/>
      <c r="F65" s="934"/>
      <c r="G65" s="934"/>
      <c r="H65" s="934"/>
      <c r="I65" s="934"/>
      <c r="J65" s="934"/>
    </row>
    <row r="66" spans="1:11">
      <c r="A66" s="259">
        <v>10</v>
      </c>
      <c r="B66" s="293"/>
      <c r="C66" s="293"/>
      <c r="D66" s="293"/>
      <c r="E66" s="293"/>
      <c r="F66" s="293"/>
      <c r="G66" s="293"/>
      <c r="H66" s="293"/>
      <c r="I66" s="293"/>
      <c r="J66" s="293"/>
    </row>
    <row r="67" spans="1:11">
      <c r="B67" s="260" t="s">
        <v>46</v>
      </c>
      <c r="D67" s="260"/>
      <c r="H67" s="292"/>
      <c r="I67" s="292"/>
      <c r="J67" s="292"/>
    </row>
    <row r="68" spans="1:11" ht="15" customHeight="1">
      <c r="B68" s="949" t="s">
        <v>47</v>
      </c>
      <c r="C68" s="949"/>
      <c r="D68" s="949"/>
      <c r="E68" s="949"/>
      <c r="F68" s="949"/>
      <c r="G68" s="949"/>
      <c r="H68" s="949"/>
      <c r="I68" s="949"/>
      <c r="J68" s="949"/>
    </row>
    <row r="69" spans="1:11" ht="15" customHeight="1">
      <c r="B69" s="512"/>
      <c r="C69" s="512"/>
      <c r="D69" s="512"/>
      <c r="E69" s="512"/>
      <c r="F69" s="512"/>
      <c r="H69" s="456">
        <f>SUM(E71:E78)</f>
        <v>150</v>
      </c>
      <c r="I69" s="145" t="str">
        <f>IF(H69=E$11*25,"perfecte","cal revisar")</f>
        <v>perfecte</v>
      </c>
      <c r="J69" s="145" t="str">
        <f>IF(E$11*7&lt;K70,"perfecte","cal revisar")</f>
        <v>perfecte</v>
      </c>
      <c r="K69" s="144"/>
    </row>
    <row r="70" spans="1:11" ht="15" customHeight="1">
      <c r="B70" s="512"/>
      <c r="C70" s="950" t="s">
        <v>48</v>
      </c>
      <c r="D70" s="950"/>
      <c r="E70" s="513" t="s">
        <v>49</v>
      </c>
      <c r="F70" s="950" t="s">
        <v>50</v>
      </c>
      <c r="G70" s="950"/>
      <c r="H70" s="144"/>
      <c r="I70" s="145" t="s">
        <v>536</v>
      </c>
      <c r="J70" s="145" t="s">
        <v>537</v>
      </c>
      <c r="K70" s="145">
        <f>SUM(K71:K78)</f>
        <v>61.5</v>
      </c>
    </row>
    <row r="71" spans="1:11" ht="15" customHeight="1">
      <c r="B71" s="456"/>
      <c r="C71" s="945" t="s">
        <v>522</v>
      </c>
      <c r="D71" s="945" t="s">
        <v>522</v>
      </c>
      <c r="E71" s="510">
        <v>30</v>
      </c>
      <c r="F71" s="946">
        <v>1</v>
      </c>
      <c r="G71" s="946"/>
      <c r="H71" s="144"/>
      <c r="I71" s="145"/>
      <c r="J71" s="145"/>
      <c r="K71" s="145">
        <f t="shared" ref="K71:K78" si="0">E71*F71</f>
        <v>30</v>
      </c>
    </row>
    <row r="72" spans="1:11" ht="15" customHeight="1">
      <c r="B72" s="456"/>
      <c r="C72" s="947" t="s">
        <v>538</v>
      </c>
      <c r="D72" s="947" t="s">
        <v>538</v>
      </c>
      <c r="E72" s="511">
        <v>20</v>
      </c>
      <c r="F72" s="948">
        <v>0.8</v>
      </c>
      <c r="G72" s="948"/>
      <c r="H72" s="144"/>
      <c r="I72" s="145"/>
      <c r="J72" s="145"/>
      <c r="K72" s="145">
        <f t="shared" si="0"/>
        <v>16</v>
      </c>
    </row>
    <row r="73" spans="1:11" ht="15" customHeight="1">
      <c r="B73" s="456"/>
      <c r="C73" s="945" t="s">
        <v>532</v>
      </c>
      <c r="D73" s="945" t="s">
        <v>532</v>
      </c>
      <c r="E73" s="510">
        <v>40</v>
      </c>
      <c r="F73" s="946">
        <v>0.2</v>
      </c>
      <c r="G73" s="946"/>
      <c r="H73" s="144"/>
      <c r="I73" s="145"/>
      <c r="J73" s="145"/>
      <c r="K73" s="145">
        <f t="shared" si="0"/>
        <v>8</v>
      </c>
    </row>
    <row r="74" spans="1:11" ht="15" customHeight="1">
      <c r="B74" s="456"/>
      <c r="C74" s="947" t="s">
        <v>531</v>
      </c>
      <c r="D74" s="947" t="s">
        <v>531</v>
      </c>
      <c r="E74" s="511">
        <v>5</v>
      </c>
      <c r="F74" s="948">
        <v>1</v>
      </c>
      <c r="G74" s="948"/>
      <c r="H74" s="144"/>
      <c r="I74" s="145"/>
      <c r="J74" s="145"/>
      <c r="K74" s="145">
        <f t="shared" si="0"/>
        <v>5</v>
      </c>
    </row>
    <row r="75" spans="1:11" ht="15" customHeight="1">
      <c r="B75" s="456"/>
      <c r="C75" s="945" t="s">
        <v>94</v>
      </c>
      <c r="D75" s="945" t="s">
        <v>94</v>
      </c>
      <c r="E75" s="510">
        <v>5</v>
      </c>
      <c r="F75" s="946">
        <v>0.5</v>
      </c>
      <c r="G75" s="946"/>
      <c r="H75" s="144"/>
      <c r="I75" s="145"/>
      <c r="J75" s="145"/>
      <c r="K75" s="145">
        <f t="shared" si="0"/>
        <v>2.5</v>
      </c>
    </row>
    <row r="76" spans="1:11" ht="15" customHeight="1">
      <c r="B76" s="456"/>
      <c r="C76" s="954" t="s">
        <v>524</v>
      </c>
      <c r="D76" s="954" t="s">
        <v>524</v>
      </c>
      <c r="E76" s="511">
        <v>50</v>
      </c>
      <c r="F76" s="955">
        <v>0</v>
      </c>
      <c r="G76" s="956"/>
      <c r="H76" s="144"/>
      <c r="I76" s="145"/>
      <c r="J76" s="145"/>
      <c r="K76" s="145">
        <f t="shared" si="0"/>
        <v>0</v>
      </c>
    </row>
    <row r="77" spans="1:11" ht="15" customHeight="1">
      <c r="B77" s="512"/>
      <c r="C77" s="951"/>
      <c r="D77" s="951"/>
      <c r="E77" s="510"/>
      <c r="F77" s="951"/>
      <c r="G77" s="951"/>
      <c r="H77" s="144"/>
      <c r="I77" s="145"/>
      <c r="J77" s="145"/>
      <c r="K77" s="145">
        <f t="shared" si="0"/>
        <v>0</v>
      </c>
    </row>
    <row r="78" spans="1:11" ht="15" customHeight="1">
      <c r="B78" s="512"/>
      <c r="C78" s="952"/>
      <c r="D78" s="952"/>
      <c r="E78" s="511"/>
      <c r="F78" s="952"/>
      <c r="G78" s="952"/>
      <c r="H78" s="144"/>
      <c r="I78" s="145"/>
      <c r="J78" s="145"/>
      <c r="K78" s="145">
        <f t="shared" si="0"/>
        <v>0</v>
      </c>
    </row>
    <row r="79" spans="1:11" ht="15" customHeight="1">
      <c r="B79" s="512"/>
      <c r="C79" s="512"/>
      <c r="D79" s="512"/>
      <c r="E79" s="512"/>
      <c r="F79" s="512"/>
      <c r="H79" s="292"/>
      <c r="I79" s="292"/>
      <c r="J79" s="292"/>
    </row>
    <row r="80" spans="1:11">
      <c r="A80" s="264"/>
      <c r="B80" s="260" t="s">
        <v>51</v>
      </c>
    </row>
    <row r="81" spans="1:11">
      <c r="B81" s="284" t="s">
        <v>52</v>
      </c>
    </row>
    <row r="82" spans="1:11">
      <c r="B82" s="144"/>
      <c r="C82" s="333" t="s">
        <v>539</v>
      </c>
      <c r="D82" s="333"/>
      <c r="E82" s="333"/>
      <c r="F82" s="333"/>
      <c r="G82" s="333"/>
      <c r="H82" s="333"/>
      <c r="I82" s="333"/>
      <c r="J82" s="333"/>
      <c r="K82" s="333"/>
    </row>
    <row r="83" spans="1:11">
      <c r="B83" s="144"/>
      <c r="C83" s="333" t="s">
        <v>544</v>
      </c>
      <c r="D83" s="333"/>
      <c r="E83" s="333"/>
      <c r="F83" s="333"/>
      <c r="G83" s="333"/>
      <c r="H83" s="333"/>
      <c r="I83" s="333"/>
      <c r="J83" s="333"/>
      <c r="K83" s="333"/>
    </row>
    <row r="84" spans="1:11">
      <c r="B84" s="144"/>
      <c r="C84" s="333" t="s">
        <v>542</v>
      </c>
      <c r="D84" s="333"/>
      <c r="E84" s="333"/>
      <c r="F84" s="333"/>
      <c r="G84" s="333"/>
      <c r="H84" s="333"/>
      <c r="I84" s="333"/>
      <c r="J84" s="333"/>
      <c r="K84" s="333"/>
    </row>
    <row r="85" spans="1:11">
      <c r="B85" s="144"/>
      <c r="C85" s="333" t="s">
        <v>546</v>
      </c>
      <c r="D85" s="333"/>
      <c r="E85" s="333"/>
      <c r="F85" s="333"/>
      <c r="G85" s="333"/>
      <c r="H85" s="333"/>
      <c r="I85" s="333"/>
      <c r="J85" s="333"/>
      <c r="K85" s="333"/>
    </row>
    <row r="86" spans="1:11">
      <c r="B86" s="144"/>
      <c r="C86" s="333" t="s">
        <v>545</v>
      </c>
      <c r="D86" s="333"/>
      <c r="E86" s="333"/>
      <c r="F86" s="333"/>
      <c r="G86" s="333"/>
      <c r="H86" s="333"/>
      <c r="I86" s="333"/>
      <c r="J86" s="333"/>
      <c r="K86" s="333"/>
    </row>
    <row r="88" spans="1:11">
      <c r="A88" s="264"/>
      <c r="B88" s="260" t="s">
        <v>53</v>
      </c>
    </row>
    <row r="89" spans="1:11" ht="15" customHeight="1">
      <c r="B89" s="949" t="s">
        <v>746</v>
      </c>
      <c r="C89" s="949"/>
      <c r="D89" s="949"/>
      <c r="E89" s="949"/>
      <c r="F89" s="949"/>
      <c r="G89" s="949"/>
      <c r="H89" s="949"/>
    </row>
    <row r="90" spans="1:11" ht="15" customHeight="1">
      <c r="B90" s="512"/>
      <c r="C90" s="512"/>
      <c r="D90" s="512"/>
      <c r="E90" s="512"/>
      <c r="F90" s="512"/>
      <c r="G90" s="512"/>
      <c r="H90" s="512"/>
    </row>
    <row r="91" spans="1:11" ht="15" customHeight="1">
      <c r="B91" s="512"/>
      <c r="C91" s="953" t="s">
        <v>55</v>
      </c>
      <c r="D91" s="953"/>
      <c r="E91" s="953" t="s">
        <v>56</v>
      </c>
      <c r="F91" s="953"/>
      <c r="G91" s="953" t="s">
        <v>57</v>
      </c>
      <c r="H91" s="953"/>
      <c r="I91" s="953"/>
      <c r="J91" s="512"/>
    </row>
    <row r="92" spans="1:11" ht="15" customHeight="1">
      <c r="B92" s="456"/>
      <c r="C92" s="945" t="s">
        <v>1335</v>
      </c>
      <c r="D92" s="945" t="s">
        <v>547</v>
      </c>
      <c r="E92" s="946">
        <v>0.5</v>
      </c>
      <c r="F92" s="946"/>
      <c r="G92" s="946">
        <v>0.5</v>
      </c>
      <c r="H92" s="946"/>
      <c r="I92" s="946"/>
      <c r="J92" s="512"/>
    </row>
    <row r="93" spans="1:11" ht="15" customHeight="1">
      <c r="B93" s="456"/>
      <c r="C93" s="947" t="s">
        <v>543</v>
      </c>
      <c r="D93" s="947" t="s">
        <v>543</v>
      </c>
      <c r="E93" s="948">
        <v>0.5</v>
      </c>
      <c r="F93" s="948"/>
      <c r="G93" s="948">
        <v>0.5</v>
      </c>
      <c r="H93" s="948"/>
      <c r="I93" s="948"/>
      <c r="J93" s="512"/>
    </row>
    <row r="94" spans="1:11" ht="15" customHeight="1">
      <c r="B94" s="512"/>
      <c r="C94" s="957"/>
      <c r="D94" s="957"/>
      <c r="E94" s="951"/>
      <c r="F94" s="951"/>
      <c r="G94" s="951"/>
      <c r="H94" s="951"/>
      <c r="I94" s="951"/>
      <c r="J94" s="512"/>
    </row>
    <row r="95" spans="1:11" ht="15" customHeight="1">
      <c r="B95" s="512"/>
      <c r="C95" s="958"/>
      <c r="D95" s="958"/>
      <c r="E95" s="952"/>
      <c r="F95" s="952"/>
      <c r="G95" s="952"/>
      <c r="H95" s="952"/>
      <c r="I95" s="952"/>
      <c r="J95" s="512"/>
    </row>
    <row r="96" spans="1:11" ht="15" customHeight="1">
      <c r="B96" s="512"/>
      <c r="C96" s="957"/>
      <c r="D96" s="957"/>
      <c r="E96" s="951"/>
      <c r="F96" s="951"/>
      <c r="G96" s="951"/>
      <c r="H96" s="951"/>
      <c r="I96" s="951"/>
      <c r="J96" s="512"/>
    </row>
    <row r="97" spans="2:16" ht="15" customHeight="1">
      <c r="B97" s="512"/>
      <c r="C97" s="958"/>
      <c r="D97" s="958"/>
      <c r="E97" s="952"/>
      <c r="F97" s="952"/>
      <c r="G97" s="952"/>
      <c r="H97" s="952"/>
      <c r="I97" s="952"/>
      <c r="J97" s="512"/>
      <c r="P97" s="294"/>
    </row>
    <row r="98" spans="2:16" ht="15" customHeight="1">
      <c r="B98" s="512"/>
      <c r="C98" s="957"/>
      <c r="D98" s="957"/>
      <c r="E98" s="951"/>
      <c r="F98" s="951"/>
      <c r="G98" s="951"/>
      <c r="H98" s="951"/>
      <c r="I98" s="951"/>
      <c r="J98" s="512"/>
    </row>
    <row r="99" spans="2:16" ht="15" customHeight="1">
      <c r="B99" s="512"/>
      <c r="C99" s="952"/>
      <c r="D99" s="952"/>
      <c r="E99" s="952"/>
      <c r="F99" s="952"/>
      <c r="G99" s="952"/>
      <c r="H99" s="952"/>
      <c r="I99" s="952"/>
      <c r="J99" s="512"/>
    </row>
  </sheetData>
  <sheetProtection password="C6A8" sheet="1" objects="1" scenarios="1" selectLockedCells="1" selectUnlockedCells="1"/>
  <mergeCells count="133">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77:D77"/>
    <mergeCell ref="F77:G77"/>
    <mergeCell ref="C78:D78"/>
    <mergeCell ref="F78:G78"/>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B59:J59"/>
    <mergeCell ref="B60:J60"/>
    <mergeCell ref="B65:J65"/>
    <mergeCell ref="B68:J68"/>
    <mergeCell ref="C70:D70"/>
    <mergeCell ref="F70:G70"/>
    <mergeCell ref="B51:J51"/>
    <mergeCell ref="B52:J52"/>
    <mergeCell ref="B53:J53"/>
    <mergeCell ref="B54:J54"/>
    <mergeCell ref="B57:J57"/>
    <mergeCell ref="B58:J58"/>
    <mergeCell ref="HR48:HZ48"/>
    <mergeCell ref="IA48:II48"/>
    <mergeCell ref="IJ48:IR48"/>
    <mergeCell ref="IS48:IV48"/>
    <mergeCell ref="B49:J49"/>
    <mergeCell ref="B50:J50"/>
    <mergeCell ref="FP48:FX48"/>
    <mergeCell ref="FY48:GG48"/>
    <mergeCell ref="GH48:GP48"/>
    <mergeCell ref="GQ48:GY48"/>
    <mergeCell ref="GZ48:HH48"/>
    <mergeCell ref="HI48:HQ48"/>
    <mergeCell ref="DN48:DV48"/>
    <mergeCell ref="DW48:EE48"/>
    <mergeCell ref="EF48:EN48"/>
    <mergeCell ref="EO48:EW48"/>
    <mergeCell ref="EX48:FF48"/>
    <mergeCell ref="FG48:FO48"/>
    <mergeCell ref="BL48:BT48"/>
    <mergeCell ref="BU48:CC48"/>
    <mergeCell ref="CD48:CL48"/>
    <mergeCell ref="CM48:CU48"/>
    <mergeCell ref="CV48:DD48"/>
    <mergeCell ref="DE48:DM48"/>
    <mergeCell ref="HR47:HZ47"/>
    <mergeCell ref="IA47:II47"/>
    <mergeCell ref="IJ47:IR47"/>
    <mergeCell ref="IS47:IV47"/>
    <mergeCell ref="B48:J48"/>
    <mergeCell ref="S48:AA48"/>
    <mergeCell ref="AB48:AJ48"/>
    <mergeCell ref="AK48:AS48"/>
    <mergeCell ref="AT48:BB48"/>
    <mergeCell ref="BC48:BK48"/>
    <mergeCell ref="FP47:FX47"/>
    <mergeCell ref="FY47:GG47"/>
    <mergeCell ref="GH47:GP47"/>
    <mergeCell ref="GQ47:GY47"/>
    <mergeCell ref="GZ47:HH47"/>
    <mergeCell ref="HI47:HQ47"/>
    <mergeCell ref="DN47:DV47"/>
    <mergeCell ref="DW47:EE47"/>
    <mergeCell ref="EF47:EN47"/>
    <mergeCell ref="EO47:EW47"/>
    <mergeCell ref="EX47:FF47"/>
    <mergeCell ref="FG47:FO47"/>
    <mergeCell ref="BL47:BT47"/>
    <mergeCell ref="BU47:CC47"/>
    <mergeCell ref="CD47:CL47"/>
    <mergeCell ref="CM47:CU47"/>
    <mergeCell ref="CV47:DD47"/>
    <mergeCell ref="DE47:DM47"/>
    <mergeCell ref="B47:J47"/>
    <mergeCell ref="S47:AA47"/>
    <mergeCell ref="AB47:AJ47"/>
    <mergeCell ref="AK47:AS47"/>
    <mergeCell ref="AT47:BB47"/>
    <mergeCell ref="BC47:BK47"/>
    <mergeCell ref="B32:J32"/>
    <mergeCell ref="B38:J38"/>
    <mergeCell ref="B40:J40"/>
    <mergeCell ref="B42:J42"/>
    <mergeCell ref="G12:J12"/>
    <mergeCell ref="B15:B16"/>
    <mergeCell ref="B26:J26"/>
    <mergeCell ref="B27:J27"/>
    <mergeCell ref="B28:J28"/>
    <mergeCell ref="B29:J29"/>
    <mergeCell ref="A1:J1"/>
    <mergeCell ref="E3:J4"/>
    <mergeCell ref="C7:J7"/>
    <mergeCell ref="C8:J8"/>
    <mergeCell ref="C9:J9"/>
    <mergeCell ref="B11:D11"/>
    <mergeCell ref="H11:J11"/>
    <mergeCell ref="B30:J30"/>
    <mergeCell ref="B31:J31"/>
  </mergeCells>
  <dataValidations count="3">
    <dataValidation type="list" allowBlank="1" showInputMessage="1" showErrorMessage="1" sqref="B82:B86">
      <formula1>metdoc</formula1>
    </dataValidation>
    <dataValidation type="list" allowBlank="1" showInputMessage="1" showErrorMessage="1" sqref="B92:B93">
      <formula1>eval</formula1>
    </dataValidation>
    <dataValidation type="list" allowBlank="1" showInputMessage="1" showErrorMessage="1" sqref="B71:B76">
      <formula1>act</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83329" r:id="rId3" name="Check Box 1">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mc:AlternateContent xmlns:mc="http://schemas.openxmlformats.org/markup-compatibility/2006">
          <mc:Choice Requires="x14">
            <control shapeId="483330" r:id="rId4" name="Check Box 2">
              <controlPr defaultSize="0" autoFill="0" autoLine="0" autoPict="0">
                <anchor moveWithCells="1">
                  <from>
                    <xdr:col>3</xdr:col>
                    <xdr:colOff>676275</xdr:colOff>
                    <xdr:row>12</xdr:row>
                    <xdr:rowOff>9525</xdr:rowOff>
                  </from>
                  <to>
                    <xdr:col>3</xdr:col>
                    <xdr:colOff>1057275</xdr:colOff>
                    <xdr:row>13</xdr:row>
                    <xdr:rowOff>38100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3"/>
  <dimension ref="A1:Q96"/>
  <sheetViews>
    <sheetView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1332</v>
      </c>
      <c r="D3" s="3" t="s">
        <v>2</v>
      </c>
      <c r="E3" s="567" t="s">
        <v>836</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876</v>
      </c>
      <c r="D7" s="569"/>
      <c r="E7" s="569"/>
      <c r="F7" s="569"/>
      <c r="G7" s="569"/>
      <c r="H7" s="569"/>
      <c r="I7" s="569"/>
      <c r="J7" s="569"/>
      <c r="P7" s="4" t="s">
        <v>10</v>
      </c>
    </row>
    <row r="8" spans="1:16" ht="15.75">
      <c r="B8" s="1" t="s">
        <v>11</v>
      </c>
      <c r="C8" s="569" t="s">
        <v>877</v>
      </c>
      <c r="D8" s="569"/>
      <c r="E8" s="569"/>
      <c r="F8" s="569"/>
      <c r="G8" s="569"/>
      <c r="H8" s="569"/>
      <c r="I8" s="569"/>
      <c r="J8" s="569"/>
      <c r="M8" s="131"/>
      <c r="N8" s="131"/>
      <c r="O8" s="131"/>
      <c r="P8" s="4" t="s">
        <v>12</v>
      </c>
    </row>
    <row r="9" spans="1:16" ht="15.75">
      <c r="B9" s="1" t="s">
        <v>13</v>
      </c>
      <c r="C9" s="569" t="s">
        <v>878</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v>6</v>
      </c>
      <c r="G18" s="21" t="s">
        <v>27</v>
      </c>
      <c r="H18" s="22"/>
      <c r="J18" s="16"/>
      <c r="L18" s="19"/>
      <c r="M18" s="131"/>
      <c r="N18" s="20"/>
      <c r="O18" s="13"/>
      <c r="P18" s="131"/>
    </row>
    <row r="19" spans="1:16">
      <c r="B19" s="1"/>
      <c r="D19" s="24" t="s">
        <v>28</v>
      </c>
      <c r="E19" s="192"/>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879</v>
      </c>
      <c r="C26" s="574"/>
      <c r="D26" s="574"/>
      <c r="E26" s="574"/>
      <c r="F26" s="574"/>
      <c r="G26" s="574"/>
      <c r="H26" s="574"/>
      <c r="I26" s="574"/>
      <c r="J26" s="574"/>
      <c r="L26" s="32"/>
      <c r="N26" s="32"/>
    </row>
    <row r="27" spans="1:16" s="29" customFormat="1">
      <c r="A27" s="144">
        <v>2</v>
      </c>
      <c r="B27" s="573" t="s">
        <v>880</v>
      </c>
      <c r="C27" s="574"/>
      <c r="D27" s="574"/>
      <c r="E27" s="574"/>
      <c r="F27" s="574"/>
      <c r="G27" s="574"/>
      <c r="H27" s="574"/>
      <c r="I27" s="574"/>
      <c r="J27" s="574"/>
      <c r="L27" s="32"/>
      <c r="N27" s="32"/>
    </row>
    <row r="28" spans="1:16" s="29" customFormat="1">
      <c r="A28" s="144">
        <v>3</v>
      </c>
      <c r="B28" s="573" t="s">
        <v>881</v>
      </c>
      <c r="C28" s="574"/>
      <c r="D28" s="574"/>
      <c r="E28" s="574"/>
      <c r="F28" s="574"/>
      <c r="G28" s="574"/>
      <c r="H28" s="574"/>
      <c r="I28" s="574"/>
      <c r="J28" s="574"/>
      <c r="L28" s="32"/>
      <c r="N28" s="32"/>
    </row>
    <row r="29" spans="1:16" s="29" customFormat="1">
      <c r="A29" s="144">
        <v>4</v>
      </c>
      <c r="B29" s="573" t="s">
        <v>785</v>
      </c>
      <c r="C29" s="574"/>
      <c r="D29" s="574"/>
      <c r="E29" s="574"/>
      <c r="F29" s="574"/>
      <c r="G29" s="574"/>
      <c r="H29" s="574"/>
      <c r="I29" s="574"/>
      <c r="J29" s="574"/>
      <c r="L29" s="32"/>
      <c r="N29" s="32"/>
    </row>
    <row r="30" spans="1:16" s="29" customFormat="1">
      <c r="A30" s="144">
        <v>5</v>
      </c>
      <c r="B30" s="573" t="s">
        <v>466</v>
      </c>
      <c r="C30" s="574"/>
      <c r="D30" s="574"/>
      <c r="E30" s="574"/>
      <c r="F30" s="574"/>
      <c r="G30" s="574"/>
      <c r="H30" s="574"/>
      <c r="I30" s="574"/>
      <c r="J30" s="574"/>
      <c r="L30" s="32"/>
      <c r="N30" s="32"/>
    </row>
    <row r="31" spans="1:16" s="29" customFormat="1">
      <c r="A31" s="144">
        <v>6</v>
      </c>
      <c r="B31" s="573" t="s">
        <v>103</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570" t="s">
        <v>882</v>
      </c>
      <c r="C38" s="570"/>
      <c r="D38" s="570"/>
      <c r="E38" s="570"/>
      <c r="F38" s="570"/>
      <c r="G38" s="570"/>
      <c r="H38" s="570"/>
      <c r="I38" s="570"/>
      <c r="J38" s="570"/>
    </row>
    <row r="39" spans="1:14">
      <c r="B39" s="489" t="s">
        <v>39</v>
      </c>
      <c r="C39" s="489"/>
      <c r="D39" s="489"/>
      <c r="E39" s="489"/>
      <c r="F39" s="489"/>
      <c r="G39" s="489"/>
      <c r="H39" s="489"/>
      <c r="I39" s="489"/>
      <c r="J39" s="489"/>
    </row>
    <row r="40" spans="1:14" ht="33.75" customHeight="1">
      <c r="B40" s="570" t="s">
        <v>883</v>
      </c>
      <c r="C40" s="577"/>
      <c r="D40" s="577"/>
      <c r="E40" s="577"/>
      <c r="F40" s="577"/>
      <c r="G40" s="577"/>
      <c r="H40" s="577"/>
      <c r="I40" s="577"/>
      <c r="J40" s="577"/>
    </row>
    <row r="41" spans="1:14">
      <c r="B41" s="489" t="s">
        <v>40</v>
      </c>
      <c r="C41" s="489"/>
      <c r="D41" s="489"/>
      <c r="E41" s="489"/>
      <c r="F41" s="489"/>
      <c r="G41" s="489"/>
      <c r="H41" s="489"/>
      <c r="I41" s="489"/>
      <c r="J41" s="489"/>
    </row>
    <row r="42" spans="1:14" ht="35.25" customHeight="1">
      <c r="B42" s="570" t="s">
        <v>884</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266</v>
      </c>
      <c r="C47" s="574"/>
      <c r="D47" s="574"/>
      <c r="E47" s="574"/>
      <c r="F47" s="574"/>
      <c r="G47" s="574"/>
      <c r="H47" s="574"/>
      <c r="I47" s="574"/>
      <c r="J47" s="574"/>
    </row>
    <row r="48" spans="1:14">
      <c r="A48" s="144">
        <v>2</v>
      </c>
      <c r="B48" s="573" t="s">
        <v>59</v>
      </c>
      <c r="C48" s="574"/>
      <c r="D48" s="574"/>
      <c r="E48" s="574"/>
      <c r="F48" s="574"/>
      <c r="G48" s="574"/>
      <c r="H48" s="574"/>
      <c r="I48" s="574"/>
      <c r="J48" s="574"/>
    </row>
    <row r="49" spans="1:10">
      <c r="A49" s="144">
        <v>3</v>
      </c>
      <c r="B49" s="573" t="s">
        <v>60</v>
      </c>
      <c r="C49" s="574"/>
      <c r="D49" s="574"/>
      <c r="E49" s="574"/>
      <c r="F49" s="574"/>
      <c r="G49" s="574"/>
      <c r="H49" s="574"/>
      <c r="I49" s="574"/>
      <c r="J49" s="574"/>
    </row>
    <row r="50" spans="1:10">
      <c r="A50" s="144">
        <v>4</v>
      </c>
      <c r="B50" s="573" t="s">
        <v>201</v>
      </c>
      <c r="C50" s="574"/>
      <c r="D50" s="574"/>
      <c r="E50" s="574"/>
      <c r="F50" s="574"/>
      <c r="G50" s="574"/>
      <c r="H50" s="574"/>
      <c r="I50" s="574"/>
      <c r="J50" s="574"/>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830</v>
      </c>
      <c r="C57" s="628"/>
      <c r="D57" s="628"/>
      <c r="E57" s="628"/>
      <c r="F57" s="628"/>
      <c r="G57" s="628"/>
      <c r="H57" s="628"/>
      <c r="I57" s="628"/>
      <c r="J57" s="628"/>
    </row>
    <row r="58" spans="1:10">
      <c r="A58" s="144">
        <v>3</v>
      </c>
      <c r="B58" s="575" t="s">
        <v>575</v>
      </c>
      <c r="C58" s="592"/>
      <c r="D58" s="592"/>
      <c r="E58" s="592"/>
      <c r="F58" s="592"/>
      <c r="G58" s="592"/>
      <c r="H58" s="592"/>
      <c r="I58" s="592"/>
      <c r="J58" s="592"/>
    </row>
    <row r="59" spans="1:10">
      <c r="A59" s="144">
        <v>4</v>
      </c>
      <c r="B59" s="632" t="s">
        <v>576</v>
      </c>
      <c r="C59" s="916"/>
      <c r="D59" s="916"/>
      <c r="E59" s="916"/>
      <c r="F59" s="916"/>
      <c r="G59" s="916"/>
      <c r="H59" s="916"/>
      <c r="I59" s="916"/>
      <c r="J59" s="916"/>
    </row>
    <row r="60" spans="1:10">
      <c r="A60" s="144">
        <v>5</v>
      </c>
      <c r="B60" s="575" t="s">
        <v>623</v>
      </c>
      <c r="C60" s="628"/>
      <c r="D60" s="628"/>
      <c r="E60" s="628"/>
      <c r="F60" s="628"/>
      <c r="G60" s="628"/>
      <c r="H60" s="628"/>
      <c r="I60" s="628"/>
      <c r="J60" s="628"/>
    </row>
    <row r="61" spans="1:10">
      <c r="A61" s="144">
        <v>6</v>
      </c>
      <c r="B61" s="575" t="s">
        <v>831</v>
      </c>
      <c r="C61" s="628"/>
      <c r="D61" s="628"/>
      <c r="E61" s="628"/>
      <c r="F61" s="628"/>
      <c r="G61" s="628"/>
      <c r="H61" s="628"/>
      <c r="I61" s="628"/>
      <c r="J61" s="628"/>
    </row>
    <row r="62" spans="1:10">
      <c r="A62" s="144">
        <v>7</v>
      </c>
      <c r="B62" s="472"/>
      <c r="C62" s="472"/>
      <c r="D62" s="472"/>
      <c r="E62" s="472"/>
      <c r="F62" s="472"/>
      <c r="G62" s="472"/>
      <c r="H62" s="472"/>
      <c r="I62" s="472"/>
      <c r="J62" s="472"/>
    </row>
    <row r="63" spans="1:10">
      <c r="A63" s="144">
        <v>8</v>
      </c>
      <c r="B63" s="472"/>
      <c r="C63" s="472"/>
      <c r="D63" s="472"/>
      <c r="E63" s="472"/>
      <c r="F63" s="472"/>
      <c r="G63" s="472"/>
      <c r="H63" s="472"/>
      <c r="I63" s="472"/>
      <c r="J63" s="472"/>
    </row>
    <row r="64" spans="1:10">
      <c r="A64" s="144">
        <v>9</v>
      </c>
      <c r="B64" s="580"/>
      <c r="C64" s="580"/>
      <c r="D64" s="580"/>
      <c r="E64" s="580"/>
      <c r="F64" s="580"/>
      <c r="G64" s="580"/>
      <c r="H64" s="580"/>
      <c r="I64" s="580"/>
      <c r="J64" s="580"/>
    </row>
    <row r="65" spans="1:11">
      <c r="A65" s="144">
        <v>10</v>
      </c>
      <c r="B65" s="472"/>
      <c r="C65" s="472"/>
      <c r="D65" s="472"/>
      <c r="E65" s="472"/>
      <c r="F65" s="472"/>
      <c r="G65" s="472"/>
      <c r="H65" s="472"/>
      <c r="I65" s="472"/>
      <c r="J65" s="472"/>
    </row>
    <row r="66" spans="1:11">
      <c r="B66" s="141" t="s">
        <v>46</v>
      </c>
      <c r="D66" s="141"/>
      <c r="H66" s="145"/>
      <c r="I66" s="145"/>
      <c r="J66" s="145"/>
    </row>
    <row r="67" spans="1:11" ht="15" customHeight="1">
      <c r="B67" s="545" t="s">
        <v>47</v>
      </c>
      <c r="C67" s="545"/>
      <c r="D67" s="545"/>
      <c r="E67" s="545"/>
      <c r="F67" s="545"/>
      <c r="G67" s="545"/>
      <c r="H67" s="545"/>
      <c r="I67" s="545"/>
      <c r="J67" s="545"/>
    </row>
    <row r="68" spans="1:11" ht="15" customHeight="1">
      <c r="B68" s="456"/>
      <c r="C68" s="456"/>
      <c r="D68" s="456"/>
      <c r="E68" s="456"/>
      <c r="F68" s="456"/>
      <c r="H68" s="456">
        <f>SUM(E70:E75)</f>
        <v>150</v>
      </c>
      <c r="I68" s="145" t="str">
        <f>IF(H68=E$11*25,"perfecte","cal revisar")</f>
        <v>perfecte</v>
      </c>
      <c r="J68" s="145" t="str">
        <f>IF(E$11*7&lt;K69,"perfecte","cal revisar")</f>
        <v>perfecte</v>
      </c>
    </row>
    <row r="69" spans="1:11" ht="15" customHeight="1">
      <c r="B69" s="456"/>
      <c r="C69" s="578" t="s">
        <v>48</v>
      </c>
      <c r="D69" s="579"/>
      <c r="E69" s="38" t="s">
        <v>49</v>
      </c>
      <c r="F69" s="578" t="s">
        <v>50</v>
      </c>
      <c r="G69" s="579"/>
      <c r="I69" s="145" t="s">
        <v>536</v>
      </c>
      <c r="J69" s="145" t="s">
        <v>537</v>
      </c>
      <c r="K69" s="145">
        <f>SUM(K70:K75)</f>
        <v>54</v>
      </c>
    </row>
    <row r="70" spans="1:11" ht="15" customHeight="1">
      <c r="B70" s="456"/>
      <c r="C70" s="683" t="s">
        <v>522</v>
      </c>
      <c r="D70" s="639" t="s">
        <v>522</v>
      </c>
      <c r="E70" s="39">
        <v>30</v>
      </c>
      <c r="F70" s="555">
        <v>1</v>
      </c>
      <c r="G70" s="547"/>
      <c r="I70" s="145"/>
      <c r="J70" s="145"/>
      <c r="K70" s="145">
        <f t="shared" ref="K70:K75" si="0">E70*F70</f>
        <v>30</v>
      </c>
    </row>
    <row r="71" spans="1:11" ht="15" customHeight="1">
      <c r="B71" s="456"/>
      <c r="C71" s="688" t="s">
        <v>524</v>
      </c>
      <c r="D71" s="689" t="s">
        <v>524</v>
      </c>
      <c r="E71" s="40">
        <v>55</v>
      </c>
      <c r="F71" s="584">
        <v>0.3</v>
      </c>
      <c r="G71" s="585"/>
      <c r="I71" s="145"/>
      <c r="J71" s="145"/>
      <c r="K71" s="145">
        <f t="shared" si="0"/>
        <v>16.5</v>
      </c>
    </row>
    <row r="72" spans="1:11" ht="15" customHeight="1">
      <c r="B72" s="456"/>
      <c r="C72" s="683" t="s">
        <v>531</v>
      </c>
      <c r="D72" s="639" t="s">
        <v>531</v>
      </c>
      <c r="E72" s="39">
        <v>5</v>
      </c>
      <c r="F72" s="555">
        <v>1</v>
      </c>
      <c r="G72" s="547"/>
      <c r="I72" s="145"/>
      <c r="J72" s="145"/>
      <c r="K72" s="145">
        <f t="shared" si="0"/>
        <v>5</v>
      </c>
    </row>
    <row r="73" spans="1:11" ht="15" customHeight="1">
      <c r="B73" s="456"/>
      <c r="C73" s="596" t="s">
        <v>94</v>
      </c>
      <c r="D73" s="597" t="s">
        <v>94</v>
      </c>
      <c r="E73" s="40">
        <v>5</v>
      </c>
      <c r="F73" s="584">
        <v>0.5</v>
      </c>
      <c r="G73" s="585"/>
      <c r="I73" s="145"/>
      <c r="J73" s="145"/>
      <c r="K73" s="145">
        <f t="shared" si="0"/>
        <v>2.5</v>
      </c>
    </row>
    <row r="74" spans="1:11" ht="15" customHeight="1">
      <c r="B74" s="456"/>
      <c r="C74" s="686" t="s">
        <v>525</v>
      </c>
      <c r="D74" s="687" t="s">
        <v>525</v>
      </c>
      <c r="E74" s="39">
        <v>55</v>
      </c>
      <c r="F74" s="555">
        <v>0</v>
      </c>
      <c r="G74" s="547"/>
      <c r="I74" s="145"/>
      <c r="J74" s="145"/>
      <c r="K74" s="145">
        <f t="shared" si="0"/>
        <v>0</v>
      </c>
    </row>
    <row r="75" spans="1:11" ht="15" customHeight="1">
      <c r="B75" s="456"/>
      <c r="C75" s="586"/>
      <c r="D75" s="585"/>
      <c r="E75" s="40"/>
      <c r="F75" s="586"/>
      <c r="G75" s="585"/>
      <c r="I75" s="145"/>
      <c r="J75" s="145"/>
      <c r="K75" s="145">
        <f t="shared" si="0"/>
        <v>0</v>
      </c>
    </row>
    <row r="76" spans="1:11" ht="15" customHeight="1">
      <c r="B76" s="456"/>
      <c r="C76" s="456"/>
      <c r="D76" s="456"/>
      <c r="E76" s="456"/>
      <c r="F76" s="456"/>
      <c r="H76" s="145"/>
      <c r="I76" s="145"/>
      <c r="J76" s="145"/>
    </row>
    <row r="77" spans="1:11">
      <c r="A77" s="6"/>
      <c r="B77" s="141" t="s">
        <v>51</v>
      </c>
    </row>
    <row r="78" spans="1:11">
      <c r="B78" s="133" t="s">
        <v>52</v>
      </c>
    </row>
    <row r="79" spans="1:11">
      <c r="C79" s="483" t="s">
        <v>544</v>
      </c>
      <c r="D79" s="483"/>
      <c r="E79" s="483"/>
      <c r="F79" s="483"/>
      <c r="G79" s="483"/>
      <c r="H79" s="483"/>
      <c r="I79" s="483"/>
      <c r="J79" s="483"/>
      <c r="K79" s="483"/>
    </row>
    <row r="80" spans="1:11">
      <c r="C80" s="483" t="s">
        <v>542</v>
      </c>
      <c r="D80" s="483"/>
      <c r="E80" s="483"/>
      <c r="F80" s="483"/>
      <c r="G80" s="483"/>
      <c r="H80" s="483"/>
      <c r="I80" s="483"/>
      <c r="J80" s="483"/>
      <c r="K80" s="483"/>
    </row>
    <row r="81" spans="1:17">
      <c r="C81" s="483" t="s">
        <v>546</v>
      </c>
      <c r="D81" s="483"/>
      <c r="E81" s="483"/>
      <c r="F81" s="483"/>
      <c r="G81" s="483"/>
      <c r="H81" s="483"/>
      <c r="I81" s="483"/>
      <c r="J81" s="483"/>
      <c r="K81" s="483"/>
    </row>
    <row r="82" spans="1:17">
      <c r="C82" s="483" t="s">
        <v>545</v>
      </c>
      <c r="D82" s="484"/>
      <c r="E82" s="484"/>
      <c r="F82" s="484"/>
      <c r="G82" s="484"/>
      <c r="H82" s="484"/>
      <c r="I82" s="484"/>
      <c r="J82" s="484"/>
      <c r="K82" s="484"/>
    </row>
    <row r="83" spans="1:17">
      <c r="C83" s="483"/>
      <c r="D83" s="484"/>
      <c r="E83" s="484"/>
      <c r="F83" s="484"/>
      <c r="G83" s="484"/>
      <c r="H83" s="484"/>
      <c r="I83" s="484"/>
      <c r="J83" s="484"/>
      <c r="K83" s="484"/>
    </row>
    <row r="85" spans="1:17">
      <c r="A85" s="6"/>
      <c r="B85" s="141" t="s">
        <v>53</v>
      </c>
    </row>
    <row r="86" spans="1:17" ht="15" customHeight="1">
      <c r="B86" s="545" t="s">
        <v>54</v>
      </c>
      <c r="C86" s="545"/>
      <c r="D86" s="545"/>
      <c r="E86" s="545"/>
      <c r="F86" s="545"/>
      <c r="G86" s="545"/>
      <c r="H86" s="545"/>
    </row>
    <row r="87" spans="1:17" ht="15" customHeight="1">
      <c r="B87" s="456"/>
      <c r="C87" s="456"/>
      <c r="D87" s="456"/>
      <c r="E87" s="456"/>
      <c r="F87" s="456"/>
      <c r="G87" s="456"/>
      <c r="H87" s="456"/>
    </row>
    <row r="88" spans="1:17" ht="15" customHeight="1">
      <c r="B88" s="456"/>
      <c r="C88" s="581" t="s">
        <v>55</v>
      </c>
      <c r="D88" s="582"/>
      <c r="E88" s="581" t="s">
        <v>56</v>
      </c>
      <c r="F88" s="582"/>
      <c r="G88" s="581" t="s">
        <v>57</v>
      </c>
      <c r="H88" s="583"/>
      <c r="I88" s="582"/>
      <c r="J88" s="456"/>
    </row>
    <row r="89" spans="1:17" ht="15" customHeight="1">
      <c r="B89" s="456"/>
      <c r="C89" s="683" t="s">
        <v>1335</v>
      </c>
      <c r="D89" s="639" t="s">
        <v>547</v>
      </c>
      <c r="E89" s="555">
        <v>0.4</v>
      </c>
      <c r="F89" s="547"/>
      <c r="G89" s="555">
        <v>0.6</v>
      </c>
      <c r="H89" s="587"/>
      <c r="I89" s="547"/>
      <c r="J89" s="456"/>
    </row>
    <row r="90" spans="1:17" ht="15" customHeight="1">
      <c r="B90" s="456"/>
      <c r="C90" s="596" t="s">
        <v>543</v>
      </c>
      <c r="D90" s="597" t="s">
        <v>543</v>
      </c>
      <c r="E90" s="584">
        <v>0.15</v>
      </c>
      <c r="F90" s="585"/>
      <c r="G90" s="584">
        <v>0.3</v>
      </c>
      <c r="H90" s="588"/>
      <c r="I90" s="585"/>
      <c r="J90" s="456"/>
    </row>
    <row r="91" spans="1:17" ht="15" customHeight="1">
      <c r="B91" s="456"/>
      <c r="C91" s="596" t="s">
        <v>1337</v>
      </c>
      <c r="D91" s="597" t="s">
        <v>549</v>
      </c>
      <c r="E91" s="584">
        <v>0.05</v>
      </c>
      <c r="F91" s="585"/>
      <c r="G91" s="584">
        <v>0.1</v>
      </c>
      <c r="H91" s="588"/>
      <c r="I91" s="585"/>
      <c r="J91" s="456"/>
    </row>
    <row r="92" spans="1:17" ht="15" customHeight="1">
      <c r="B92" s="456"/>
      <c r="C92" s="546"/>
      <c r="D92" s="547"/>
      <c r="E92" s="546"/>
      <c r="F92" s="547"/>
      <c r="G92" s="546"/>
      <c r="H92" s="587"/>
      <c r="I92" s="547"/>
      <c r="J92" s="456"/>
    </row>
    <row r="93" spans="1:17" ht="15" customHeight="1">
      <c r="B93" s="456"/>
      <c r="C93" s="586"/>
      <c r="D93" s="585"/>
      <c r="E93" s="586"/>
      <c r="F93" s="585"/>
      <c r="G93" s="586"/>
      <c r="H93" s="588"/>
      <c r="I93" s="585"/>
      <c r="J93" s="456"/>
      <c r="O93" s="41"/>
      <c r="P93" s="42"/>
      <c r="Q93" s="41"/>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row>
    <row r="96" spans="1:17">
      <c r="D96" s="43"/>
    </row>
  </sheetData>
  <sheetProtection password="C6A8" sheet="1" objects="1" scenarios="1"/>
  <mergeCells count="73">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88:D88"/>
    <mergeCell ref="E88:F88"/>
    <mergeCell ref="G88:I88"/>
    <mergeCell ref="C71:D71"/>
    <mergeCell ref="F71:G71"/>
    <mergeCell ref="C72:D72"/>
    <mergeCell ref="F72:G72"/>
    <mergeCell ref="C73:D73"/>
    <mergeCell ref="F73:G73"/>
    <mergeCell ref="C74:D74"/>
    <mergeCell ref="F74:G74"/>
    <mergeCell ref="C75:D75"/>
    <mergeCell ref="F75:G75"/>
    <mergeCell ref="B86:H86"/>
    <mergeCell ref="C70:D70"/>
    <mergeCell ref="F70:G70"/>
    <mergeCell ref="B53:J53"/>
    <mergeCell ref="B54:J54"/>
    <mergeCell ref="B57:J57"/>
    <mergeCell ref="B58:J58"/>
    <mergeCell ref="B59:J59"/>
    <mergeCell ref="B60:J60"/>
    <mergeCell ref="B61:J61"/>
    <mergeCell ref="B64:J64"/>
    <mergeCell ref="B67:J67"/>
    <mergeCell ref="C69:D69"/>
    <mergeCell ref="F69:G69"/>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0:B74">
      <formula1>act</formula1>
    </dataValidation>
    <dataValidation type="list" allowBlank="1" showInputMessage="1" showErrorMessage="1" sqref="B79:B82">
      <formula1>metdoc</formula1>
    </dataValidation>
    <dataValidation type="list" allowBlank="1" showInputMessage="1" showErrorMessage="1" sqref="B89:B91">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43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43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43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43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43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43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4359"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484360"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84361"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4843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4363"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843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84365"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4366"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4367"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4368"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4369"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4370"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4371" r:id="rId22" name="Check Box 19">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484372" r:id="rId23" name="Check Box 20">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84373" r:id="rId24" name="Check Box 2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484374"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4375" r:id="rId26" name="Check Box 2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84376"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7">
    <pageSetUpPr fitToPage="1"/>
  </sheetPr>
  <dimension ref="A1:Q96"/>
  <sheetViews>
    <sheetView zoomScaleNormal="100" workbookViewId="0">
      <selection activeCell="D5" sqref="D5"/>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1332</v>
      </c>
      <c r="D3" s="3" t="s">
        <v>2</v>
      </c>
      <c r="E3" s="567" t="s">
        <v>836</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886</v>
      </c>
      <c r="D7" s="569"/>
      <c r="E7" s="569"/>
      <c r="F7" s="569"/>
      <c r="G7" s="569"/>
      <c r="H7" s="569"/>
      <c r="I7" s="569"/>
      <c r="J7" s="569"/>
      <c r="P7" s="4" t="s">
        <v>10</v>
      </c>
    </row>
    <row r="8" spans="1:16" ht="15.75">
      <c r="B8" s="1" t="s">
        <v>11</v>
      </c>
      <c r="C8" s="569" t="s">
        <v>887</v>
      </c>
      <c r="D8" s="569"/>
      <c r="E8" s="569"/>
      <c r="F8" s="569"/>
      <c r="G8" s="569"/>
      <c r="H8" s="569"/>
      <c r="I8" s="569"/>
      <c r="J8" s="569"/>
      <c r="M8" s="131"/>
      <c r="N8" s="131"/>
      <c r="O8" s="131"/>
      <c r="P8" s="4" t="s">
        <v>12</v>
      </c>
    </row>
    <row r="9" spans="1:16" ht="15.75">
      <c r="B9" s="1" t="s">
        <v>13</v>
      </c>
      <c r="C9" s="569" t="s">
        <v>888</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c r="J18" s="16"/>
      <c r="L18" s="19"/>
      <c r="M18" s="131"/>
      <c r="N18" s="20"/>
      <c r="O18" s="13"/>
      <c r="P18" s="131"/>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889</v>
      </c>
      <c r="C26" s="574"/>
      <c r="D26" s="574"/>
      <c r="E26" s="574"/>
      <c r="F26" s="574"/>
      <c r="G26" s="574"/>
      <c r="H26" s="574"/>
      <c r="I26" s="574"/>
      <c r="J26" s="574"/>
      <c r="L26" s="32"/>
      <c r="N26" s="32"/>
    </row>
    <row r="27" spans="1:16" s="29" customFormat="1">
      <c r="A27" s="144">
        <v>2</v>
      </c>
      <c r="B27" s="573" t="s">
        <v>890</v>
      </c>
      <c r="C27" s="574"/>
      <c r="D27" s="574"/>
      <c r="E27" s="574"/>
      <c r="F27" s="574"/>
      <c r="G27" s="574"/>
      <c r="H27" s="574"/>
      <c r="I27" s="574"/>
      <c r="J27" s="574"/>
      <c r="L27" s="32"/>
      <c r="N27" s="32"/>
    </row>
    <row r="28" spans="1:16" s="29" customFormat="1">
      <c r="A28" s="144">
        <v>3</v>
      </c>
      <c r="B28" s="573" t="s">
        <v>891</v>
      </c>
      <c r="C28" s="574"/>
      <c r="D28" s="574"/>
      <c r="E28" s="574"/>
      <c r="F28" s="574"/>
      <c r="G28" s="574"/>
      <c r="H28" s="574"/>
      <c r="I28" s="574"/>
      <c r="J28" s="574"/>
      <c r="L28" s="32"/>
      <c r="N28" s="32"/>
    </row>
    <row r="29" spans="1:16" s="29" customFormat="1">
      <c r="A29" s="144">
        <v>4</v>
      </c>
      <c r="B29" s="573" t="s">
        <v>617</v>
      </c>
      <c r="C29" s="574"/>
      <c r="D29" s="574"/>
      <c r="E29" s="574"/>
      <c r="F29" s="574"/>
      <c r="G29" s="574"/>
      <c r="H29" s="574"/>
      <c r="I29" s="574"/>
      <c r="J29" s="574"/>
      <c r="L29" s="32"/>
      <c r="N29" s="32"/>
    </row>
    <row r="30" spans="1:16" s="29" customFormat="1">
      <c r="A30" s="144">
        <v>5</v>
      </c>
      <c r="B30" s="573" t="s">
        <v>658</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20.25" customHeight="1">
      <c r="B38" s="570" t="s">
        <v>892</v>
      </c>
      <c r="C38" s="570"/>
      <c r="D38" s="570"/>
      <c r="E38" s="570"/>
      <c r="F38" s="570"/>
      <c r="G38" s="570"/>
      <c r="H38" s="570"/>
      <c r="I38" s="570"/>
      <c r="J38" s="570"/>
    </row>
    <row r="39" spans="1:14">
      <c r="B39" s="489" t="s">
        <v>39</v>
      </c>
      <c r="C39" s="489"/>
      <c r="D39" s="489"/>
      <c r="E39" s="489"/>
      <c r="F39" s="489"/>
      <c r="G39" s="489"/>
      <c r="H39" s="489"/>
      <c r="I39" s="489"/>
      <c r="J39" s="489"/>
    </row>
    <row r="40" spans="1:14" ht="18.75" customHeight="1">
      <c r="B40" s="570" t="s">
        <v>893</v>
      </c>
      <c r="C40" s="577"/>
      <c r="D40" s="577"/>
      <c r="E40" s="577"/>
      <c r="F40" s="577"/>
      <c r="G40" s="577"/>
      <c r="H40" s="577"/>
      <c r="I40" s="577"/>
      <c r="J40" s="577"/>
    </row>
    <row r="41" spans="1:14">
      <c r="B41" s="489" t="s">
        <v>40</v>
      </c>
      <c r="C41" s="489"/>
      <c r="D41" s="489"/>
      <c r="E41" s="489"/>
      <c r="F41" s="489"/>
      <c r="G41" s="489"/>
      <c r="H41" s="489"/>
      <c r="I41" s="489"/>
      <c r="J41" s="489"/>
    </row>
    <row r="42" spans="1:14" ht="20.25" customHeight="1">
      <c r="B42" s="570" t="s">
        <v>894</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266</v>
      </c>
      <c r="C47" s="574"/>
      <c r="D47" s="574"/>
      <c r="E47" s="574"/>
      <c r="F47" s="574"/>
      <c r="G47" s="574"/>
      <c r="H47" s="574"/>
      <c r="I47" s="574"/>
      <c r="J47" s="574"/>
    </row>
    <row r="48" spans="1:14">
      <c r="A48" s="144">
        <v>2</v>
      </c>
      <c r="B48" s="573" t="s">
        <v>60</v>
      </c>
      <c r="C48" s="574"/>
      <c r="D48" s="574"/>
      <c r="E48" s="574"/>
      <c r="F48" s="574"/>
      <c r="G48" s="574"/>
      <c r="H48" s="574"/>
      <c r="I48" s="574"/>
      <c r="J48" s="574"/>
    </row>
    <row r="49" spans="1:10">
      <c r="A49" s="144">
        <v>3</v>
      </c>
      <c r="B49" s="573" t="s">
        <v>220</v>
      </c>
      <c r="C49" s="574"/>
      <c r="D49" s="574"/>
      <c r="E49" s="574"/>
      <c r="F49" s="574"/>
      <c r="G49" s="574"/>
      <c r="H49" s="574"/>
      <c r="I49" s="574"/>
      <c r="J49" s="574"/>
    </row>
    <row r="50" spans="1:10">
      <c r="A50" s="144">
        <v>4</v>
      </c>
      <c r="B50" s="573" t="s">
        <v>201</v>
      </c>
      <c r="C50" s="574"/>
      <c r="D50" s="574"/>
      <c r="E50" s="574"/>
      <c r="F50" s="574"/>
      <c r="G50" s="574"/>
      <c r="H50" s="574"/>
      <c r="I50" s="574"/>
      <c r="J50" s="574"/>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4</v>
      </c>
      <c r="B57" s="575" t="s">
        <v>575</v>
      </c>
      <c r="C57" s="888"/>
      <c r="D57" s="888"/>
      <c r="E57" s="888"/>
      <c r="F57" s="888"/>
      <c r="G57" s="888"/>
      <c r="H57" s="888"/>
      <c r="I57" s="888"/>
      <c r="J57" s="888"/>
    </row>
    <row r="58" spans="1:10">
      <c r="A58" s="144">
        <v>5</v>
      </c>
      <c r="B58" s="575" t="s">
        <v>623</v>
      </c>
      <c r="C58" s="888"/>
      <c r="D58" s="888"/>
      <c r="E58" s="888"/>
      <c r="F58" s="888"/>
      <c r="G58" s="888"/>
      <c r="H58" s="888"/>
      <c r="I58" s="888"/>
      <c r="J58" s="888"/>
    </row>
    <row r="59" spans="1:10">
      <c r="A59" s="144">
        <v>6</v>
      </c>
      <c r="B59" s="575" t="s">
        <v>436</v>
      </c>
      <c r="C59" s="888"/>
      <c r="D59" s="888"/>
      <c r="E59" s="888"/>
      <c r="F59" s="888"/>
      <c r="G59" s="888"/>
      <c r="H59" s="888"/>
      <c r="I59" s="888"/>
      <c r="J59" s="888"/>
    </row>
    <row r="60" spans="1:10">
      <c r="A60" s="144">
        <v>7</v>
      </c>
      <c r="B60" s="472"/>
      <c r="C60" s="472"/>
      <c r="D60" s="472"/>
      <c r="E60" s="472"/>
      <c r="F60" s="472"/>
      <c r="G60" s="472"/>
      <c r="H60" s="472"/>
      <c r="I60" s="472"/>
      <c r="J60" s="472"/>
    </row>
    <row r="61" spans="1:10">
      <c r="A61" s="144">
        <v>8</v>
      </c>
      <c r="B61" s="472"/>
      <c r="C61" s="472"/>
      <c r="D61" s="472"/>
      <c r="E61" s="472"/>
      <c r="F61" s="472"/>
      <c r="G61" s="472"/>
      <c r="H61" s="472"/>
      <c r="I61" s="472"/>
      <c r="J61" s="472"/>
    </row>
    <row r="62" spans="1:10">
      <c r="A62" s="144">
        <v>9</v>
      </c>
      <c r="B62" s="580"/>
      <c r="C62" s="580"/>
      <c r="D62" s="580"/>
      <c r="E62" s="580"/>
      <c r="F62" s="580"/>
      <c r="G62" s="580"/>
      <c r="H62" s="580"/>
      <c r="I62" s="580"/>
      <c r="J62" s="580"/>
    </row>
    <row r="63" spans="1:10">
      <c r="A63" s="144">
        <v>10</v>
      </c>
      <c r="B63" s="472"/>
      <c r="C63" s="472"/>
      <c r="D63" s="472"/>
      <c r="E63" s="472"/>
      <c r="F63" s="472"/>
      <c r="G63" s="472"/>
      <c r="H63" s="472"/>
      <c r="I63" s="472"/>
      <c r="J63" s="472"/>
    </row>
    <row r="64" spans="1:10">
      <c r="B64" s="141" t="s">
        <v>46</v>
      </c>
      <c r="D64" s="141"/>
      <c r="H64" s="145"/>
      <c r="I64" s="145"/>
      <c r="J64" s="145"/>
    </row>
    <row r="65" spans="1:11" ht="15" customHeight="1">
      <c r="B65" s="545" t="s">
        <v>47</v>
      </c>
      <c r="C65" s="545"/>
      <c r="D65" s="545"/>
      <c r="E65" s="545"/>
      <c r="F65" s="545"/>
      <c r="G65" s="545"/>
      <c r="H65" s="545"/>
      <c r="I65" s="545"/>
      <c r="J65" s="545"/>
    </row>
    <row r="66" spans="1:11" ht="15" customHeight="1">
      <c r="B66" s="456"/>
      <c r="C66" s="456"/>
      <c r="D66" s="456"/>
      <c r="E66" s="456"/>
      <c r="F66" s="456"/>
      <c r="H66" s="456">
        <f>SUM(E68:E73)</f>
        <v>150</v>
      </c>
      <c r="I66" s="145" t="str">
        <f>IF(H66=E$11*25,"perfecte","cal revisar")</f>
        <v>perfecte</v>
      </c>
      <c r="J66" s="145" t="str">
        <f>IF(E$11*7&lt;K67,"perfecte","cal revisar")</f>
        <v>perfecte</v>
      </c>
    </row>
    <row r="67" spans="1:11" ht="15" customHeight="1">
      <c r="B67" s="456"/>
      <c r="C67" s="578" t="s">
        <v>48</v>
      </c>
      <c r="D67" s="579"/>
      <c r="E67" s="38" t="s">
        <v>49</v>
      </c>
      <c r="F67" s="578" t="s">
        <v>50</v>
      </c>
      <c r="G67" s="579"/>
      <c r="I67" s="145" t="s">
        <v>536</v>
      </c>
      <c r="J67" s="145" t="s">
        <v>537</v>
      </c>
      <c r="K67" s="145">
        <f>SUM(K68:K73)</f>
        <v>55.5</v>
      </c>
    </row>
    <row r="68" spans="1:11" s="1" customFormat="1" ht="15" customHeight="1">
      <c r="B68" s="456"/>
      <c r="C68" s="686" t="s">
        <v>522</v>
      </c>
      <c r="D68" s="687" t="s">
        <v>522</v>
      </c>
      <c r="E68" s="295">
        <v>20</v>
      </c>
      <c r="F68" s="716">
        <v>1</v>
      </c>
      <c r="G68" s="717"/>
      <c r="H68" s="144"/>
      <c r="I68" s="145"/>
      <c r="J68" s="145"/>
      <c r="K68" s="145">
        <f t="shared" ref="K68:K73" si="0">E68*F68</f>
        <v>20</v>
      </c>
    </row>
    <row r="69" spans="1:11" s="1" customFormat="1" ht="15" customHeight="1">
      <c r="B69" s="456"/>
      <c r="C69" s="688" t="s">
        <v>524</v>
      </c>
      <c r="D69" s="689" t="s">
        <v>524</v>
      </c>
      <c r="E69" s="296">
        <v>70</v>
      </c>
      <c r="F69" s="719">
        <v>0.4</v>
      </c>
      <c r="G69" s="720"/>
      <c r="H69" s="144"/>
      <c r="I69" s="145"/>
      <c r="J69" s="145"/>
      <c r="K69" s="145">
        <f t="shared" si="0"/>
        <v>28</v>
      </c>
    </row>
    <row r="70" spans="1:11" s="1" customFormat="1" ht="15" customHeight="1">
      <c r="B70" s="456"/>
      <c r="C70" s="686" t="s">
        <v>531</v>
      </c>
      <c r="D70" s="687" t="s">
        <v>531</v>
      </c>
      <c r="E70" s="295">
        <v>5</v>
      </c>
      <c r="F70" s="716">
        <v>1</v>
      </c>
      <c r="G70" s="717"/>
      <c r="H70" s="144"/>
      <c r="I70" s="145"/>
      <c r="J70" s="145"/>
      <c r="K70" s="145">
        <f t="shared" si="0"/>
        <v>5</v>
      </c>
    </row>
    <row r="71" spans="1:11" s="1" customFormat="1" ht="15" customHeight="1">
      <c r="B71" s="456"/>
      <c r="C71" s="688" t="s">
        <v>94</v>
      </c>
      <c r="D71" s="689" t="s">
        <v>94</v>
      </c>
      <c r="E71" s="296">
        <v>5</v>
      </c>
      <c r="F71" s="719">
        <v>0.5</v>
      </c>
      <c r="G71" s="720"/>
      <c r="H71" s="144"/>
      <c r="I71" s="145"/>
      <c r="J71" s="145"/>
      <c r="K71" s="145">
        <f t="shared" si="0"/>
        <v>2.5</v>
      </c>
    </row>
    <row r="72" spans="1:11" ht="15" customHeight="1">
      <c r="B72" s="456"/>
      <c r="C72" s="688" t="s">
        <v>525</v>
      </c>
      <c r="D72" s="689" t="s">
        <v>525</v>
      </c>
      <c r="E72" s="40">
        <v>50</v>
      </c>
      <c r="F72" s="584">
        <v>0</v>
      </c>
      <c r="G72" s="585"/>
      <c r="I72" s="145"/>
      <c r="J72" s="145"/>
      <c r="K72" s="145">
        <f t="shared" si="0"/>
        <v>0</v>
      </c>
    </row>
    <row r="73" spans="1:11" ht="15" customHeight="1">
      <c r="B73" s="456"/>
      <c r="C73" s="586"/>
      <c r="D73" s="585"/>
      <c r="E73" s="40"/>
      <c r="F73" s="586"/>
      <c r="G73" s="585"/>
      <c r="I73" s="145"/>
      <c r="J73" s="145"/>
      <c r="K73" s="145">
        <f t="shared" si="0"/>
        <v>0</v>
      </c>
    </row>
    <row r="74" spans="1:11" ht="15" customHeight="1">
      <c r="B74" s="456"/>
      <c r="C74" s="456"/>
      <c r="D74" s="456"/>
      <c r="E74" s="456"/>
      <c r="F74" s="456"/>
      <c r="H74" s="145"/>
      <c r="I74" s="145"/>
      <c r="J74" s="145"/>
    </row>
    <row r="75" spans="1:11">
      <c r="A75" s="6"/>
      <c r="B75" s="141" t="s">
        <v>51</v>
      </c>
    </row>
    <row r="76" spans="1:11">
      <c r="B76" s="133" t="s">
        <v>52</v>
      </c>
    </row>
    <row r="77" spans="1:11">
      <c r="C77" s="149" t="s">
        <v>544</v>
      </c>
      <c r="D77" s="149"/>
      <c r="E77" s="149"/>
      <c r="F77" s="149"/>
      <c r="G77" s="149"/>
      <c r="H77" s="149"/>
      <c r="I77" s="149"/>
      <c r="J77" s="149"/>
      <c r="K77" s="149"/>
    </row>
    <row r="78" spans="1:11">
      <c r="C78" s="149" t="s">
        <v>539</v>
      </c>
      <c r="D78" s="149"/>
      <c r="E78" s="149"/>
      <c r="F78" s="149"/>
      <c r="G78" s="149"/>
      <c r="H78" s="149"/>
      <c r="I78" s="149"/>
      <c r="J78" s="149"/>
      <c r="K78" s="149"/>
    </row>
    <row r="79" spans="1:11">
      <c r="C79" s="149" t="s">
        <v>546</v>
      </c>
      <c r="D79" s="149"/>
      <c r="E79" s="149"/>
      <c r="F79" s="149"/>
      <c r="G79" s="149"/>
      <c r="H79" s="149"/>
      <c r="I79" s="149"/>
      <c r="J79" s="149"/>
      <c r="K79" s="149"/>
    </row>
    <row r="80" spans="1:11">
      <c r="C80" s="149" t="s">
        <v>542</v>
      </c>
      <c r="D80" s="149"/>
      <c r="E80" s="149"/>
      <c r="F80" s="149"/>
      <c r="G80" s="149"/>
      <c r="H80" s="149"/>
      <c r="I80" s="149"/>
      <c r="J80" s="149"/>
      <c r="K80" s="149"/>
    </row>
    <row r="81" spans="1:17">
      <c r="C81" s="149" t="s">
        <v>545</v>
      </c>
      <c r="D81" s="149"/>
      <c r="E81" s="149"/>
      <c r="F81" s="149"/>
      <c r="G81" s="149"/>
      <c r="H81" s="149"/>
      <c r="I81" s="149"/>
      <c r="J81" s="149"/>
      <c r="K81" s="149"/>
    </row>
    <row r="82" spans="1:17">
      <c r="C82" s="484"/>
      <c r="D82" s="484"/>
      <c r="E82" s="484"/>
      <c r="F82" s="484"/>
      <c r="G82" s="484"/>
      <c r="H82" s="484"/>
      <c r="I82" s="484"/>
      <c r="J82" s="484"/>
      <c r="K82" s="484"/>
    </row>
    <row r="83" spans="1:17">
      <c r="C83" s="484"/>
      <c r="D83" s="484"/>
      <c r="E83" s="484"/>
      <c r="F83" s="484"/>
      <c r="G83" s="484"/>
      <c r="H83" s="484"/>
      <c r="I83" s="484"/>
      <c r="J83" s="484"/>
      <c r="K83" s="484"/>
    </row>
    <row r="85" spans="1:17">
      <c r="A85" s="6"/>
      <c r="B85" s="141" t="s">
        <v>53</v>
      </c>
    </row>
    <row r="86" spans="1:17" ht="15" customHeight="1">
      <c r="B86" s="545" t="s">
        <v>54</v>
      </c>
      <c r="C86" s="545"/>
      <c r="D86" s="545"/>
      <c r="E86" s="545"/>
      <c r="F86" s="545"/>
      <c r="G86" s="545"/>
      <c r="H86" s="545"/>
    </row>
    <row r="87" spans="1:17" ht="15" customHeight="1">
      <c r="B87" s="456"/>
      <c r="C87" s="456"/>
      <c r="D87" s="456"/>
      <c r="E87" s="456"/>
      <c r="F87" s="456"/>
      <c r="G87" s="456"/>
      <c r="H87" s="456"/>
    </row>
    <row r="88" spans="1:17" ht="15" customHeight="1">
      <c r="B88" s="456"/>
      <c r="C88" s="581" t="s">
        <v>55</v>
      </c>
      <c r="D88" s="582"/>
      <c r="E88" s="581" t="s">
        <v>56</v>
      </c>
      <c r="F88" s="582"/>
      <c r="G88" s="581" t="s">
        <v>57</v>
      </c>
      <c r="H88" s="583"/>
      <c r="I88" s="582"/>
      <c r="J88" s="456"/>
    </row>
    <row r="89" spans="1:17" s="1" customFormat="1" ht="15" customHeight="1">
      <c r="B89" s="456"/>
      <c r="C89" s="686" t="s">
        <v>1335</v>
      </c>
      <c r="D89" s="687" t="s">
        <v>547</v>
      </c>
      <c r="E89" s="716">
        <v>0.4</v>
      </c>
      <c r="F89" s="717"/>
      <c r="G89" s="716">
        <v>0.5</v>
      </c>
      <c r="H89" s="718"/>
      <c r="I89" s="717"/>
      <c r="J89" s="208"/>
    </row>
    <row r="90" spans="1:17" s="1" customFormat="1" ht="15" customHeight="1">
      <c r="B90" s="456"/>
      <c r="C90" s="688" t="s">
        <v>1336</v>
      </c>
      <c r="D90" s="689" t="s">
        <v>550</v>
      </c>
      <c r="E90" s="719">
        <v>0.25</v>
      </c>
      <c r="F90" s="720"/>
      <c r="G90" s="719">
        <v>0.3</v>
      </c>
      <c r="H90" s="721"/>
      <c r="I90" s="720"/>
      <c r="J90" s="208"/>
    </row>
    <row r="91" spans="1:17" s="1" customFormat="1" ht="15" customHeight="1">
      <c r="B91" s="456"/>
      <c r="C91" s="688" t="s">
        <v>1333</v>
      </c>
      <c r="D91" s="689" t="s">
        <v>548</v>
      </c>
      <c r="E91" s="719">
        <v>0.15</v>
      </c>
      <c r="F91" s="720"/>
      <c r="G91" s="719">
        <v>0.25</v>
      </c>
      <c r="H91" s="721"/>
      <c r="I91" s="720"/>
      <c r="J91" s="208"/>
    </row>
    <row r="92" spans="1:17" ht="15" customHeight="1">
      <c r="B92" s="456"/>
      <c r="C92" s="683" t="s">
        <v>1337</v>
      </c>
      <c r="D92" s="639" t="s">
        <v>549</v>
      </c>
      <c r="E92" s="555">
        <v>0.1</v>
      </c>
      <c r="F92" s="547"/>
      <c r="G92" s="555">
        <v>0.1</v>
      </c>
      <c r="H92" s="587"/>
      <c r="I92" s="547"/>
      <c r="J92" s="456"/>
    </row>
    <row r="93" spans="1:17" ht="15" customHeight="1">
      <c r="B93" s="456"/>
      <c r="C93" s="586"/>
      <c r="D93" s="585"/>
      <c r="E93" s="586"/>
      <c r="F93" s="585"/>
      <c r="G93" s="586"/>
      <c r="H93" s="588"/>
      <c r="I93" s="585"/>
      <c r="J93" s="456"/>
      <c r="O93" s="41"/>
      <c r="P93" s="42"/>
      <c r="Q93" s="41"/>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row>
    <row r="96" spans="1:17">
      <c r="D96" s="43"/>
    </row>
  </sheetData>
  <sheetProtection password="C6A8" sheet="1" objects="1" scenarios="1"/>
  <mergeCells count="71">
    <mergeCell ref="C95:D95"/>
    <mergeCell ref="E95:F95"/>
    <mergeCell ref="G95:I95"/>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3:D73"/>
    <mergeCell ref="F73:G73"/>
    <mergeCell ref="B86:H86"/>
    <mergeCell ref="C88:D88"/>
    <mergeCell ref="E88:F88"/>
    <mergeCell ref="G88:I88"/>
    <mergeCell ref="C70:D70"/>
    <mergeCell ref="F70:G70"/>
    <mergeCell ref="C71:D71"/>
    <mergeCell ref="F71:G71"/>
    <mergeCell ref="C72:D72"/>
    <mergeCell ref="F72:G72"/>
    <mergeCell ref="C69:D69"/>
    <mergeCell ref="F69:G69"/>
    <mergeCell ref="B53:J53"/>
    <mergeCell ref="B54:J54"/>
    <mergeCell ref="B57:J57"/>
    <mergeCell ref="B58:J58"/>
    <mergeCell ref="B59:J59"/>
    <mergeCell ref="B62:J62"/>
    <mergeCell ref="B65:J65"/>
    <mergeCell ref="C67:D67"/>
    <mergeCell ref="F67:G67"/>
    <mergeCell ref="C68:D68"/>
    <mergeCell ref="F68:G68"/>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68:B72">
      <formula1>act</formula1>
    </dataValidation>
    <dataValidation type="list" allowBlank="1" showInputMessage="1" showErrorMessage="1" sqref="B89:B92">
      <formula1>eval</formula1>
    </dataValidation>
    <dataValidation type="list" allowBlank="1" showInputMessage="1" showErrorMessage="1" sqref="B77:B81">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537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538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538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538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538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538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5385" r:id="rId10" name="Check Box 9">
              <controlPr defaultSize="0" autoFill="0" autoLine="0" autoPict="0">
                <anchor moveWithCells="1">
                  <from>
                    <xdr:col>2</xdr:col>
                    <xdr:colOff>942975</xdr:colOff>
                    <xdr:row>12</xdr:row>
                    <xdr:rowOff>9525</xdr:rowOff>
                  </from>
                  <to>
                    <xdr:col>3</xdr:col>
                    <xdr:colOff>371475</xdr:colOff>
                    <xdr:row>13</xdr:row>
                    <xdr:rowOff>38100</xdr:rowOff>
                  </to>
                </anchor>
              </controlPr>
            </control>
          </mc:Choice>
        </mc:AlternateContent>
        <mc:AlternateContent xmlns:mc="http://schemas.openxmlformats.org/markup-compatibility/2006">
          <mc:Choice Requires="x14">
            <control shapeId="48538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538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538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538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74">
    <pageSetUpPr fitToPage="1"/>
  </sheetPr>
  <dimension ref="A1:AM107"/>
  <sheetViews>
    <sheetView showGridLines="0" workbookViewId="0">
      <selection activeCell="C100" sqref="C100:C104"/>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896</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829</v>
      </c>
      <c r="D10" s="144" t="s">
        <v>111</v>
      </c>
      <c r="E10" s="144" t="s">
        <v>136</v>
      </c>
      <c r="AL10" s="48"/>
      <c r="AM10" s="48" t="s">
        <v>131</v>
      </c>
    </row>
    <row r="11" spans="1:39">
      <c r="C11" s="144" t="s">
        <v>829</v>
      </c>
      <c r="D11" s="144" t="s">
        <v>111</v>
      </c>
      <c r="E11" s="144" t="s">
        <v>156</v>
      </c>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c r="AL17" s="48"/>
      <c r="AM17" s="48"/>
    </row>
    <row r="18" spans="3:39">
      <c r="C18" s="141" t="s">
        <v>307</v>
      </c>
      <c r="D18" s="50">
        <v>36</v>
      </c>
      <c r="E18" s="133" t="s">
        <v>142</v>
      </c>
      <c r="AL18" s="48"/>
      <c r="AM18" s="48" t="s">
        <v>143</v>
      </c>
    </row>
    <row r="19" spans="3:39">
      <c r="AL19" s="48"/>
      <c r="AM19" s="48" t="s">
        <v>144</v>
      </c>
    </row>
    <row r="20" spans="3:39">
      <c r="C20" s="141" t="s">
        <v>145</v>
      </c>
      <c r="D20" s="50" t="s">
        <v>172</v>
      </c>
      <c r="F20" s="13"/>
      <c r="AL20" s="48"/>
      <c r="AM20" s="48" t="s">
        <v>146</v>
      </c>
    </row>
    <row r="21" spans="3:39">
      <c r="C21" s="133" t="s">
        <v>147</v>
      </c>
      <c r="E21" s="13"/>
      <c r="F21" s="13"/>
      <c r="G21" s="133"/>
      <c r="AL21" s="48"/>
      <c r="AM21" s="48" t="s">
        <v>132</v>
      </c>
    </row>
    <row r="22" spans="3:39">
      <c r="C22" s="19" t="s">
        <v>22</v>
      </c>
      <c r="D22" s="50"/>
      <c r="E22" s="19" t="s">
        <v>23</v>
      </c>
      <c r="F22" s="50"/>
      <c r="AL22" s="48"/>
      <c r="AM22" s="48" t="s">
        <v>148</v>
      </c>
    </row>
    <row r="23" spans="3:39">
      <c r="C23" s="19" t="s">
        <v>24</v>
      </c>
      <c r="D23" s="50"/>
      <c r="E23" s="19" t="s">
        <v>25</v>
      </c>
      <c r="F23" s="50"/>
      <c r="AL23" s="48"/>
      <c r="AM23" s="48" t="s">
        <v>149</v>
      </c>
    </row>
    <row r="24" spans="3:39">
      <c r="C24" s="19"/>
      <c r="E24" s="19"/>
      <c r="AL24" s="48"/>
      <c r="AM24" s="48" t="s">
        <v>134</v>
      </c>
    </row>
    <row r="25" spans="3:39">
      <c r="C25" s="19" t="s">
        <v>26</v>
      </c>
      <c r="D25" s="50">
        <v>6</v>
      </c>
      <c r="E25" s="19" t="s">
        <v>27</v>
      </c>
      <c r="F25" s="50">
        <v>12</v>
      </c>
      <c r="AL25" s="48"/>
      <c r="AM25" s="48" t="s">
        <v>150</v>
      </c>
    </row>
    <row r="26" spans="3:39">
      <c r="C26" s="19" t="s">
        <v>28</v>
      </c>
      <c r="D26" s="50">
        <v>6</v>
      </c>
      <c r="E26" s="19" t="s">
        <v>29</v>
      </c>
      <c r="F26" s="50">
        <v>12</v>
      </c>
      <c r="AL26" s="48"/>
      <c r="AM26" s="48" t="s">
        <v>129</v>
      </c>
    </row>
    <row r="27" spans="3:39">
      <c r="C27" s="19"/>
      <c r="E27" s="19"/>
      <c r="AL27" s="48"/>
      <c r="AM27" s="48" t="s">
        <v>151</v>
      </c>
    </row>
    <row r="28" spans="3:39">
      <c r="C28" s="19" t="s">
        <v>30</v>
      </c>
      <c r="D28" s="50"/>
      <c r="E28" s="19" t="s">
        <v>31</v>
      </c>
      <c r="F28" s="50"/>
      <c r="AL28" s="48"/>
      <c r="AM28" s="48" t="s">
        <v>152</v>
      </c>
    </row>
    <row r="29" spans="3:39">
      <c r="C29" s="19" t="s">
        <v>32</v>
      </c>
      <c r="D29" s="50"/>
      <c r="E29" s="19" t="s">
        <v>33</v>
      </c>
      <c r="F29" s="50"/>
      <c r="AL29" s="48"/>
      <c r="AM29" s="48" t="s">
        <v>136</v>
      </c>
    </row>
    <row r="30" spans="3:39">
      <c r="AL30" s="48"/>
      <c r="AM30" s="48" t="s">
        <v>153</v>
      </c>
    </row>
    <row r="31" spans="3:39">
      <c r="AL31" s="48"/>
      <c r="AM31" s="48" t="s">
        <v>154</v>
      </c>
    </row>
    <row r="32" spans="3:39">
      <c r="C32" s="141" t="s">
        <v>155</v>
      </c>
      <c r="AL32" s="48"/>
      <c r="AM32" s="48" t="s">
        <v>156</v>
      </c>
    </row>
    <row r="33" spans="2:39">
      <c r="D33" s="19" t="s">
        <v>157</v>
      </c>
      <c r="E33" s="51" t="s">
        <v>158</v>
      </c>
      <c r="AL33" s="48"/>
      <c r="AM33" s="48" t="s">
        <v>159</v>
      </c>
    </row>
    <row r="34" spans="2:39">
      <c r="D34" s="19" t="s">
        <v>160</v>
      </c>
      <c r="E34" s="51" t="s">
        <v>158</v>
      </c>
      <c r="AL34" s="48"/>
      <c r="AM34" s="48" t="s">
        <v>161</v>
      </c>
    </row>
    <row r="35" spans="2:39">
      <c r="D35" s="19" t="s">
        <v>162</v>
      </c>
      <c r="E35" s="51" t="s">
        <v>163</v>
      </c>
      <c r="AL35" s="48"/>
      <c r="AM35" s="48" t="s">
        <v>164</v>
      </c>
    </row>
    <row r="36" spans="2:39">
      <c r="D36" s="19" t="s">
        <v>165</v>
      </c>
      <c r="E36" s="51" t="s">
        <v>163</v>
      </c>
      <c r="AL36" s="48"/>
      <c r="AM36" s="48" t="s">
        <v>166</v>
      </c>
    </row>
    <row r="37" spans="2:39">
      <c r="D37" s="19" t="s">
        <v>167</v>
      </c>
      <c r="E37" s="51"/>
    </row>
    <row r="38" spans="2:39">
      <c r="AL38" s="46" t="s">
        <v>169</v>
      </c>
    </row>
    <row r="39" spans="2:39">
      <c r="B39" s="141" t="s">
        <v>170</v>
      </c>
      <c r="C39" s="141" t="s">
        <v>171</v>
      </c>
      <c r="AL39" s="46" t="s">
        <v>172</v>
      </c>
    </row>
    <row r="40" spans="2:39">
      <c r="C40" s="133" t="s">
        <v>173</v>
      </c>
      <c r="AL40" s="46" t="s">
        <v>174</v>
      </c>
    </row>
    <row r="41" spans="2:39" ht="67.5" customHeight="1">
      <c r="C41" s="559" t="s">
        <v>1121</v>
      </c>
      <c r="D41" s="703"/>
      <c r="E41" s="703"/>
      <c r="F41" s="703"/>
      <c r="G41" s="415"/>
      <c r="H41" s="962"/>
      <c r="I41" s="962"/>
      <c r="J41" s="962"/>
      <c r="K41" s="962"/>
      <c r="L41" s="962"/>
    </row>
    <row r="42" spans="2:39">
      <c r="AL42" s="48"/>
    </row>
    <row r="43" spans="2:39">
      <c r="B43" s="141" t="s">
        <v>175</v>
      </c>
      <c r="C43" s="141" t="s">
        <v>41</v>
      </c>
      <c r="AL43" s="48"/>
    </row>
    <row r="44" spans="2:39">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M44" s="144"/>
    </row>
    <row r="45" spans="2:39">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M45" s="144"/>
    </row>
    <row r="46" spans="2:39">
      <c r="B46" s="144">
        <v>1</v>
      </c>
      <c r="C46" s="616" t="s">
        <v>447</v>
      </c>
      <c r="D46" s="616"/>
      <c r="E46" s="616"/>
      <c r="F46" s="616"/>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M46" s="144"/>
    </row>
    <row r="47" spans="2:39">
      <c r="B47" s="144">
        <v>2</v>
      </c>
      <c r="C47" s="615" t="s">
        <v>60</v>
      </c>
      <c r="D47" s="615"/>
      <c r="E47" s="615"/>
      <c r="F47" s="615"/>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M47" s="144"/>
    </row>
    <row r="48" spans="2:39">
      <c r="C48" s="621" t="s">
        <v>207</v>
      </c>
      <c r="D48" s="622"/>
      <c r="E48" s="622"/>
      <c r="F48" s="622"/>
      <c r="G48" s="95"/>
      <c r="H48" s="95"/>
      <c r="I48" s="95"/>
      <c r="J48" s="95"/>
      <c r="K48" s="95"/>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M48" s="144"/>
    </row>
    <row r="49" spans="2:39">
      <c r="B49" s="144">
        <v>3</v>
      </c>
      <c r="C49" s="961" t="s">
        <v>61</v>
      </c>
      <c r="D49" s="705"/>
      <c r="E49" s="705"/>
      <c r="F49" s="705"/>
      <c r="G49" s="95"/>
      <c r="H49" s="95"/>
      <c r="I49" s="95"/>
      <c r="J49" s="95"/>
      <c r="K49" s="95"/>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2:39">
      <c r="B50" s="144">
        <v>4</v>
      </c>
      <c r="C50" s="616" t="s">
        <v>220</v>
      </c>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2:39">
      <c r="B51" s="144">
        <v>5</v>
      </c>
      <c r="C51" s="616" t="s">
        <v>573</v>
      </c>
      <c r="D51" s="617"/>
      <c r="E51" s="617"/>
      <c r="F51" s="617"/>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2:39">
      <c r="B52" s="144">
        <v>6</v>
      </c>
      <c r="C52" s="616" t="s">
        <v>574</v>
      </c>
      <c r="D52" s="617"/>
      <c r="E52" s="617"/>
      <c r="F52" s="617"/>
      <c r="G52" s="60"/>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2:39">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M53" s="144"/>
    </row>
    <row r="54" spans="2:39">
      <c r="B54" s="141" t="s">
        <v>315</v>
      </c>
      <c r="C54" s="141" t="s">
        <v>44</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2:39">
      <c r="C55" s="144" t="s">
        <v>45</v>
      </c>
      <c r="G55" s="131"/>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2:39">
      <c r="B56" s="144">
        <v>1</v>
      </c>
      <c r="C56" s="616" t="s">
        <v>897</v>
      </c>
      <c r="D56" s="617"/>
      <c r="E56" s="617"/>
      <c r="F56" s="617"/>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2:39">
      <c r="B57" s="144">
        <v>2</v>
      </c>
      <c r="C57" s="959" t="s">
        <v>1122</v>
      </c>
      <c r="D57" s="619"/>
      <c r="E57" s="619"/>
      <c r="F57" s="619"/>
      <c r="G57" s="416"/>
      <c r="H57" s="416"/>
      <c r="I57" s="416"/>
      <c r="J57" s="416"/>
      <c r="K57" s="416"/>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2:39">
      <c r="C58" s="849" t="s">
        <v>731</v>
      </c>
      <c r="D58" s="622"/>
      <c r="E58" s="622"/>
      <c r="F58" s="622"/>
      <c r="G58" s="323"/>
      <c r="H58" s="323"/>
      <c r="I58" s="323"/>
      <c r="J58" s="323"/>
      <c r="K58" s="323"/>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2:39" ht="15.75" customHeight="1">
      <c r="B59" s="144">
        <v>3</v>
      </c>
      <c r="C59" s="621" t="s">
        <v>649</v>
      </c>
      <c r="D59" s="622"/>
      <c r="E59" s="622"/>
      <c r="F59" s="622"/>
      <c r="G59" s="417"/>
      <c r="H59" s="417"/>
      <c r="I59" s="417"/>
      <c r="J59" s="417"/>
      <c r="K59" s="417"/>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2:39">
      <c r="B60" s="144">
        <v>4</v>
      </c>
      <c r="C60" s="616" t="s">
        <v>898</v>
      </c>
      <c r="D60" s="616"/>
      <c r="E60" s="616"/>
      <c r="F60" s="616"/>
      <c r="G60" s="60"/>
      <c r="J60" s="46"/>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M60" s="144"/>
    </row>
    <row r="61" spans="2:39">
      <c r="B61" s="144">
        <v>5</v>
      </c>
      <c r="C61" s="621" t="s">
        <v>875</v>
      </c>
      <c r="D61" s="622"/>
      <c r="E61" s="622"/>
      <c r="F61" s="622"/>
      <c r="G61" s="307"/>
      <c r="H61" s="307"/>
      <c r="I61" s="307"/>
      <c r="J61" s="307"/>
      <c r="K61" s="307"/>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M61" s="144"/>
    </row>
    <row r="62" spans="2:39">
      <c r="B62" s="144">
        <v>6</v>
      </c>
      <c r="C62" s="616" t="s">
        <v>568</v>
      </c>
      <c r="D62" s="628"/>
      <c r="E62" s="628"/>
      <c r="F62" s="628"/>
      <c r="G62" s="60"/>
      <c r="J62" s="46"/>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M62" s="144"/>
    </row>
    <row r="63" spans="2:39">
      <c r="B63" s="144">
        <v>7</v>
      </c>
      <c r="C63" s="621" t="s">
        <v>1123</v>
      </c>
      <c r="D63" s="622"/>
      <c r="E63" s="622"/>
      <c r="F63" s="622"/>
      <c r="G63" s="417"/>
      <c r="H63" s="417"/>
      <c r="I63" s="417"/>
      <c r="J63" s="417"/>
      <c r="K63" s="417"/>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M63" s="144"/>
    </row>
    <row r="64" spans="2:39">
      <c r="B64" s="144">
        <v>8</v>
      </c>
      <c r="C64" s="959" t="s">
        <v>1124</v>
      </c>
      <c r="D64" s="619"/>
      <c r="E64" s="619"/>
      <c r="F64" s="619"/>
      <c r="G64" s="322"/>
      <c r="H64" s="322"/>
      <c r="I64" s="322"/>
      <c r="J64" s="322"/>
      <c r="K64" s="32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M64" s="144"/>
    </row>
    <row r="65" spans="1:39">
      <c r="B65" s="144">
        <v>9</v>
      </c>
      <c r="C65" s="621" t="s">
        <v>831</v>
      </c>
      <c r="D65" s="622"/>
      <c r="E65" s="622"/>
      <c r="F65" s="622"/>
      <c r="G65" s="307"/>
      <c r="H65" s="307"/>
      <c r="I65" s="307"/>
      <c r="J65" s="307"/>
      <c r="K65" s="307"/>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M65" s="144"/>
    </row>
    <row r="66" spans="1:39">
      <c r="B66" s="144">
        <v>10</v>
      </c>
      <c r="C66" s="616" t="s">
        <v>946</v>
      </c>
      <c r="D66" s="616"/>
      <c r="E66" s="616"/>
      <c r="F66" s="616"/>
      <c r="G66" s="60"/>
      <c r="J66" s="46"/>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M66" s="144"/>
    </row>
    <row r="67" spans="1:39">
      <c r="B67" s="144">
        <v>11</v>
      </c>
      <c r="C67" s="621" t="s">
        <v>1073</v>
      </c>
      <c r="D67" s="622"/>
      <c r="E67" s="622"/>
      <c r="F67" s="622"/>
      <c r="G67" s="417"/>
      <c r="H67" s="417"/>
      <c r="I67" s="417"/>
      <c r="J67" s="417"/>
      <c r="K67" s="417"/>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M67" s="144"/>
    </row>
    <row r="68" spans="1:39">
      <c r="B68" s="144">
        <v>12</v>
      </c>
      <c r="C68" s="616" t="s">
        <v>395</v>
      </c>
      <c r="D68" s="628"/>
      <c r="E68" s="628"/>
      <c r="F68" s="628"/>
      <c r="G68" s="60"/>
      <c r="J68" s="46"/>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M68" s="144"/>
    </row>
    <row r="69" spans="1:39">
      <c r="B69" s="144">
        <v>13</v>
      </c>
      <c r="C69" s="616" t="s">
        <v>567</v>
      </c>
      <c r="D69" s="616"/>
      <c r="E69" s="616"/>
      <c r="F69" s="616"/>
      <c r="G69" s="60"/>
      <c r="J69" s="46"/>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M69" s="144"/>
    </row>
    <row r="70" spans="1:39">
      <c r="B70" s="144">
        <v>14</v>
      </c>
      <c r="C70" s="960" t="s">
        <v>396</v>
      </c>
      <c r="D70" s="960"/>
      <c r="E70" s="960"/>
      <c r="F70" s="960"/>
      <c r="G70" s="60"/>
      <c r="J70" s="46"/>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M70" s="144"/>
    </row>
    <row r="71" spans="1:39">
      <c r="B71" s="144">
        <v>15</v>
      </c>
      <c r="C71" s="616" t="s">
        <v>437</v>
      </c>
      <c r="D71" s="617"/>
      <c r="E71" s="617"/>
      <c r="F71" s="617"/>
      <c r="G71" s="60"/>
      <c r="J71" s="46"/>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M71" s="144"/>
    </row>
    <row r="72" spans="1:39">
      <c r="B72" s="144">
        <v>16</v>
      </c>
      <c r="C72" s="960" t="s">
        <v>991</v>
      </c>
      <c r="D72" s="960"/>
      <c r="E72" s="960"/>
      <c r="F72" s="960"/>
      <c r="G72" s="60"/>
      <c r="J72" s="46"/>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M72" s="144"/>
    </row>
    <row r="73" spans="1:39">
      <c r="B73" s="144">
        <v>17</v>
      </c>
      <c r="C73" s="960" t="s">
        <v>928</v>
      </c>
      <c r="D73" s="960"/>
      <c r="E73" s="960"/>
      <c r="F73" s="960"/>
      <c r="G73" s="60"/>
      <c r="J73" s="46"/>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M73" s="144"/>
    </row>
    <row r="74" spans="1:39">
      <c r="J74" s="46"/>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M74" s="144"/>
    </row>
    <row r="75" spans="1:39">
      <c r="B75" s="141" t="s">
        <v>179</v>
      </c>
      <c r="C75" s="141" t="s">
        <v>46</v>
      </c>
      <c r="D75" s="141"/>
      <c r="AL75" s="52"/>
    </row>
    <row r="76" spans="1:39" ht="33" customHeight="1">
      <c r="B76" s="545" t="s">
        <v>47</v>
      </c>
      <c r="C76" s="545"/>
      <c r="D76" s="545"/>
      <c r="E76" s="545"/>
      <c r="F76" s="545"/>
      <c r="H76" s="53"/>
      <c r="I76" s="53"/>
      <c r="J76" s="46"/>
      <c r="AM76" s="144"/>
    </row>
    <row r="77" spans="1:39" s="53" customFormat="1" ht="31.5" customHeight="1">
      <c r="A77" s="54"/>
      <c r="C77" s="53" t="s">
        <v>180</v>
      </c>
      <c r="D77" s="55" t="s">
        <v>181</v>
      </c>
      <c r="E77" s="56" t="s">
        <v>182</v>
      </c>
      <c r="H77" s="144"/>
      <c r="I77" s="144"/>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46"/>
    </row>
    <row r="78" spans="1:39">
      <c r="C78" s="180" t="s">
        <v>329</v>
      </c>
      <c r="D78" s="177"/>
      <c r="E78" s="59"/>
      <c r="F78" s="133"/>
      <c r="J78" s="46"/>
      <c r="AM78" s="144"/>
    </row>
    <row r="79" spans="1:39">
      <c r="C79" s="180" t="s">
        <v>189</v>
      </c>
      <c r="D79" s="177"/>
      <c r="E79" s="59"/>
      <c r="J79" s="46"/>
      <c r="AM79" s="144"/>
    </row>
    <row r="80" spans="1:39">
      <c r="C80" s="180" t="s">
        <v>328</v>
      </c>
      <c r="D80" s="177"/>
      <c r="E80" s="59"/>
      <c r="J80" s="46"/>
      <c r="AM80" s="144"/>
    </row>
    <row r="81" spans="2:39">
      <c r="C81" s="180" t="s">
        <v>94</v>
      </c>
      <c r="D81" s="177"/>
      <c r="E81" s="59"/>
      <c r="J81" s="46"/>
      <c r="AM81" s="144"/>
    </row>
    <row r="82" spans="2:39">
      <c r="C82" s="180" t="s">
        <v>76</v>
      </c>
      <c r="D82" s="177"/>
      <c r="E82" s="59"/>
      <c r="J82" s="46"/>
      <c r="AM82" s="144"/>
    </row>
    <row r="83" spans="2:39">
      <c r="C83" s="180" t="s">
        <v>1125</v>
      </c>
      <c r="D83" s="177"/>
      <c r="E83" s="59"/>
      <c r="J83" s="46"/>
      <c r="AM83" s="144"/>
    </row>
    <row r="84" spans="2:39">
      <c r="C84" s="180" t="s">
        <v>1126</v>
      </c>
      <c r="D84" s="177"/>
      <c r="E84" s="59"/>
      <c r="J84" s="46"/>
      <c r="AM84" s="144"/>
    </row>
    <row r="85" spans="2:39">
      <c r="C85" s="180" t="s">
        <v>232</v>
      </c>
      <c r="D85" s="177"/>
      <c r="E85" s="59"/>
      <c r="J85" s="46"/>
      <c r="AM85" s="144"/>
    </row>
    <row r="86" spans="2:39">
      <c r="J86" s="46"/>
      <c r="AM86" s="144"/>
    </row>
    <row r="87" spans="2:39">
      <c r="B87" s="141" t="s">
        <v>188</v>
      </c>
      <c r="C87" s="141" t="s">
        <v>51</v>
      </c>
      <c r="AM87" s="57"/>
    </row>
    <row r="88" spans="2:39">
      <c r="C88" s="133" t="s">
        <v>52</v>
      </c>
    </row>
    <row r="89" spans="2:39">
      <c r="B89" s="144">
        <v>1</v>
      </c>
      <c r="C89" s="553" t="s">
        <v>329</v>
      </c>
      <c r="D89" s="553"/>
      <c r="E89" s="553"/>
      <c r="F89" s="553"/>
      <c r="G89" s="60"/>
      <c r="H89" s="60"/>
    </row>
    <row r="90" spans="2:39">
      <c r="B90" s="144">
        <v>2</v>
      </c>
      <c r="C90" s="553" t="s">
        <v>189</v>
      </c>
      <c r="D90" s="554"/>
      <c r="E90" s="554"/>
      <c r="F90" s="554"/>
      <c r="G90" s="60"/>
      <c r="H90" s="60"/>
    </row>
    <row r="91" spans="2:39">
      <c r="B91" s="144">
        <v>3</v>
      </c>
      <c r="C91" s="553" t="s">
        <v>328</v>
      </c>
      <c r="D91" s="554"/>
      <c r="E91" s="554"/>
      <c r="F91" s="554"/>
      <c r="G91" s="60"/>
      <c r="H91" s="60"/>
    </row>
    <row r="92" spans="2:39">
      <c r="B92" s="144">
        <v>4</v>
      </c>
      <c r="C92" s="553" t="s">
        <v>94</v>
      </c>
      <c r="D92" s="554"/>
      <c r="E92" s="554"/>
      <c r="F92" s="554"/>
      <c r="G92" s="60"/>
      <c r="H92" s="60"/>
    </row>
    <row r="93" spans="2:39">
      <c r="B93" s="144">
        <v>5</v>
      </c>
      <c r="C93" s="553" t="s">
        <v>1127</v>
      </c>
      <c r="D93" s="554"/>
      <c r="E93" s="554"/>
      <c r="F93" s="554"/>
      <c r="G93" s="60"/>
      <c r="H93" s="60"/>
    </row>
    <row r="94" spans="2:39">
      <c r="B94" s="144">
        <v>6</v>
      </c>
      <c r="C94" s="553" t="s">
        <v>190</v>
      </c>
      <c r="D94" s="554"/>
      <c r="E94" s="554"/>
      <c r="F94" s="554"/>
      <c r="G94" s="60"/>
      <c r="H94" s="60"/>
    </row>
    <row r="95" spans="2:39">
      <c r="B95" s="144">
        <v>7</v>
      </c>
      <c r="C95" s="553" t="s">
        <v>92</v>
      </c>
      <c r="D95" s="554"/>
      <c r="E95" s="554"/>
      <c r="F95" s="554"/>
      <c r="G95" s="60"/>
      <c r="H95" s="60"/>
    </row>
    <row r="97" spans="1:39">
      <c r="B97" s="141" t="s">
        <v>191</v>
      </c>
      <c r="C97" s="141" t="s">
        <v>53</v>
      </c>
    </row>
    <row r="98" spans="1:39" ht="31.5" customHeight="1">
      <c r="C98" s="545" t="s">
        <v>54</v>
      </c>
      <c r="D98" s="545"/>
      <c r="E98" s="545"/>
      <c r="F98" s="545"/>
      <c r="G98" s="545"/>
      <c r="I98" s="53"/>
      <c r="J98" s="53"/>
    </row>
    <row r="99" spans="1:39" s="53" customFormat="1" ht="30.75" customHeight="1">
      <c r="A99" s="54"/>
      <c r="C99" s="53" t="s">
        <v>53</v>
      </c>
      <c r="D99" s="61" t="s">
        <v>192</v>
      </c>
      <c r="E99" s="56" t="s">
        <v>193</v>
      </c>
      <c r="H99" s="144"/>
      <c r="I99" s="144"/>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46"/>
    </row>
    <row r="100" spans="1:39">
      <c r="C100" s="180" t="s">
        <v>221</v>
      </c>
      <c r="E100" s="43"/>
      <c r="F100" s="133"/>
      <c r="J100" s="46"/>
      <c r="AM100" s="144"/>
    </row>
    <row r="101" spans="1:39">
      <c r="C101" s="180" t="s">
        <v>589</v>
      </c>
      <c r="E101" s="43"/>
      <c r="J101" s="46"/>
      <c r="AM101" s="144"/>
    </row>
    <row r="102" spans="1:39">
      <c r="C102" s="180" t="s">
        <v>590</v>
      </c>
      <c r="E102" s="43"/>
      <c r="J102" s="46"/>
      <c r="AM102" s="144"/>
    </row>
    <row r="103" spans="1:39">
      <c r="C103" s="180" t="s">
        <v>560</v>
      </c>
      <c r="E103" s="43"/>
      <c r="J103" s="46"/>
      <c r="AM103" s="144"/>
    </row>
    <row r="104" spans="1:39">
      <c r="C104" s="180"/>
      <c r="E104" s="43"/>
      <c r="J104" s="46"/>
      <c r="AM104" s="144"/>
    </row>
    <row r="105" spans="1:39">
      <c r="E105" s="43"/>
      <c r="J105" s="46"/>
      <c r="AM105" s="144"/>
    </row>
    <row r="106" spans="1:39">
      <c r="E106" s="43"/>
      <c r="J106" s="46"/>
      <c r="AM106" s="144"/>
    </row>
    <row r="107" spans="1:39">
      <c r="E107" s="43"/>
      <c r="J107" s="46"/>
      <c r="AM107" s="144"/>
    </row>
  </sheetData>
  <sheetProtection password="C6A8" sheet="1" objects="1" scenarios="1"/>
  <mergeCells count="38">
    <mergeCell ref="C47:F47"/>
    <mergeCell ref="A1:G1"/>
    <mergeCell ref="C5:F5"/>
    <mergeCell ref="C41:F41"/>
    <mergeCell ref="H41:L41"/>
    <mergeCell ref="C46:F46"/>
    <mergeCell ref="C62:F62"/>
    <mergeCell ref="C48:F48"/>
    <mergeCell ref="C49:F49"/>
    <mergeCell ref="C50:F50"/>
    <mergeCell ref="C51:F51"/>
    <mergeCell ref="C52:F52"/>
    <mergeCell ref="C56:F56"/>
    <mergeCell ref="C57:F57"/>
    <mergeCell ref="C58:F58"/>
    <mergeCell ref="C59:F59"/>
    <mergeCell ref="C60:F60"/>
    <mergeCell ref="C61:F61"/>
    <mergeCell ref="B76:F76"/>
    <mergeCell ref="C63:F63"/>
    <mergeCell ref="C64:F64"/>
    <mergeCell ref="C65:F65"/>
    <mergeCell ref="C66:F66"/>
    <mergeCell ref="C67:F67"/>
    <mergeCell ref="C68:F68"/>
    <mergeCell ref="C69:F69"/>
    <mergeCell ref="C70:F70"/>
    <mergeCell ref="C71:F71"/>
    <mergeCell ref="C72:F72"/>
    <mergeCell ref="C73:F73"/>
    <mergeCell ref="C95:F95"/>
    <mergeCell ref="C98:G98"/>
    <mergeCell ref="C89:F89"/>
    <mergeCell ref="C90:F90"/>
    <mergeCell ref="C91:F91"/>
    <mergeCell ref="C92:F92"/>
    <mergeCell ref="C93:F93"/>
    <mergeCell ref="C94:F94"/>
  </mergeCells>
  <pageMargins left="0.7" right="0.7" top="0.75" bottom="0.75" header="0.3" footer="0.3"/>
  <pageSetup paperSize="9" scale="27" orientation="landscape" r:id="rId1"/>
  <headerFooter>
    <oddHeader>&amp;C&amp;12&amp;F</oddHeader>
  </headerFooter>
  <rowBreaks count="2" manualBreakCount="2">
    <brk id="15" max="16383" man="1"/>
    <brk id="74" max="16383" man="1"/>
  </rowBreaks>
  <colBreaks count="1" manualBreakCount="1">
    <brk id="7" max="1048575" man="1"/>
  </colBreaks>
  <tableParts count="3">
    <tablePart r:id="rId2"/>
    <tablePart r:id="rId3"/>
    <tablePart r:id="rId4"/>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5"/>
  <dimension ref="A1:Q101"/>
  <sheetViews>
    <sheetView workbookViewId="0">
      <selection activeCell="C14" sqref="C1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1130</v>
      </c>
      <c r="D7" s="569"/>
      <c r="E7" s="569"/>
      <c r="F7" s="569"/>
      <c r="G7" s="569"/>
      <c r="H7" s="569"/>
      <c r="I7" s="569"/>
      <c r="J7" s="569"/>
      <c r="P7" s="4" t="s">
        <v>10</v>
      </c>
    </row>
    <row r="8" spans="1:16" ht="15.75">
      <c r="B8" s="1" t="s">
        <v>11</v>
      </c>
      <c r="C8" s="569" t="s">
        <v>8</v>
      </c>
      <c r="D8" s="569"/>
      <c r="E8" s="569"/>
      <c r="F8" s="569"/>
      <c r="G8" s="569"/>
      <c r="H8" s="569"/>
      <c r="I8" s="569"/>
      <c r="J8" s="569"/>
      <c r="M8" s="131"/>
      <c r="N8" s="131"/>
      <c r="O8" s="131"/>
      <c r="P8" s="4" t="s">
        <v>12</v>
      </c>
    </row>
    <row r="9" spans="1:16" ht="15.75">
      <c r="B9" s="1" t="s">
        <v>13</v>
      </c>
      <c r="C9" s="569" t="s">
        <v>1338</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c r="J18" s="16"/>
      <c r="L18" s="19"/>
      <c r="M18" s="131"/>
      <c r="N18" s="20"/>
      <c r="O18" s="13"/>
      <c r="P18" s="131"/>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204</v>
      </c>
      <c r="C26" s="574"/>
      <c r="D26" s="574"/>
      <c r="E26" s="574"/>
      <c r="F26" s="574"/>
      <c r="G26" s="574"/>
      <c r="H26" s="574"/>
      <c r="I26" s="574"/>
      <c r="J26" s="574"/>
      <c r="L26" s="32"/>
      <c r="N26" s="32"/>
    </row>
    <row r="27" spans="1:16" s="29" customFormat="1">
      <c r="A27" s="144">
        <v>2</v>
      </c>
      <c r="B27" s="573" t="s">
        <v>256</v>
      </c>
      <c r="C27" s="574"/>
      <c r="D27" s="574"/>
      <c r="E27" s="574"/>
      <c r="F27" s="574"/>
      <c r="G27" s="574"/>
      <c r="H27" s="574"/>
      <c r="I27" s="574"/>
      <c r="J27" s="574"/>
      <c r="L27" s="32"/>
      <c r="N27" s="32"/>
    </row>
    <row r="28" spans="1:16" s="29" customFormat="1">
      <c r="A28" s="144">
        <v>3</v>
      </c>
      <c r="B28" s="573" t="s">
        <v>214</v>
      </c>
      <c r="C28" s="574"/>
      <c r="D28" s="574"/>
      <c r="E28" s="574"/>
      <c r="F28" s="574"/>
      <c r="G28" s="574"/>
      <c r="H28" s="574"/>
      <c r="I28" s="574"/>
      <c r="J28" s="574"/>
      <c r="L28" s="32"/>
      <c r="N28" s="32"/>
    </row>
    <row r="29" spans="1:16" s="29" customFormat="1">
      <c r="A29" s="144">
        <v>4</v>
      </c>
      <c r="B29" s="573" t="s">
        <v>1131</v>
      </c>
      <c r="C29" s="574"/>
      <c r="D29" s="574"/>
      <c r="E29" s="574"/>
      <c r="F29" s="574"/>
      <c r="G29" s="574"/>
      <c r="H29" s="574"/>
      <c r="I29" s="574"/>
      <c r="J29" s="574"/>
      <c r="L29" s="32"/>
      <c r="N29" s="32"/>
    </row>
    <row r="30" spans="1:16" s="29" customFormat="1">
      <c r="A30" s="144">
        <v>5</v>
      </c>
      <c r="B30" s="576"/>
      <c r="C30" s="576"/>
      <c r="D30" s="576"/>
      <c r="E30" s="576"/>
      <c r="F30" s="576"/>
      <c r="G30" s="576"/>
      <c r="H30" s="576"/>
      <c r="I30" s="576"/>
      <c r="J30" s="576"/>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4" customHeight="1">
      <c r="B38" s="570" t="s">
        <v>1132</v>
      </c>
      <c r="C38" s="570"/>
      <c r="D38" s="570"/>
      <c r="E38" s="570"/>
      <c r="F38" s="570"/>
      <c r="G38" s="570"/>
      <c r="H38" s="570"/>
      <c r="I38" s="570"/>
      <c r="J38" s="570"/>
    </row>
    <row r="39" spans="1:14">
      <c r="B39" s="309" t="s">
        <v>39</v>
      </c>
      <c r="C39" s="309"/>
      <c r="D39" s="309"/>
      <c r="E39" s="309"/>
      <c r="F39" s="309"/>
      <c r="G39" s="309"/>
      <c r="H39" s="309"/>
      <c r="I39" s="309"/>
      <c r="J39" s="309"/>
    </row>
    <row r="40" spans="1:14" ht="47.25" customHeight="1">
      <c r="B40" s="570" t="s">
        <v>1133</v>
      </c>
      <c r="C40" s="577"/>
      <c r="D40" s="577"/>
      <c r="E40" s="577"/>
      <c r="F40" s="577"/>
      <c r="G40" s="577"/>
      <c r="H40" s="577"/>
      <c r="I40" s="577"/>
      <c r="J40" s="577"/>
    </row>
    <row r="41" spans="1:14">
      <c r="B41" s="309" t="s">
        <v>40</v>
      </c>
      <c r="C41" s="418"/>
      <c r="D41" s="309"/>
      <c r="E41" s="309"/>
      <c r="F41" s="309"/>
      <c r="G41" s="309"/>
      <c r="H41" s="309"/>
      <c r="I41" s="309"/>
      <c r="J41" s="309"/>
    </row>
    <row r="42" spans="1:14" ht="50.25" customHeight="1">
      <c r="B42" s="570" t="s">
        <v>1134</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84</v>
      </c>
      <c r="C47" s="574"/>
      <c r="D47" s="574"/>
      <c r="E47" s="574"/>
      <c r="F47" s="574"/>
      <c r="G47" s="574"/>
      <c r="H47" s="574"/>
      <c r="I47" s="574"/>
      <c r="J47" s="574"/>
    </row>
    <row r="48" spans="1:14">
      <c r="A48" s="144">
        <v>2</v>
      </c>
      <c r="B48" s="573" t="s">
        <v>61</v>
      </c>
      <c r="C48" s="574"/>
      <c r="D48" s="574"/>
      <c r="E48" s="574"/>
      <c r="F48" s="574"/>
      <c r="G48" s="574"/>
      <c r="H48" s="574"/>
      <c r="I48" s="574"/>
      <c r="J48" s="574"/>
    </row>
    <row r="49" spans="1:10">
      <c r="A49" s="144">
        <v>3</v>
      </c>
      <c r="B49" s="573" t="s">
        <v>1135</v>
      </c>
      <c r="C49" s="574"/>
      <c r="D49" s="574"/>
      <c r="E49" s="574"/>
      <c r="F49" s="574"/>
      <c r="G49" s="574"/>
      <c r="H49" s="574"/>
      <c r="I49" s="574"/>
      <c r="J49" s="574"/>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394</v>
      </c>
      <c r="C57" s="592"/>
      <c r="D57" s="592"/>
      <c r="E57" s="592"/>
      <c r="F57" s="592"/>
      <c r="G57" s="592"/>
      <c r="H57" s="592"/>
      <c r="I57" s="592"/>
      <c r="J57" s="592"/>
    </row>
    <row r="58" spans="1:10">
      <c r="A58" s="144">
        <v>2</v>
      </c>
      <c r="B58" s="303"/>
      <c r="C58" s="303"/>
      <c r="D58" s="303"/>
      <c r="E58" s="303"/>
      <c r="F58" s="303"/>
      <c r="G58" s="303"/>
      <c r="H58" s="303"/>
      <c r="I58" s="303"/>
      <c r="J58" s="303"/>
    </row>
    <row r="59" spans="1:10">
      <c r="A59" s="144">
        <v>3</v>
      </c>
      <c r="B59" s="303"/>
      <c r="C59" s="303"/>
      <c r="D59" s="303"/>
      <c r="E59" s="303"/>
      <c r="F59" s="303"/>
      <c r="G59" s="303"/>
      <c r="H59" s="303"/>
      <c r="I59" s="303"/>
      <c r="J59" s="303"/>
    </row>
    <row r="60" spans="1:10">
      <c r="A60" s="144">
        <v>4</v>
      </c>
      <c r="B60" s="303"/>
      <c r="C60" s="303"/>
      <c r="D60" s="303"/>
      <c r="E60" s="303"/>
      <c r="F60" s="303"/>
      <c r="G60" s="303"/>
      <c r="H60" s="303"/>
      <c r="I60" s="303"/>
      <c r="J60" s="303"/>
    </row>
    <row r="61" spans="1:10">
      <c r="A61" s="144">
        <v>5</v>
      </c>
      <c r="B61" s="303"/>
      <c r="C61" s="303"/>
      <c r="D61" s="303"/>
      <c r="E61" s="303"/>
      <c r="F61" s="303"/>
      <c r="G61" s="303"/>
      <c r="H61" s="303"/>
      <c r="I61" s="303"/>
      <c r="J61" s="303"/>
    </row>
    <row r="62" spans="1:10">
      <c r="A62" s="144">
        <v>6</v>
      </c>
      <c r="B62" s="303"/>
      <c r="C62" s="303"/>
      <c r="D62" s="303"/>
      <c r="E62" s="303"/>
      <c r="F62" s="303"/>
      <c r="G62" s="303"/>
      <c r="H62" s="303"/>
      <c r="I62" s="303"/>
      <c r="J62" s="303"/>
    </row>
    <row r="63" spans="1:10">
      <c r="A63" s="144">
        <v>7</v>
      </c>
      <c r="B63" s="303"/>
      <c r="C63" s="303"/>
      <c r="D63" s="303"/>
      <c r="E63" s="303"/>
      <c r="F63" s="303"/>
      <c r="G63" s="303"/>
      <c r="H63" s="303"/>
      <c r="I63" s="303"/>
      <c r="J63" s="303"/>
    </row>
    <row r="64" spans="1:10">
      <c r="A64" s="144">
        <v>8</v>
      </c>
      <c r="B64" s="303"/>
      <c r="C64" s="303"/>
      <c r="D64" s="303"/>
      <c r="E64" s="303"/>
      <c r="F64" s="303"/>
      <c r="G64" s="303"/>
      <c r="H64" s="303"/>
      <c r="I64" s="303"/>
      <c r="J64" s="303"/>
    </row>
    <row r="65" spans="1:11">
      <c r="A65" s="144">
        <v>9</v>
      </c>
      <c r="B65" s="580"/>
      <c r="C65" s="580"/>
      <c r="D65" s="580"/>
      <c r="E65" s="580"/>
      <c r="F65" s="580"/>
      <c r="G65" s="580"/>
      <c r="H65" s="580"/>
      <c r="I65" s="580"/>
      <c r="J65" s="580"/>
    </row>
    <row r="66" spans="1:11">
      <c r="A66" s="144">
        <v>10</v>
      </c>
      <c r="B66" s="303"/>
      <c r="C66" s="303"/>
      <c r="D66" s="303"/>
      <c r="E66" s="303"/>
      <c r="F66" s="303"/>
      <c r="G66" s="303"/>
      <c r="H66" s="303"/>
      <c r="I66" s="303"/>
      <c r="J66" s="30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150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112.5</v>
      </c>
    </row>
    <row r="71" spans="1:11" ht="15" customHeight="1">
      <c r="B71" s="334"/>
      <c r="C71" s="710" t="s">
        <v>538</v>
      </c>
      <c r="D71" s="963"/>
      <c r="E71" s="39">
        <v>100</v>
      </c>
      <c r="F71" s="555">
        <v>1</v>
      </c>
      <c r="G71" s="547"/>
      <c r="I71" s="145"/>
      <c r="J71" s="145"/>
      <c r="K71" s="145">
        <f t="shared" ref="K71:K78" si="0">E71*F71</f>
        <v>100</v>
      </c>
    </row>
    <row r="72" spans="1:11" ht="15" customHeight="1">
      <c r="B72" s="334"/>
      <c r="C72" s="629" t="s">
        <v>525</v>
      </c>
      <c r="D72" s="964"/>
      <c r="E72" s="40">
        <v>50</v>
      </c>
      <c r="F72" s="584">
        <v>0.25</v>
      </c>
      <c r="G72" s="585"/>
      <c r="I72" s="145"/>
      <c r="J72" s="145"/>
      <c r="K72" s="145">
        <f t="shared" si="0"/>
        <v>12.5</v>
      </c>
    </row>
    <row r="73" spans="1:11" ht="15" customHeight="1">
      <c r="B73" s="298"/>
      <c r="C73" s="546"/>
      <c r="D73" s="547"/>
      <c r="E73" s="39"/>
      <c r="F73" s="546"/>
      <c r="G73" s="547"/>
      <c r="I73" s="145"/>
      <c r="J73" s="145"/>
      <c r="K73" s="145">
        <f t="shared" si="0"/>
        <v>0</v>
      </c>
    </row>
    <row r="74" spans="1:11" ht="15" customHeight="1">
      <c r="B74" s="298"/>
      <c r="C74" s="586"/>
      <c r="D74" s="585"/>
      <c r="E74" s="40"/>
      <c r="F74" s="586"/>
      <c r="G74" s="585"/>
      <c r="I74" s="145"/>
      <c r="J74" s="145"/>
      <c r="K74" s="145">
        <f t="shared" si="0"/>
        <v>0</v>
      </c>
    </row>
    <row r="75" spans="1:11" ht="15" customHeight="1">
      <c r="B75" s="298"/>
      <c r="C75" s="546"/>
      <c r="D75" s="547"/>
      <c r="E75" s="39"/>
      <c r="F75" s="546"/>
      <c r="G75" s="547"/>
      <c r="I75" s="145"/>
      <c r="J75" s="145"/>
      <c r="K75" s="145">
        <f t="shared" si="0"/>
        <v>0</v>
      </c>
    </row>
    <row r="76" spans="1:11" ht="15" customHeight="1">
      <c r="B76" s="298"/>
      <c r="C76" s="586"/>
      <c r="D76" s="585"/>
      <c r="E76" s="40"/>
      <c r="F76" s="586"/>
      <c r="G76" s="585"/>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586"/>
      <c r="D78" s="585"/>
      <c r="E78" s="40"/>
      <c r="F78" s="586"/>
      <c r="G78" s="585"/>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144" t="s">
        <v>540</v>
      </c>
      <c r="D82" s="335"/>
      <c r="E82" s="335"/>
      <c r="F82" s="335"/>
      <c r="G82" s="335"/>
      <c r="H82" s="335"/>
      <c r="I82" s="335"/>
      <c r="J82" s="335"/>
      <c r="K82" s="335"/>
    </row>
    <row r="83" spans="1:11">
      <c r="C83" s="144" t="s">
        <v>546</v>
      </c>
      <c r="D83" s="335"/>
      <c r="E83" s="335"/>
      <c r="F83" s="335"/>
      <c r="G83" s="335"/>
      <c r="H83" s="335"/>
      <c r="I83" s="335"/>
      <c r="J83" s="335"/>
      <c r="K83" s="335"/>
    </row>
    <row r="84" spans="1:11">
      <c r="C84" s="144" t="s">
        <v>545</v>
      </c>
      <c r="D84" s="335"/>
      <c r="E84" s="335"/>
      <c r="F84" s="335"/>
      <c r="G84" s="335"/>
      <c r="H84" s="335"/>
      <c r="I84" s="335"/>
      <c r="J84" s="335"/>
      <c r="K84" s="335"/>
    </row>
    <row r="85" spans="1:11">
      <c r="C85" s="532" t="s">
        <v>533</v>
      </c>
      <c r="D85" s="335"/>
      <c r="E85" s="335"/>
      <c r="F85" s="335"/>
      <c r="G85" s="335"/>
      <c r="H85" s="335"/>
      <c r="I85" s="335"/>
      <c r="J85" s="335"/>
      <c r="K85" s="335"/>
    </row>
    <row r="86" spans="1:11">
      <c r="C86" s="335"/>
      <c r="D86" s="335"/>
      <c r="E86" s="335"/>
      <c r="F86" s="335"/>
      <c r="G86" s="335"/>
      <c r="H86" s="335"/>
      <c r="I86" s="335"/>
      <c r="J86" s="335"/>
      <c r="K86" s="335"/>
    </row>
    <row r="87" spans="1:11">
      <c r="C87" s="335"/>
      <c r="D87" s="335"/>
      <c r="E87" s="335"/>
      <c r="F87" s="335"/>
      <c r="G87" s="335"/>
      <c r="H87" s="335"/>
      <c r="I87" s="335"/>
      <c r="J87" s="335"/>
      <c r="K87" s="335"/>
    </row>
    <row r="88" spans="1:11">
      <c r="C88" s="335"/>
      <c r="D88" s="335"/>
      <c r="E88" s="335"/>
      <c r="F88" s="335"/>
      <c r="G88" s="335"/>
      <c r="H88" s="335"/>
      <c r="I88" s="335"/>
      <c r="J88" s="335"/>
      <c r="K88" s="335"/>
    </row>
    <row r="89" spans="1:11">
      <c r="G89" s="26"/>
    </row>
    <row r="90" spans="1:11">
      <c r="A90" s="6"/>
      <c r="B90" s="141" t="s">
        <v>53</v>
      </c>
    </row>
    <row r="91" spans="1:11" ht="15" customHeight="1">
      <c r="B91" s="545" t="s">
        <v>54</v>
      </c>
      <c r="C91" s="545"/>
      <c r="D91" s="545"/>
      <c r="E91" s="545"/>
      <c r="F91" s="545"/>
      <c r="G91" s="545"/>
      <c r="H91" s="545"/>
    </row>
    <row r="92" spans="1:11" ht="15" customHeight="1">
      <c r="B92" s="298"/>
      <c r="C92" s="298"/>
      <c r="D92" s="298"/>
      <c r="E92" s="298"/>
      <c r="F92" s="298"/>
      <c r="G92" s="298"/>
      <c r="H92" s="298"/>
      <c r="J92" s="131"/>
    </row>
    <row r="93" spans="1:11" ht="15" customHeight="1">
      <c r="B93" s="298"/>
      <c r="C93" s="581" t="s">
        <v>55</v>
      </c>
      <c r="D93" s="582"/>
      <c r="E93" s="581" t="s">
        <v>56</v>
      </c>
      <c r="F93" s="582"/>
      <c r="G93" s="581" t="s">
        <v>57</v>
      </c>
      <c r="H93" s="583"/>
      <c r="I93" s="582"/>
      <c r="J93" s="298"/>
    </row>
    <row r="94" spans="1:11" ht="15" customHeight="1">
      <c r="B94" s="334"/>
      <c r="C94" s="546" t="s">
        <v>1337</v>
      </c>
      <c r="D94" s="547"/>
      <c r="E94" s="546">
        <v>50</v>
      </c>
      <c r="F94" s="547"/>
      <c r="G94" s="546">
        <v>70</v>
      </c>
      <c r="H94" s="587"/>
      <c r="I94" s="547"/>
      <c r="J94" s="298"/>
    </row>
    <row r="95" spans="1:11" ht="15" customHeight="1">
      <c r="B95" s="334"/>
      <c r="C95" s="546" t="s">
        <v>1333</v>
      </c>
      <c r="D95" s="547"/>
      <c r="E95" s="546">
        <v>40</v>
      </c>
      <c r="F95" s="547"/>
      <c r="G95" s="546">
        <v>50</v>
      </c>
      <c r="H95" s="587"/>
      <c r="I95" s="547"/>
      <c r="J95" s="298"/>
    </row>
    <row r="96" spans="1:11" ht="15" customHeight="1">
      <c r="B96" s="298"/>
      <c r="C96" s="586"/>
      <c r="D96" s="585"/>
      <c r="E96" s="586"/>
      <c r="F96" s="585"/>
      <c r="G96" s="586"/>
      <c r="H96" s="588"/>
      <c r="I96" s="585"/>
      <c r="J96" s="298"/>
    </row>
    <row r="97" spans="2:17" ht="15" customHeight="1">
      <c r="B97" s="298"/>
      <c r="C97" s="546"/>
      <c r="D97" s="547"/>
      <c r="E97" s="546"/>
      <c r="F97" s="547"/>
      <c r="G97" s="546"/>
      <c r="H97" s="587"/>
      <c r="I97" s="547"/>
      <c r="J97" s="298"/>
    </row>
    <row r="98" spans="2:17" ht="15" customHeight="1">
      <c r="B98" s="298"/>
      <c r="C98" s="586"/>
      <c r="D98" s="585"/>
      <c r="E98" s="586"/>
      <c r="F98" s="585"/>
      <c r="G98" s="586"/>
      <c r="H98" s="588"/>
      <c r="I98" s="585"/>
      <c r="J98" s="298"/>
      <c r="O98" s="41"/>
      <c r="P98" s="42"/>
      <c r="Q98" s="41"/>
    </row>
    <row r="99" spans="2:17" ht="15" customHeight="1">
      <c r="B99" s="298"/>
      <c r="C99" s="546"/>
      <c r="D99" s="547"/>
      <c r="E99" s="546"/>
      <c r="F99" s="547"/>
      <c r="G99" s="546"/>
      <c r="H99" s="587"/>
      <c r="I99" s="547"/>
      <c r="J99" s="298"/>
    </row>
    <row r="100" spans="2:17" ht="15" customHeight="1">
      <c r="B100" s="298"/>
      <c r="C100" s="586"/>
      <c r="D100" s="585"/>
      <c r="E100" s="586"/>
      <c r="F100" s="585"/>
      <c r="G100" s="586"/>
      <c r="H100" s="588"/>
      <c r="I100" s="585"/>
      <c r="J100" s="298"/>
    </row>
    <row r="101" spans="2:17">
      <c r="D101" s="43"/>
    </row>
  </sheetData>
  <sheetProtection password="C6A8" sheet="1" objects="1" scenarios="1"/>
  <mergeCells count="73">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91:H91"/>
    <mergeCell ref="C77:D77"/>
    <mergeCell ref="F77:G77"/>
    <mergeCell ref="C78:D78"/>
    <mergeCell ref="F78:G78"/>
    <mergeCell ref="C95:D95"/>
    <mergeCell ref="E95:F95"/>
    <mergeCell ref="G95:I95"/>
    <mergeCell ref="C93:D93"/>
    <mergeCell ref="E93:F93"/>
    <mergeCell ref="G93:I93"/>
    <mergeCell ref="C94:D94"/>
    <mergeCell ref="E94:F94"/>
    <mergeCell ref="G94:I94"/>
    <mergeCell ref="C96:D96"/>
    <mergeCell ref="E96:F96"/>
    <mergeCell ref="G96:I96"/>
    <mergeCell ref="C97:D97"/>
    <mergeCell ref="E97:F97"/>
    <mergeCell ref="G97:I97"/>
    <mergeCell ref="C100:D100"/>
    <mergeCell ref="E100:F100"/>
    <mergeCell ref="G100:I100"/>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71:B72">
      <formula1>act</formula1>
    </dataValidation>
    <dataValidation type="list" allowBlank="1" showInputMessage="1" showErrorMessage="1" sqref="B82:C84">
      <formula1>metdoc</formula1>
    </dataValidation>
    <dataValidation type="list" allowBlank="1" showInputMessage="1" showErrorMessage="1" sqref="B94:B95">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942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42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42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42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42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42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42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4248"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39424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3942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425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3942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6"/>
  <dimension ref="A1:P92"/>
  <sheetViews>
    <sheetView workbookViewId="0">
      <selection activeCell="C5" sqref="C5"/>
    </sheetView>
  </sheetViews>
  <sheetFormatPr defaultColWidth="10.42578125" defaultRowHeight="15"/>
  <cols>
    <col min="1" max="1" width="3.42578125" style="215" customWidth="1"/>
    <col min="2" max="2" width="27.28515625" style="215" customWidth="1"/>
    <col min="3" max="3" width="16.42578125" style="215" customWidth="1"/>
    <col min="4" max="4" width="21.7109375" style="215" customWidth="1"/>
    <col min="5" max="5" width="19.140625" style="215" customWidth="1"/>
    <col min="6" max="6" width="5.140625" style="215" customWidth="1"/>
    <col min="7" max="7" width="24.7109375" style="215" customWidth="1"/>
    <col min="8" max="8" width="9.28515625" style="215" customWidth="1"/>
    <col min="9" max="9" width="10.42578125" style="215" customWidth="1"/>
    <col min="10" max="10" width="19.42578125" style="215" customWidth="1"/>
    <col min="11" max="19" width="10.42578125" style="215" customWidth="1"/>
    <col min="20" max="20" width="11.140625" style="215" customWidth="1"/>
    <col min="21" max="256" width="10.42578125" style="215"/>
    <col min="257" max="257" width="3.42578125" style="215" customWidth="1"/>
    <col min="258" max="258" width="27.28515625" style="215" customWidth="1"/>
    <col min="259" max="259" width="16.42578125" style="215" customWidth="1"/>
    <col min="260" max="260" width="21.7109375" style="215" customWidth="1"/>
    <col min="261" max="261" width="19.140625" style="215" customWidth="1"/>
    <col min="262" max="262" width="5.140625" style="215" customWidth="1"/>
    <col min="263" max="263" width="24.7109375" style="215" customWidth="1"/>
    <col min="264" max="264" width="9.28515625" style="215" customWidth="1"/>
    <col min="265" max="265" width="10.42578125" style="215" customWidth="1"/>
    <col min="266" max="266" width="19.42578125" style="215" customWidth="1"/>
    <col min="267" max="275" width="10.42578125" style="215" customWidth="1"/>
    <col min="276" max="276" width="11.140625" style="215" customWidth="1"/>
    <col min="277" max="512" width="10.42578125" style="215"/>
    <col min="513" max="513" width="3.42578125" style="215" customWidth="1"/>
    <col min="514" max="514" width="27.28515625" style="215" customWidth="1"/>
    <col min="515" max="515" width="16.42578125" style="215" customWidth="1"/>
    <col min="516" max="516" width="21.7109375" style="215" customWidth="1"/>
    <col min="517" max="517" width="19.140625" style="215" customWidth="1"/>
    <col min="518" max="518" width="5.140625" style="215" customWidth="1"/>
    <col min="519" max="519" width="24.7109375" style="215" customWidth="1"/>
    <col min="520" max="520" width="9.28515625" style="215" customWidth="1"/>
    <col min="521" max="521" width="10.42578125" style="215" customWidth="1"/>
    <col min="522" max="522" width="19.42578125" style="215" customWidth="1"/>
    <col min="523" max="531" width="10.42578125" style="215" customWidth="1"/>
    <col min="532" max="532" width="11.140625" style="215" customWidth="1"/>
    <col min="533" max="768" width="10.42578125" style="215"/>
    <col min="769" max="769" width="3.42578125" style="215" customWidth="1"/>
    <col min="770" max="770" width="27.28515625" style="215" customWidth="1"/>
    <col min="771" max="771" width="16.42578125" style="215" customWidth="1"/>
    <col min="772" max="772" width="21.7109375" style="215" customWidth="1"/>
    <col min="773" max="773" width="19.140625" style="215" customWidth="1"/>
    <col min="774" max="774" width="5.140625" style="215" customWidth="1"/>
    <col min="775" max="775" width="24.7109375" style="215" customWidth="1"/>
    <col min="776" max="776" width="9.28515625" style="215" customWidth="1"/>
    <col min="777" max="777" width="10.42578125" style="215" customWidth="1"/>
    <col min="778" max="778" width="19.42578125" style="215" customWidth="1"/>
    <col min="779" max="787" width="10.42578125" style="215" customWidth="1"/>
    <col min="788" max="788" width="11.140625" style="215" customWidth="1"/>
    <col min="789" max="1024" width="10.42578125" style="215"/>
    <col min="1025" max="1025" width="3.42578125" style="215" customWidth="1"/>
    <col min="1026" max="1026" width="27.28515625" style="215" customWidth="1"/>
    <col min="1027" max="1027" width="16.42578125" style="215" customWidth="1"/>
    <col min="1028" max="1028" width="21.7109375" style="215" customWidth="1"/>
    <col min="1029" max="1029" width="19.140625" style="215" customWidth="1"/>
    <col min="1030" max="1030" width="5.140625" style="215" customWidth="1"/>
    <col min="1031" max="1031" width="24.7109375" style="215" customWidth="1"/>
    <col min="1032" max="1032" width="9.28515625" style="215" customWidth="1"/>
    <col min="1033" max="1033" width="10.42578125" style="215" customWidth="1"/>
    <col min="1034" max="1034" width="19.42578125" style="215" customWidth="1"/>
    <col min="1035" max="1043" width="10.42578125" style="215" customWidth="1"/>
    <col min="1044" max="1044" width="11.140625" style="215" customWidth="1"/>
    <col min="1045" max="1280" width="10.42578125" style="215"/>
    <col min="1281" max="1281" width="3.42578125" style="215" customWidth="1"/>
    <col min="1282" max="1282" width="27.28515625" style="215" customWidth="1"/>
    <col min="1283" max="1283" width="16.42578125" style="215" customWidth="1"/>
    <col min="1284" max="1284" width="21.7109375" style="215" customWidth="1"/>
    <col min="1285" max="1285" width="19.140625" style="215" customWidth="1"/>
    <col min="1286" max="1286" width="5.140625" style="215" customWidth="1"/>
    <col min="1287" max="1287" width="24.7109375" style="215" customWidth="1"/>
    <col min="1288" max="1288" width="9.28515625" style="215" customWidth="1"/>
    <col min="1289" max="1289" width="10.42578125" style="215" customWidth="1"/>
    <col min="1290" max="1290" width="19.42578125" style="215" customWidth="1"/>
    <col min="1291" max="1299" width="10.42578125" style="215" customWidth="1"/>
    <col min="1300" max="1300" width="11.140625" style="215" customWidth="1"/>
    <col min="1301" max="1536" width="10.42578125" style="215"/>
    <col min="1537" max="1537" width="3.42578125" style="215" customWidth="1"/>
    <col min="1538" max="1538" width="27.28515625" style="215" customWidth="1"/>
    <col min="1539" max="1539" width="16.42578125" style="215" customWidth="1"/>
    <col min="1540" max="1540" width="21.7109375" style="215" customWidth="1"/>
    <col min="1541" max="1541" width="19.140625" style="215" customWidth="1"/>
    <col min="1542" max="1542" width="5.140625" style="215" customWidth="1"/>
    <col min="1543" max="1543" width="24.7109375" style="215" customWidth="1"/>
    <col min="1544" max="1544" width="9.28515625" style="215" customWidth="1"/>
    <col min="1545" max="1545" width="10.42578125" style="215" customWidth="1"/>
    <col min="1546" max="1546" width="19.42578125" style="215" customWidth="1"/>
    <col min="1547" max="1555" width="10.42578125" style="215" customWidth="1"/>
    <col min="1556" max="1556" width="11.140625" style="215" customWidth="1"/>
    <col min="1557" max="1792" width="10.42578125" style="215"/>
    <col min="1793" max="1793" width="3.42578125" style="215" customWidth="1"/>
    <col min="1794" max="1794" width="27.28515625" style="215" customWidth="1"/>
    <col min="1795" max="1795" width="16.42578125" style="215" customWidth="1"/>
    <col min="1796" max="1796" width="21.7109375" style="215" customWidth="1"/>
    <col min="1797" max="1797" width="19.140625" style="215" customWidth="1"/>
    <col min="1798" max="1798" width="5.140625" style="215" customWidth="1"/>
    <col min="1799" max="1799" width="24.7109375" style="215" customWidth="1"/>
    <col min="1800" max="1800" width="9.28515625" style="215" customWidth="1"/>
    <col min="1801" max="1801" width="10.42578125" style="215" customWidth="1"/>
    <col min="1802" max="1802" width="19.42578125" style="215" customWidth="1"/>
    <col min="1803" max="1811" width="10.42578125" style="215" customWidth="1"/>
    <col min="1812" max="1812" width="11.140625" style="215" customWidth="1"/>
    <col min="1813" max="2048" width="10.42578125" style="215"/>
    <col min="2049" max="2049" width="3.42578125" style="215" customWidth="1"/>
    <col min="2050" max="2050" width="27.28515625" style="215" customWidth="1"/>
    <col min="2051" max="2051" width="16.42578125" style="215" customWidth="1"/>
    <col min="2052" max="2052" width="21.7109375" style="215" customWidth="1"/>
    <col min="2053" max="2053" width="19.140625" style="215" customWidth="1"/>
    <col min="2054" max="2054" width="5.140625" style="215" customWidth="1"/>
    <col min="2055" max="2055" width="24.7109375" style="215" customWidth="1"/>
    <col min="2056" max="2056" width="9.28515625" style="215" customWidth="1"/>
    <col min="2057" max="2057" width="10.42578125" style="215" customWidth="1"/>
    <col min="2058" max="2058" width="19.42578125" style="215" customWidth="1"/>
    <col min="2059" max="2067" width="10.42578125" style="215" customWidth="1"/>
    <col min="2068" max="2068" width="11.140625" style="215" customWidth="1"/>
    <col min="2069" max="2304" width="10.42578125" style="215"/>
    <col min="2305" max="2305" width="3.42578125" style="215" customWidth="1"/>
    <col min="2306" max="2306" width="27.28515625" style="215" customWidth="1"/>
    <col min="2307" max="2307" width="16.42578125" style="215" customWidth="1"/>
    <col min="2308" max="2308" width="21.7109375" style="215" customWidth="1"/>
    <col min="2309" max="2309" width="19.140625" style="215" customWidth="1"/>
    <col min="2310" max="2310" width="5.140625" style="215" customWidth="1"/>
    <col min="2311" max="2311" width="24.7109375" style="215" customWidth="1"/>
    <col min="2312" max="2312" width="9.28515625" style="215" customWidth="1"/>
    <col min="2313" max="2313" width="10.42578125" style="215" customWidth="1"/>
    <col min="2314" max="2314" width="19.42578125" style="215" customWidth="1"/>
    <col min="2315" max="2323" width="10.42578125" style="215" customWidth="1"/>
    <col min="2324" max="2324" width="11.140625" style="215" customWidth="1"/>
    <col min="2325" max="2560" width="10.42578125" style="215"/>
    <col min="2561" max="2561" width="3.42578125" style="215" customWidth="1"/>
    <col min="2562" max="2562" width="27.28515625" style="215" customWidth="1"/>
    <col min="2563" max="2563" width="16.42578125" style="215" customWidth="1"/>
    <col min="2564" max="2564" width="21.7109375" style="215" customWidth="1"/>
    <col min="2565" max="2565" width="19.140625" style="215" customWidth="1"/>
    <col min="2566" max="2566" width="5.140625" style="215" customWidth="1"/>
    <col min="2567" max="2567" width="24.7109375" style="215" customWidth="1"/>
    <col min="2568" max="2568" width="9.28515625" style="215" customWidth="1"/>
    <col min="2569" max="2569" width="10.42578125" style="215" customWidth="1"/>
    <col min="2570" max="2570" width="19.42578125" style="215" customWidth="1"/>
    <col min="2571" max="2579" width="10.42578125" style="215" customWidth="1"/>
    <col min="2580" max="2580" width="11.140625" style="215" customWidth="1"/>
    <col min="2581" max="2816" width="10.42578125" style="215"/>
    <col min="2817" max="2817" width="3.42578125" style="215" customWidth="1"/>
    <col min="2818" max="2818" width="27.28515625" style="215" customWidth="1"/>
    <col min="2819" max="2819" width="16.42578125" style="215" customWidth="1"/>
    <col min="2820" max="2820" width="21.7109375" style="215" customWidth="1"/>
    <col min="2821" max="2821" width="19.140625" style="215" customWidth="1"/>
    <col min="2822" max="2822" width="5.140625" style="215" customWidth="1"/>
    <col min="2823" max="2823" width="24.7109375" style="215" customWidth="1"/>
    <col min="2824" max="2824" width="9.28515625" style="215" customWidth="1"/>
    <col min="2825" max="2825" width="10.42578125" style="215" customWidth="1"/>
    <col min="2826" max="2826" width="19.42578125" style="215" customWidth="1"/>
    <col min="2827" max="2835" width="10.42578125" style="215" customWidth="1"/>
    <col min="2836" max="2836" width="11.140625" style="215" customWidth="1"/>
    <col min="2837" max="3072" width="10.42578125" style="215"/>
    <col min="3073" max="3073" width="3.42578125" style="215" customWidth="1"/>
    <col min="3074" max="3074" width="27.28515625" style="215" customWidth="1"/>
    <col min="3075" max="3075" width="16.42578125" style="215" customWidth="1"/>
    <col min="3076" max="3076" width="21.7109375" style="215" customWidth="1"/>
    <col min="3077" max="3077" width="19.140625" style="215" customWidth="1"/>
    <col min="3078" max="3078" width="5.140625" style="215" customWidth="1"/>
    <col min="3079" max="3079" width="24.7109375" style="215" customWidth="1"/>
    <col min="3080" max="3080" width="9.28515625" style="215" customWidth="1"/>
    <col min="3081" max="3081" width="10.42578125" style="215" customWidth="1"/>
    <col min="3082" max="3082" width="19.42578125" style="215" customWidth="1"/>
    <col min="3083" max="3091" width="10.42578125" style="215" customWidth="1"/>
    <col min="3092" max="3092" width="11.140625" style="215" customWidth="1"/>
    <col min="3093" max="3328" width="10.42578125" style="215"/>
    <col min="3329" max="3329" width="3.42578125" style="215" customWidth="1"/>
    <col min="3330" max="3330" width="27.28515625" style="215" customWidth="1"/>
    <col min="3331" max="3331" width="16.42578125" style="215" customWidth="1"/>
    <col min="3332" max="3332" width="21.7109375" style="215" customWidth="1"/>
    <col min="3333" max="3333" width="19.140625" style="215" customWidth="1"/>
    <col min="3334" max="3334" width="5.140625" style="215" customWidth="1"/>
    <col min="3335" max="3335" width="24.7109375" style="215" customWidth="1"/>
    <col min="3336" max="3336" width="9.28515625" style="215" customWidth="1"/>
    <col min="3337" max="3337" width="10.42578125" style="215" customWidth="1"/>
    <col min="3338" max="3338" width="19.42578125" style="215" customWidth="1"/>
    <col min="3339" max="3347" width="10.42578125" style="215" customWidth="1"/>
    <col min="3348" max="3348" width="11.140625" style="215" customWidth="1"/>
    <col min="3349" max="3584" width="10.42578125" style="215"/>
    <col min="3585" max="3585" width="3.42578125" style="215" customWidth="1"/>
    <col min="3586" max="3586" width="27.28515625" style="215" customWidth="1"/>
    <col min="3587" max="3587" width="16.42578125" style="215" customWidth="1"/>
    <col min="3588" max="3588" width="21.7109375" style="215" customWidth="1"/>
    <col min="3589" max="3589" width="19.140625" style="215" customWidth="1"/>
    <col min="3590" max="3590" width="5.140625" style="215" customWidth="1"/>
    <col min="3591" max="3591" width="24.7109375" style="215" customWidth="1"/>
    <col min="3592" max="3592" width="9.28515625" style="215" customWidth="1"/>
    <col min="3593" max="3593" width="10.42578125" style="215" customWidth="1"/>
    <col min="3594" max="3594" width="19.42578125" style="215" customWidth="1"/>
    <col min="3595" max="3603" width="10.42578125" style="215" customWidth="1"/>
    <col min="3604" max="3604" width="11.140625" style="215" customWidth="1"/>
    <col min="3605" max="3840" width="10.42578125" style="215"/>
    <col min="3841" max="3841" width="3.42578125" style="215" customWidth="1"/>
    <col min="3842" max="3842" width="27.28515625" style="215" customWidth="1"/>
    <col min="3843" max="3843" width="16.42578125" style="215" customWidth="1"/>
    <col min="3844" max="3844" width="21.7109375" style="215" customWidth="1"/>
    <col min="3845" max="3845" width="19.140625" style="215" customWidth="1"/>
    <col min="3846" max="3846" width="5.140625" style="215" customWidth="1"/>
    <col min="3847" max="3847" width="24.7109375" style="215" customWidth="1"/>
    <col min="3848" max="3848" width="9.28515625" style="215" customWidth="1"/>
    <col min="3849" max="3849" width="10.42578125" style="215" customWidth="1"/>
    <col min="3850" max="3850" width="19.42578125" style="215" customWidth="1"/>
    <col min="3851" max="3859" width="10.42578125" style="215" customWidth="1"/>
    <col min="3860" max="3860" width="11.140625" style="215" customWidth="1"/>
    <col min="3861" max="4096" width="10.42578125" style="215"/>
    <col min="4097" max="4097" width="3.42578125" style="215" customWidth="1"/>
    <col min="4098" max="4098" width="27.28515625" style="215" customWidth="1"/>
    <col min="4099" max="4099" width="16.42578125" style="215" customWidth="1"/>
    <col min="4100" max="4100" width="21.7109375" style="215" customWidth="1"/>
    <col min="4101" max="4101" width="19.140625" style="215" customWidth="1"/>
    <col min="4102" max="4102" width="5.140625" style="215" customWidth="1"/>
    <col min="4103" max="4103" width="24.7109375" style="215" customWidth="1"/>
    <col min="4104" max="4104" width="9.28515625" style="215" customWidth="1"/>
    <col min="4105" max="4105" width="10.42578125" style="215" customWidth="1"/>
    <col min="4106" max="4106" width="19.42578125" style="215" customWidth="1"/>
    <col min="4107" max="4115" width="10.42578125" style="215" customWidth="1"/>
    <col min="4116" max="4116" width="11.140625" style="215" customWidth="1"/>
    <col min="4117" max="4352" width="10.42578125" style="215"/>
    <col min="4353" max="4353" width="3.42578125" style="215" customWidth="1"/>
    <col min="4354" max="4354" width="27.28515625" style="215" customWidth="1"/>
    <col min="4355" max="4355" width="16.42578125" style="215" customWidth="1"/>
    <col min="4356" max="4356" width="21.7109375" style="215" customWidth="1"/>
    <col min="4357" max="4357" width="19.140625" style="215" customWidth="1"/>
    <col min="4358" max="4358" width="5.140625" style="215" customWidth="1"/>
    <col min="4359" max="4359" width="24.7109375" style="215" customWidth="1"/>
    <col min="4360" max="4360" width="9.28515625" style="215" customWidth="1"/>
    <col min="4361" max="4361" width="10.42578125" style="215" customWidth="1"/>
    <col min="4362" max="4362" width="19.42578125" style="215" customWidth="1"/>
    <col min="4363" max="4371" width="10.42578125" style="215" customWidth="1"/>
    <col min="4372" max="4372" width="11.140625" style="215" customWidth="1"/>
    <col min="4373" max="4608" width="10.42578125" style="215"/>
    <col min="4609" max="4609" width="3.42578125" style="215" customWidth="1"/>
    <col min="4610" max="4610" width="27.28515625" style="215" customWidth="1"/>
    <col min="4611" max="4611" width="16.42578125" style="215" customWidth="1"/>
    <col min="4612" max="4612" width="21.7109375" style="215" customWidth="1"/>
    <col min="4613" max="4613" width="19.140625" style="215" customWidth="1"/>
    <col min="4614" max="4614" width="5.140625" style="215" customWidth="1"/>
    <col min="4615" max="4615" width="24.7109375" style="215" customWidth="1"/>
    <col min="4616" max="4616" width="9.28515625" style="215" customWidth="1"/>
    <col min="4617" max="4617" width="10.42578125" style="215" customWidth="1"/>
    <col min="4618" max="4618" width="19.42578125" style="215" customWidth="1"/>
    <col min="4619" max="4627" width="10.42578125" style="215" customWidth="1"/>
    <col min="4628" max="4628" width="11.140625" style="215" customWidth="1"/>
    <col min="4629" max="4864" width="10.42578125" style="215"/>
    <col min="4865" max="4865" width="3.42578125" style="215" customWidth="1"/>
    <col min="4866" max="4866" width="27.28515625" style="215" customWidth="1"/>
    <col min="4867" max="4867" width="16.42578125" style="215" customWidth="1"/>
    <col min="4868" max="4868" width="21.7109375" style="215" customWidth="1"/>
    <col min="4869" max="4869" width="19.140625" style="215" customWidth="1"/>
    <col min="4870" max="4870" width="5.140625" style="215" customWidth="1"/>
    <col min="4871" max="4871" width="24.7109375" style="215" customWidth="1"/>
    <col min="4872" max="4872" width="9.28515625" style="215" customWidth="1"/>
    <col min="4873" max="4873" width="10.42578125" style="215" customWidth="1"/>
    <col min="4874" max="4874" width="19.42578125" style="215" customWidth="1"/>
    <col min="4875" max="4883" width="10.42578125" style="215" customWidth="1"/>
    <col min="4884" max="4884" width="11.140625" style="215" customWidth="1"/>
    <col min="4885" max="5120" width="10.42578125" style="215"/>
    <col min="5121" max="5121" width="3.42578125" style="215" customWidth="1"/>
    <col min="5122" max="5122" width="27.28515625" style="215" customWidth="1"/>
    <col min="5123" max="5123" width="16.42578125" style="215" customWidth="1"/>
    <col min="5124" max="5124" width="21.7109375" style="215" customWidth="1"/>
    <col min="5125" max="5125" width="19.140625" style="215" customWidth="1"/>
    <col min="5126" max="5126" width="5.140625" style="215" customWidth="1"/>
    <col min="5127" max="5127" width="24.7109375" style="215" customWidth="1"/>
    <col min="5128" max="5128" width="9.28515625" style="215" customWidth="1"/>
    <col min="5129" max="5129" width="10.42578125" style="215" customWidth="1"/>
    <col min="5130" max="5130" width="19.42578125" style="215" customWidth="1"/>
    <col min="5131" max="5139" width="10.42578125" style="215" customWidth="1"/>
    <col min="5140" max="5140" width="11.140625" style="215" customWidth="1"/>
    <col min="5141" max="5376" width="10.42578125" style="215"/>
    <col min="5377" max="5377" width="3.42578125" style="215" customWidth="1"/>
    <col min="5378" max="5378" width="27.28515625" style="215" customWidth="1"/>
    <col min="5379" max="5379" width="16.42578125" style="215" customWidth="1"/>
    <col min="5380" max="5380" width="21.7109375" style="215" customWidth="1"/>
    <col min="5381" max="5381" width="19.140625" style="215" customWidth="1"/>
    <col min="5382" max="5382" width="5.140625" style="215" customWidth="1"/>
    <col min="5383" max="5383" width="24.7109375" style="215" customWidth="1"/>
    <col min="5384" max="5384" width="9.28515625" style="215" customWidth="1"/>
    <col min="5385" max="5385" width="10.42578125" style="215" customWidth="1"/>
    <col min="5386" max="5386" width="19.42578125" style="215" customWidth="1"/>
    <col min="5387" max="5395" width="10.42578125" style="215" customWidth="1"/>
    <col min="5396" max="5396" width="11.140625" style="215" customWidth="1"/>
    <col min="5397" max="5632" width="10.42578125" style="215"/>
    <col min="5633" max="5633" width="3.42578125" style="215" customWidth="1"/>
    <col min="5634" max="5634" width="27.28515625" style="215" customWidth="1"/>
    <col min="5635" max="5635" width="16.42578125" style="215" customWidth="1"/>
    <col min="5636" max="5636" width="21.7109375" style="215" customWidth="1"/>
    <col min="5637" max="5637" width="19.140625" style="215" customWidth="1"/>
    <col min="5638" max="5638" width="5.140625" style="215" customWidth="1"/>
    <col min="5639" max="5639" width="24.7109375" style="215" customWidth="1"/>
    <col min="5640" max="5640" width="9.28515625" style="215" customWidth="1"/>
    <col min="5641" max="5641" width="10.42578125" style="215" customWidth="1"/>
    <col min="5642" max="5642" width="19.42578125" style="215" customWidth="1"/>
    <col min="5643" max="5651" width="10.42578125" style="215" customWidth="1"/>
    <col min="5652" max="5652" width="11.140625" style="215" customWidth="1"/>
    <col min="5653" max="5888" width="10.42578125" style="215"/>
    <col min="5889" max="5889" width="3.42578125" style="215" customWidth="1"/>
    <col min="5890" max="5890" width="27.28515625" style="215" customWidth="1"/>
    <col min="5891" max="5891" width="16.42578125" style="215" customWidth="1"/>
    <col min="5892" max="5892" width="21.7109375" style="215" customWidth="1"/>
    <col min="5893" max="5893" width="19.140625" style="215" customWidth="1"/>
    <col min="5894" max="5894" width="5.140625" style="215" customWidth="1"/>
    <col min="5895" max="5895" width="24.7109375" style="215" customWidth="1"/>
    <col min="5896" max="5896" width="9.28515625" style="215" customWidth="1"/>
    <col min="5897" max="5897" width="10.42578125" style="215" customWidth="1"/>
    <col min="5898" max="5898" width="19.42578125" style="215" customWidth="1"/>
    <col min="5899" max="5907" width="10.42578125" style="215" customWidth="1"/>
    <col min="5908" max="5908" width="11.140625" style="215" customWidth="1"/>
    <col min="5909" max="6144" width="10.42578125" style="215"/>
    <col min="6145" max="6145" width="3.42578125" style="215" customWidth="1"/>
    <col min="6146" max="6146" width="27.28515625" style="215" customWidth="1"/>
    <col min="6147" max="6147" width="16.42578125" style="215" customWidth="1"/>
    <col min="6148" max="6148" width="21.7109375" style="215" customWidth="1"/>
    <col min="6149" max="6149" width="19.140625" style="215" customWidth="1"/>
    <col min="6150" max="6150" width="5.140625" style="215" customWidth="1"/>
    <col min="6151" max="6151" width="24.7109375" style="215" customWidth="1"/>
    <col min="6152" max="6152" width="9.28515625" style="215" customWidth="1"/>
    <col min="6153" max="6153" width="10.42578125" style="215" customWidth="1"/>
    <col min="6154" max="6154" width="19.42578125" style="215" customWidth="1"/>
    <col min="6155" max="6163" width="10.42578125" style="215" customWidth="1"/>
    <col min="6164" max="6164" width="11.140625" style="215" customWidth="1"/>
    <col min="6165" max="6400" width="10.42578125" style="215"/>
    <col min="6401" max="6401" width="3.42578125" style="215" customWidth="1"/>
    <col min="6402" max="6402" width="27.28515625" style="215" customWidth="1"/>
    <col min="6403" max="6403" width="16.42578125" style="215" customWidth="1"/>
    <col min="6404" max="6404" width="21.7109375" style="215" customWidth="1"/>
    <col min="6405" max="6405" width="19.140625" style="215" customWidth="1"/>
    <col min="6406" max="6406" width="5.140625" style="215" customWidth="1"/>
    <col min="6407" max="6407" width="24.7109375" style="215" customWidth="1"/>
    <col min="6408" max="6408" width="9.28515625" style="215" customWidth="1"/>
    <col min="6409" max="6409" width="10.42578125" style="215" customWidth="1"/>
    <col min="6410" max="6410" width="19.42578125" style="215" customWidth="1"/>
    <col min="6411" max="6419" width="10.42578125" style="215" customWidth="1"/>
    <col min="6420" max="6420" width="11.140625" style="215" customWidth="1"/>
    <col min="6421" max="6656" width="10.42578125" style="215"/>
    <col min="6657" max="6657" width="3.42578125" style="215" customWidth="1"/>
    <col min="6658" max="6658" width="27.28515625" style="215" customWidth="1"/>
    <col min="6659" max="6659" width="16.42578125" style="215" customWidth="1"/>
    <col min="6660" max="6660" width="21.7109375" style="215" customWidth="1"/>
    <col min="6661" max="6661" width="19.140625" style="215" customWidth="1"/>
    <col min="6662" max="6662" width="5.140625" style="215" customWidth="1"/>
    <col min="6663" max="6663" width="24.7109375" style="215" customWidth="1"/>
    <col min="6664" max="6664" width="9.28515625" style="215" customWidth="1"/>
    <col min="6665" max="6665" width="10.42578125" style="215" customWidth="1"/>
    <col min="6666" max="6666" width="19.42578125" style="215" customWidth="1"/>
    <col min="6667" max="6675" width="10.42578125" style="215" customWidth="1"/>
    <col min="6676" max="6676" width="11.140625" style="215" customWidth="1"/>
    <col min="6677" max="6912" width="10.42578125" style="215"/>
    <col min="6913" max="6913" width="3.42578125" style="215" customWidth="1"/>
    <col min="6914" max="6914" width="27.28515625" style="215" customWidth="1"/>
    <col min="6915" max="6915" width="16.42578125" style="215" customWidth="1"/>
    <col min="6916" max="6916" width="21.7109375" style="215" customWidth="1"/>
    <col min="6917" max="6917" width="19.140625" style="215" customWidth="1"/>
    <col min="6918" max="6918" width="5.140625" style="215" customWidth="1"/>
    <col min="6919" max="6919" width="24.7109375" style="215" customWidth="1"/>
    <col min="6920" max="6920" width="9.28515625" style="215" customWidth="1"/>
    <col min="6921" max="6921" width="10.42578125" style="215" customWidth="1"/>
    <col min="6922" max="6922" width="19.42578125" style="215" customWidth="1"/>
    <col min="6923" max="6931" width="10.42578125" style="215" customWidth="1"/>
    <col min="6932" max="6932" width="11.140625" style="215" customWidth="1"/>
    <col min="6933" max="7168" width="10.42578125" style="215"/>
    <col min="7169" max="7169" width="3.42578125" style="215" customWidth="1"/>
    <col min="7170" max="7170" width="27.28515625" style="215" customWidth="1"/>
    <col min="7171" max="7171" width="16.42578125" style="215" customWidth="1"/>
    <col min="7172" max="7172" width="21.7109375" style="215" customWidth="1"/>
    <col min="7173" max="7173" width="19.140625" style="215" customWidth="1"/>
    <col min="7174" max="7174" width="5.140625" style="215" customWidth="1"/>
    <col min="7175" max="7175" width="24.7109375" style="215" customWidth="1"/>
    <col min="7176" max="7176" width="9.28515625" style="215" customWidth="1"/>
    <col min="7177" max="7177" width="10.42578125" style="215" customWidth="1"/>
    <col min="7178" max="7178" width="19.42578125" style="215" customWidth="1"/>
    <col min="7179" max="7187" width="10.42578125" style="215" customWidth="1"/>
    <col min="7188" max="7188" width="11.140625" style="215" customWidth="1"/>
    <col min="7189" max="7424" width="10.42578125" style="215"/>
    <col min="7425" max="7425" width="3.42578125" style="215" customWidth="1"/>
    <col min="7426" max="7426" width="27.28515625" style="215" customWidth="1"/>
    <col min="7427" max="7427" width="16.42578125" style="215" customWidth="1"/>
    <col min="7428" max="7428" width="21.7109375" style="215" customWidth="1"/>
    <col min="7429" max="7429" width="19.140625" style="215" customWidth="1"/>
    <col min="7430" max="7430" width="5.140625" style="215" customWidth="1"/>
    <col min="7431" max="7431" width="24.7109375" style="215" customWidth="1"/>
    <col min="7432" max="7432" width="9.28515625" style="215" customWidth="1"/>
    <col min="7433" max="7433" width="10.42578125" style="215" customWidth="1"/>
    <col min="7434" max="7434" width="19.42578125" style="215" customWidth="1"/>
    <col min="7435" max="7443" width="10.42578125" style="215" customWidth="1"/>
    <col min="7444" max="7444" width="11.140625" style="215" customWidth="1"/>
    <col min="7445" max="7680" width="10.42578125" style="215"/>
    <col min="7681" max="7681" width="3.42578125" style="215" customWidth="1"/>
    <col min="7682" max="7682" width="27.28515625" style="215" customWidth="1"/>
    <col min="7683" max="7683" width="16.42578125" style="215" customWidth="1"/>
    <col min="7684" max="7684" width="21.7109375" style="215" customWidth="1"/>
    <col min="7685" max="7685" width="19.140625" style="215" customWidth="1"/>
    <col min="7686" max="7686" width="5.140625" style="215" customWidth="1"/>
    <col min="7687" max="7687" width="24.7109375" style="215" customWidth="1"/>
    <col min="7688" max="7688" width="9.28515625" style="215" customWidth="1"/>
    <col min="7689" max="7689" width="10.42578125" style="215" customWidth="1"/>
    <col min="7690" max="7690" width="19.42578125" style="215" customWidth="1"/>
    <col min="7691" max="7699" width="10.42578125" style="215" customWidth="1"/>
    <col min="7700" max="7700" width="11.140625" style="215" customWidth="1"/>
    <col min="7701" max="7936" width="10.42578125" style="215"/>
    <col min="7937" max="7937" width="3.42578125" style="215" customWidth="1"/>
    <col min="7938" max="7938" width="27.28515625" style="215" customWidth="1"/>
    <col min="7939" max="7939" width="16.42578125" style="215" customWidth="1"/>
    <col min="7940" max="7940" width="21.7109375" style="215" customWidth="1"/>
    <col min="7941" max="7941" width="19.140625" style="215" customWidth="1"/>
    <col min="7942" max="7942" width="5.140625" style="215" customWidth="1"/>
    <col min="7943" max="7943" width="24.7109375" style="215" customWidth="1"/>
    <col min="7944" max="7944" width="9.28515625" style="215" customWidth="1"/>
    <col min="7945" max="7945" width="10.42578125" style="215" customWidth="1"/>
    <col min="7946" max="7946" width="19.42578125" style="215" customWidth="1"/>
    <col min="7947" max="7955" width="10.42578125" style="215" customWidth="1"/>
    <col min="7956" max="7956" width="11.140625" style="215" customWidth="1"/>
    <col min="7957" max="8192" width="10.42578125" style="215"/>
    <col min="8193" max="8193" width="3.42578125" style="215" customWidth="1"/>
    <col min="8194" max="8194" width="27.28515625" style="215" customWidth="1"/>
    <col min="8195" max="8195" width="16.42578125" style="215" customWidth="1"/>
    <col min="8196" max="8196" width="21.7109375" style="215" customWidth="1"/>
    <col min="8197" max="8197" width="19.140625" style="215" customWidth="1"/>
    <col min="8198" max="8198" width="5.140625" style="215" customWidth="1"/>
    <col min="8199" max="8199" width="24.7109375" style="215" customWidth="1"/>
    <col min="8200" max="8200" width="9.28515625" style="215" customWidth="1"/>
    <col min="8201" max="8201" width="10.42578125" style="215" customWidth="1"/>
    <col min="8202" max="8202" width="19.42578125" style="215" customWidth="1"/>
    <col min="8203" max="8211" width="10.42578125" style="215" customWidth="1"/>
    <col min="8212" max="8212" width="11.140625" style="215" customWidth="1"/>
    <col min="8213" max="8448" width="10.42578125" style="215"/>
    <col min="8449" max="8449" width="3.42578125" style="215" customWidth="1"/>
    <col min="8450" max="8450" width="27.28515625" style="215" customWidth="1"/>
    <col min="8451" max="8451" width="16.42578125" style="215" customWidth="1"/>
    <col min="8452" max="8452" width="21.7109375" style="215" customWidth="1"/>
    <col min="8453" max="8453" width="19.140625" style="215" customWidth="1"/>
    <col min="8454" max="8454" width="5.140625" style="215" customWidth="1"/>
    <col min="8455" max="8455" width="24.7109375" style="215" customWidth="1"/>
    <col min="8456" max="8456" width="9.28515625" style="215" customWidth="1"/>
    <col min="8457" max="8457" width="10.42578125" style="215" customWidth="1"/>
    <col min="8458" max="8458" width="19.42578125" style="215" customWidth="1"/>
    <col min="8459" max="8467" width="10.42578125" style="215" customWidth="1"/>
    <col min="8468" max="8468" width="11.140625" style="215" customWidth="1"/>
    <col min="8469" max="8704" width="10.42578125" style="215"/>
    <col min="8705" max="8705" width="3.42578125" style="215" customWidth="1"/>
    <col min="8706" max="8706" width="27.28515625" style="215" customWidth="1"/>
    <col min="8707" max="8707" width="16.42578125" style="215" customWidth="1"/>
    <col min="8708" max="8708" width="21.7109375" style="215" customWidth="1"/>
    <col min="8709" max="8709" width="19.140625" style="215" customWidth="1"/>
    <col min="8710" max="8710" width="5.140625" style="215" customWidth="1"/>
    <col min="8711" max="8711" width="24.7109375" style="215" customWidth="1"/>
    <col min="8712" max="8712" width="9.28515625" style="215" customWidth="1"/>
    <col min="8713" max="8713" width="10.42578125" style="215" customWidth="1"/>
    <col min="8714" max="8714" width="19.42578125" style="215" customWidth="1"/>
    <col min="8715" max="8723" width="10.42578125" style="215" customWidth="1"/>
    <col min="8724" max="8724" width="11.140625" style="215" customWidth="1"/>
    <col min="8725" max="8960" width="10.42578125" style="215"/>
    <col min="8961" max="8961" width="3.42578125" style="215" customWidth="1"/>
    <col min="8962" max="8962" width="27.28515625" style="215" customWidth="1"/>
    <col min="8963" max="8963" width="16.42578125" style="215" customWidth="1"/>
    <col min="8964" max="8964" width="21.7109375" style="215" customWidth="1"/>
    <col min="8965" max="8965" width="19.140625" style="215" customWidth="1"/>
    <col min="8966" max="8966" width="5.140625" style="215" customWidth="1"/>
    <col min="8967" max="8967" width="24.7109375" style="215" customWidth="1"/>
    <col min="8968" max="8968" width="9.28515625" style="215" customWidth="1"/>
    <col min="8969" max="8969" width="10.42578125" style="215" customWidth="1"/>
    <col min="8970" max="8970" width="19.42578125" style="215" customWidth="1"/>
    <col min="8971" max="8979" width="10.42578125" style="215" customWidth="1"/>
    <col min="8980" max="8980" width="11.140625" style="215" customWidth="1"/>
    <col min="8981" max="9216" width="10.42578125" style="215"/>
    <col min="9217" max="9217" width="3.42578125" style="215" customWidth="1"/>
    <col min="9218" max="9218" width="27.28515625" style="215" customWidth="1"/>
    <col min="9219" max="9219" width="16.42578125" style="215" customWidth="1"/>
    <col min="9220" max="9220" width="21.7109375" style="215" customWidth="1"/>
    <col min="9221" max="9221" width="19.140625" style="215" customWidth="1"/>
    <col min="9222" max="9222" width="5.140625" style="215" customWidth="1"/>
    <col min="9223" max="9223" width="24.7109375" style="215" customWidth="1"/>
    <col min="9224" max="9224" width="9.28515625" style="215" customWidth="1"/>
    <col min="9225" max="9225" width="10.42578125" style="215" customWidth="1"/>
    <col min="9226" max="9226" width="19.42578125" style="215" customWidth="1"/>
    <col min="9227" max="9235" width="10.42578125" style="215" customWidth="1"/>
    <col min="9236" max="9236" width="11.140625" style="215" customWidth="1"/>
    <col min="9237" max="9472" width="10.42578125" style="215"/>
    <col min="9473" max="9473" width="3.42578125" style="215" customWidth="1"/>
    <col min="9474" max="9474" width="27.28515625" style="215" customWidth="1"/>
    <col min="9475" max="9475" width="16.42578125" style="215" customWidth="1"/>
    <col min="9476" max="9476" width="21.7109375" style="215" customWidth="1"/>
    <col min="9477" max="9477" width="19.140625" style="215" customWidth="1"/>
    <col min="9478" max="9478" width="5.140625" style="215" customWidth="1"/>
    <col min="9479" max="9479" width="24.7109375" style="215" customWidth="1"/>
    <col min="9480" max="9480" width="9.28515625" style="215" customWidth="1"/>
    <col min="9481" max="9481" width="10.42578125" style="215" customWidth="1"/>
    <col min="9482" max="9482" width="19.42578125" style="215" customWidth="1"/>
    <col min="9483" max="9491" width="10.42578125" style="215" customWidth="1"/>
    <col min="9492" max="9492" width="11.140625" style="215" customWidth="1"/>
    <col min="9493" max="9728" width="10.42578125" style="215"/>
    <col min="9729" max="9729" width="3.42578125" style="215" customWidth="1"/>
    <col min="9730" max="9730" width="27.28515625" style="215" customWidth="1"/>
    <col min="9731" max="9731" width="16.42578125" style="215" customWidth="1"/>
    <col min="9732" max="9732" width="21.7109375" style="215" customWidth="1"/>
    <col min="9733" max="9733" width="19.140625" style="215" customWidth="1"/>
    <col min="9734" max="9734" width="5.140625" style="215" customWidth="1"/>
    <col min="9735" max="9735" width="24.7109375" style="215" customWidth="1"/>
    <col min="9736" max="9736" width="9.28515625" style="215" customWidth="1"/>
    <col min="9737" max="9737" width="10.42578125" style="215" customWidth="1"/>
    <col min="9738" max="9738" width="19.42578125" style="215" customWidth="1"/>
    <col min="9739" max="9747" width="10.42578125" style="215" customWidth="1"/>
    <col min="9748" max="9748" width="11.140625" style="215" customWidth="1"/>
    <col min="9749" max="9984" width="10.42578125" style="215"/>
    <col min="9985" max="9985" width="3.42578125" style="215" customWidth="1"/>
    <col min="9986" max="9986" width="27.28515625" style="215" customWidth="1"/>
    <col min="9987" max="9987" width="16.42578125" style="215" customWidth="1"/>
    <col min="9988" max="9988" width="21.7109375" style="215" customWidth="1"/>
    <col min="9989" max="9989" width="19.140625" style="215" customWidth="1"/>
    <col min="9990" max="9990" width="5.140625" style="215" customWidth="1"/>
    <col min="9991" max="9991" width="24.7109375" style="215" customWidth="1"/>
    <col min="9992" max="9992" width="9.28515625" style="215" customWidth="1"/>
    <col min="9993" max="9993" width="10.42578125" style="215" customWidth="1"/>
    <col min="9994" max="9994" width="19.42578125" style="215" customWidth="1"/>
    <col min="9995" max="10003" width="10.42578125" style="215" customWidth="1"/>
    <col min="10004" max="10004" width="11.140625" style="215" customWidth="1"/>
    <col min="10005" max="10240" width="10.42578125" style="215"/>
    <col min="10241" max="10241" width="3.42578125" style="215" customWidth="1"/>
    <col min="10242" max="10242" width="27.28515625" style="215" customWidth="1"/>
    <col min="10243" max="10243" width="16.42578125" style="215" customWidth="1"/>
    <col min="10244" max="10244" width="21.7109375" style="215" customWidth="1"/>
    <col min="10245" max="10245" width="19.140625" style="215" customWidth="1"/>
    <col min="10246" max="10246" width="5.140625" style="215" customWidth="1"/>
    <col min="10247" max="10247" width="24.7109375" style="215" customWidth="1"/>
    <col min="10248" max="10248" width="9.28515625" style="215" customWidth="1"/>
    <col min="10249" max="10249" width="10.42578125" style="215" customWidth="1"/>
    <col min="10250" max="10250" width="19.42578125" style="215" customWidth="1"/>
    <col min="10251" max="10259" width="10.42578125" style="215" customWidth="1"/>
    <col min="10260" max="10260" width="11.140625" style="215" customWidth="1"/>
    <col min="10261" max="10496" width="10.42578125" style="215"/>
    <col min="10497" max="10497" width="3.42578125" style="215" customWidth="1"/>
    <col min="10498" max="10498" width="27.28515625" style="215" customWidth="1"/>
    <col min="10499" max="10499" width="16.42578125" style="215" customWidth="1"/>
    <col min="10500" max="10500" width="21.7109375" style="215" customWidth="1"/>
    <col min="10501" max="10501" width="19.140625" style="215" customWidth="1"/>
    <col min="10502" max="10502" width="5.140625" style="215" customWidth="1"/>
    <col min="10503" max="10503" width="24.7109375" style="215" customWidth="1"/>
    <col min="10504" max="10504" width="9.28515625" style="215" customWidth="1"/>
    <col min="10505" max="10505" width="10.42578125" style="215" customWidth="1"/>
    <col min="10506" max="10506" width="19.42578125" style="215" customWidth="1"/>
    <col min="10507" max="10515" width="10.42578125" style="215" customWidth="1"/>
    <col min="10516" max="10516" width="11.140625" style="215" customWidth="1"/>
    <col min="10517" max="10752" width="10.42578125" style="215"/>
    <col min="10753" max="10753" width="3.42578125" style="215" customWidth="1"/>
    <col min="10754" max="10754" width="27.28515625" style="215" customWidth="1"/>
    <col min="10755" max="10755" width="16.42578125" style="215" customWidth="1"/>
    <col min="10756" max="10756" width="21.7109375" style="215" customWidth="1"/>
    <col min="10757" max="10757" width="19.140625" style="215" customWidth="1"/>
    <col min="10758" max="10758" width="5.140625" style="215" customWidth="1"/>
    <col min="10759" max="10759" width="24.7109375" style="215" customWidth="1"/>
    <col min="10760" max="10760" width="9.28515625" style="215" customWidth="1"/>
    <col min="10761" max="10761" width="10.42578125" style="215" customWidth="1"/>
    <col min="10762" max="10762" width="19.42578125" style="215" customWidth="1"/>
    <col min="10763" max="10771" width="10.42578125" style="215" customWidth="1"/>
    <col min="10772" max="10772" width="11.140625" style="215" customWidth="1"/>
    <col min="10773" max="11008" width="10.42578125" style="215"/>
    <col min="11009" max="11009" width="3.42578125" style="215" customWidth="1"/>
    <col min="11010" max="11010" width="27.28515625" style="215" customWidth="1"/>
    <col min="11011" max="11011" width="16.42578125" style="215" customWidth="1"/>
    <col min="11012" max="11012" width="21.7109375" style="215" customWidth="1"/>
    <col min="11013" max="11013" width="19.140625" style="215" customWidth="1"/>
    <col min="11014" max="11014" width="5.140625" style="215" customWidth="1"/>
    <col min="11015" max="11015" width="24.7109375" style="215" customWidth="1"/>
    <col min="11016" max="11016" width="9.28515625" style="215" customWidth="1"/>
    <col min="11017" max="11017" width="10.42578125" style="215" customWidth="1"/>
    <col min="11018" max="11018" width="19.42578125" style="215" customWidth="1"/>
    <col min="11019" max="11027" width="10.42578125" style="215" customWidth="1"/>
    <col min="11028" max="11028" width="11.140625" style="215" customWidth="1"/>
    <col min="11029" max="11264" width="10.42578125" style="215"/>
    <col min="11265" max="11265" width="3.42578125" style="215" customWidth="1"/>
    <col min="11266" max="11266" width="27.28515625" style="215" customWidth="1"/>
    <col min="11267" max="11267" width="16.42578125" style="215" customWidth="1"/>
    <col min="11268" max="11268" width="21.7109375" style="215" customWidth="1"/>
    <col min="11269" max="11269" width="19.140625" style="215" customWidth="1"/>
    <col min="11270" max="11270" width="5.140625" style="215" customWidth="1"/>
    <col min="11271" max="11271" width="24.7109375" style="215" customWidth="1"/>
    <col min="11272" max="11272" width="9.28515625" style="215" customWidth="1"/>
    <col min="11273" max="11273" width="10.42578125" style="215" customWidth="1"/>
    <col min="11274" max="11274" width="19.42578125" style="215" customWidth="1"/>
    <col min="11275" max="11283" width="10.42578125" style="215" customWidth="1"/>
    <col min="11284" max="11284" width="11.140625" style="215" customWidth="1"/>
    <col min="11285" max="11520" width="10.42578125" style="215"/>
    <col min="11521" max="11521" width="3.42578125" style="215" customWidth="1"/>
    <col min="11522" max="11522" width="27.28515625" style="215" customWidth="1"/>
    <col min="11523" max="11523" width="16.42578125" style="215" customWidth="1"/>
    <col min="11524" max="11524" width="21.7109375" style="215" customWidth="1"/>
    <col min="11525" max="11525" width="19.140625" style="215" customWidth="1"/>
    <col min="11526" max="11526" width="5.140625" style="215" customWidth="1"/>
    <col min="11527" max="11527" width="24.7109375" style="215" customWidth="1"/>
    <col min="11528" max="11528" width="9.28515625" style="215" customWidth="1"/>
    <col min="11529" max="11529" width="10.42578125" style="215" customWidth="1"/>
    <col min="11530" max="11530" width="19.42578125" style="215" customWidth="1"/>
    <col min="11531" max="11539" width="10.42578125" style="215" customWidth="1"/>
    <col min="11540" max="11540" width="11.140625" style="215" customWidth="1"/>
    <col min="11541" max="11776" width="10.42578125" style="215"/>
    <col min="11777" max="11777" width="3.42578125" style="215" customWidth="1"/>
    <col min="11778" max="11778" width="27.28515625" style="215" customWidth="1"/>
    <col min="11779" max="11779" width="16.42578125" style="215" customWidth="1"/>
    <col min="11780" max="11780" width="21.7109375" style="215" customWidth="1"/>
    <col min="11781" max="11781" width="19.140625" style="215" customWidth="1"/>
    <col min="11782" max="11782" width="5.140625" style="215" customWidth="1"/>
    <col min="11783" max="11783" width="24.7109375" style="215" customWidth="1"/>
    <col min="11784" max="11784" width="9.28515625" style="215" customWidth="1"/>
    <col min="11785" max="11785" width="10.42578125" style="215" customWidth="1"/>
    <col min="11786" max="11786" width="19.42578125" style="215" customWidth="1"/>
    <col min="11787" max="11795" width="10.42578125" style="215" customWidth="1"/>
    <col min="11796" max="11796" width="11.140625" style="215" customWidth="1"/>
    <col min="11797" max="12032" width="10.42578125" style="215"/>
    <col min="12033" max="12033" width="3.42578125" style="215" customWidth="1"/>
    <col min="12034" max="12034" width="27.28515625" style="215" customWidth="1"/>
    <col min="12035" max="12035" width="16.42578125" style="215" customWidth="1"/>
    <col min="12036" max="12036" width="21.7109375" style="215" customWidth="1"/>
    <col min="12037" max="12037" width="19.140625" style="215" customWidth="1"/>
    <col min="12038" max="12038" width="5.140625" style="215" customWidth="1"/>
    <col min="12039" max="12039" width="24.7109375" style="215" customWidth="1"/>
    <col min="12040" max="12040" width="9.28515625" style="215" customWidth="1"/>
    <col min="12041" max="12041" width="10.42578125" style="215" customWidth="1"/>
    <col min="12042" max="12042" width="19.42578125" style="215" customWidth="1"/>
    <col min="12043" max="12051" width="10.42578125" style="215" customWidth="1"/>
    <col min="12052" max="12052" width="11.140625" style="215" customWidth="1"/>
    <col min="12053" max="12288" width="10.42578125" style="215"/>
    <col min="12289" max="12289" width="3.42578125" style="215" customWidth="1"/>
    <col min="12290" max="12290" width="27.28515625" style="215" customWidth="1"/>
    <col min="12291" max="12291" width="16.42578125" style="215" customWidth="1"/>
    <col min="12292" max="12292" width="21.7109375" style="215" customWidth="1"/>
    <col min="12293" max="12293" width="19.140625" style="215" customWidth="1"/>
    <col min="12294" max="12294" width="5.140625" style="215" customWidth="1"/>
    <col min="12295" max="12295" width="24.7109375" style="215" customWidth="1"/>
    <col min="12296" max="12296" width="9.28515625" style="215" customWidth="1"/>
    <col min="12297" max="12297" width="10.42578125" style="215" customWidth="1"/>
    <col min="12298" max="12298" width="19.42578125" style="215" customWidth="1"/>
    <col min="12299" max="12307" width="10.42578125" style="215" customWidth="1"/>
    <col min="12308" max="12308" width="11.140625" style="215" customWidth="1"/>
    <col min="12309" max="12544" width="10.42578125" style="215"/>
    <col min="12545" max="12545" width="3.42578125" style="215" customWidth="1"/>
    <col min="12546" max="12546" width="27.28515625" style="215" customWidth="1"/>
    <col min="12547" max="12547" width="16.42578125" style="215" customWidth="1"/>
    <col min="12548" max="12548" width="21.7109375" style="215" customWidth="1"/>
    <col min="12549" max="12549" width="19.140625" style="215" customWidth="1"/>
    <col min="12550" max="12550" width="5.140625" style="215" customWidth="1"/>
    <col min="12551" max="12551" width="24.7109375" style="215" customWidth="1"/>
    <col min="12552" max="12552" width="9.28515625" style="215" customWidth="1"/>
    <col min="12553" max="12553" width="10.42578125" style="215" customWidth="1"/>
    <col min="12554" max="12554" width="19.42578125" style="215" customWidth="1"/>
    <col min="12555" max="12563" width="10.42578125" style="215" customWidth="1"/>
    <col min="12564" max="12564" width="11.140625" style="215" customWidth="1"/>
    <col min="12565" max="12800" width="10.42578125" style="215"/>
    <col min="12801" max="12801" width="3.42578125" style="215" customWidth="1"/>
    <col min="12802" max="12802" width="27.28515625" style="215" customWidth="1"/>
    <col min="12803" max="12803" width="16.42578125" style="215" customWidth="1"/>
    <col min="12804" max="12804" width="21.7109375" style="215" customWidth="1"/>
    <col min="12805" max="12805" width="19.140625" style="215" customWidth="1"/>
    <col min="12806" max="12806" width="5.140625" style="215" customWidth="1"/>
    <col min="12807" max="12807" width="24.7109375" style="215" customWidth="1"/>
    <col min="12808" max="12808" width="9.28515625" style="215" customWidth="1"/>
    <col min="12809" max="12809" width="10.42578125" style="215" customWidth="1"/>
    <col min="12810" max="12810" width="19.42578125" style="215" customWidth="1"/>
    <col min="12811" max="12819" width="10.42578125" style="215" customWidth="1"/>
    <col min="12820" max="12820" width="11.140625" style="215" customWidth="1"/>
    <col min="12821" max="13056" width="10.42578125" style="215"/>
    <col min="13057" max="13057" width="3.42578125" style="215" customWidth="1"/>
    <col min="13058" max="13058" width="27.28515625" style="215" customWidth="1"/>
    <col min="13059" max="13059" width="16.42578125" style="215" customWidth="1"/>
    <col min="13060" max="13060" width="21.7109375" style="215" customWidth="1"/>
    <col min="13061" max="13061" width="19.140625" style="215" customWidth="1"/>
    <col min="13062" max="13062" width="5.140625" style="215" customWidth="1"/>
    <col min="13063" max="13063" width="24.7109375" style="215" customWidth="1"/>
    <col min="13064" max="13064" width="9.28515625" style="215" customWidth="1"/>
    <col min="13065" max="13065" width="10.42578125" style="215" customWidth="1"/>
    <col min="13066" max="13066" width="19.42578125" style="215" customWidth="1"/>
    <col min="13067" max="13075" width="10.42578125" style="215" customWidth="1"/>
    <col min="13076" max="13076" width="11.140625" style="215" customWidth="1"/>
    <col min="13077" max="13312" width="10.42578125" style="215"/>
    <col min="13313" max="13313" width="3.42578125" style="215" customWidth="1"/>
    <col min="13314" max="13314" width="27.28515625" style="215" customWidth="1"/>
    <col min="13315" max="13315" width="16.42578125" style="215" customWidth="1"/>
    <col min="13316" max="13316" width="21.7109375" style="215" customWidth="1"/>
    <col min="13317" max="13317" width="19.140625" style="215" customWidth="1"/>
    <col min="13318" max="13318" width="5.140625" style="215" customWidth="1"/>
    <col min="13319" max="13319" width="24.7109375" style="215" customWidth="1"/>
    <col min="13320" max="13320" width="9.28515625" style="215" customWidth="1"/>
    <col min="13321" max="13321" width="10.42578125" style="215" customWidth="1"/>
    <col min="13322" max="13322" width="19.42578125" style="215" customWidth="1"/>
    <col min="13323" max="13331" width="10.42578125" style="215" customWidth="1"/>
    <col min="13332" max="13332" width="11.140625" style="215" customWidth="1"/>
    <col min="13333" max="13568" width="10.42578125" style="215"/>
    <col min="13569" max="13569" width="3.42578125" style="215" customWidth="1"/>
    <col min="13570" max="13570" width="27.28515625" style="215" customWidth="1"/>
    <col min="13571" max="13571" width="16.42578125" style="215" customWidth="1"/>
    <col min="13572" max="13572" width="21.7109375" style="215" customWidth="1"/>
    <col min="13573" max="13573" width="19.140625" style="215" customWidth="1"/>
    <col min="13574" max="13574" width="5.140625" style="215" customWidth="1"/>
    <col min="13575" max="13575" width="24.7109375" style="215" customWidth="1"/>
    <col min="13576" max="13576" width="9.28515625" style="215" customWidth="1"/>
    <col min="13577" max="13577" width="10.42578125" style="215" customWidth="1"/>
    <col min="13578" max="13578" width="19.42578125" style="215" customWidth="1"/>
    <col min="13579" max="13587" width="10.42578125" style="215" customWidth="1"/>
    <col min="13588" max="13588" width="11.140625" style="215" customWidth="1"/>
    <col min="13589" max="13824" width="10.42578125" style="215"/>
    <col min="13825" max="13825" width="3.42578125" style="215" customWidth="1"/>
    <col min="13826" max="13826" width="27.28515625" style="215" customWidth="1"/>
    <col min="13827" max="13827" width="16.42578125" style="215" customWidth="1"/>
    <col min="13828" max="13828" width="21.7109375" style="215" customWidth="1"/>
    <col min="13829" max="13829" width="19.140625" style="215" customWidth="1"/>
    <col min="13830" max="13830" width="5.140625" style="215" customWidth="1"/>
    <col min="13831" max="13831" width="24.7109375" style="215" customWidth="1"/>
    <col min="13832" max="13832" width="9.28515625" style="215" customWidth="1"/>
    <col min="13833" max="13833" width="10.42578125" style="215" customWidth="1"/>
    <col min="13834" max="13834" width="19.42578125" style="215" customWidth="1"/>
    <col min="13835" max="13843" width="10.42578125" style="215" customWidth="1"/>
    <col min="13844" max="13844" width="11.140625" style="215" customWidth="1"/>
    <col min="13845" max="14080" width="10.42578125" style="215"/>
    <col min="14081" max="14081" width="3.42578125" style="215" customWidth="1"/>
    <col min="14082" max="14082" width="27.28515625" style="215" customWidth="1"/>
    <col min="14083" max="14083" width="16.42578125" style="215" customWidth="1"/>
    <col min="14084" max="14084" width="21.7109375" style="215" customWidth="1"/>
    <col min="14085" max="14085" width="19.140625" style="215" customWidth="1"/>
    <col min="14086" max="14086" width="5.140625" style="215" customWidth="1"/>
    <col min="14087" max="14087" width="24.7109375" style="215" customWidth="1"/>
    <col min="14088" max="14088" width="9.28515625" style="215" customWidth="1"/>
    <col min="14089" max="14089" width="10.42578125" style="215" customWidth="1"/>
    <col min="14090" max="14090" width="19.42578125" style="215" customWidth="1"/>
    <col min="14091" max="14099" width="10.42578125" style="215" customWidth="1"/>
    <col min="14100" max="14100" width="11.140625" style="215" customWidth="1"/>
    <col min="14101" max="14336" width="10.42578125" style="215"/>
    <col min="14337" max="14337" width="3.42578125" style="215" customWidth="1"/>
    <col min="14338" max="14338" width="27.28515625" style="215" customWidth="1"/>
    <col min="14339" max="14339" width="16.42578125" style="215" customWidth="1"/>
    <col min="14340" max="14340" width="21.7109375" style="215" customWidth="1"/>
    <col min="14341" max="14341" width="19.140625" style="215" customWidth="1"/>
    <col min="14342" max="14342" width="5.140625" style="215" customWidth="1"/>
    <col min="14343" max="14343" width="24.7109375" style="215" customWidth="1"/>
    <col min="14344" max="14344" width="9.28515625" style="215" customWidth="1"/>
    <col min="14345" max="14345" width="10.42578125" style="215" customWidth="1"/>
    <col min="14346" max="14346" width="19.42578125" style="215" customWidth="1"/>
    <col min="14347" max="14355" width="10.42578125" style="215" customWidth="1"/>
    <col min="14356" max="14356" width="11.140625" style="215" customWidth="1"/>
    <col min="14357" max="14592" width="10.42578125" style="215"/>
    <col min="14593" max="14593" width="3.42578125" style="215" customWidth="1"/>
    <col min="14594" max="14594" width="27.28515625" style="215" customWidth="1"/>
    <col min="14595" max="14595" width="16.42578125" style="215" customWidth="1"/>
    <col min="14596" max="14596" width="21.7109375" style="215" customWidth="1"/>
    <col min="14597" max="14597" width="19.140625" style="215" customWidth="1"/>
    <col min="14598" max="14598" width="5.140625" style="215" customWidth="1"/>
    <col min="14599" max="14599" width="24.7109375" style="215" customWidth="1"/>
    <col min="14600" max="14600" width="9.28515625" style="215" customWidth="1"/>
    <col min="14601" max="14601" width="10.42578125" style="215" customWidth="1"/>
    <col min="14602" max="14602" width="19.42578125" style="215" customWidth="1"/>
    <col min="14603" max="14611" width="10.42578125" style="215" customWidth="1"/>
    <col min="14612" max="14612" width="11.140625" style="215" customWidth="1"/>
    <col min="14613" max="14848" width="10.42578125" style="215"/>
    <col min="14849" max="14849" width="3.42578125" style="215" customWidth="1"/>
    <col min="14850" max="14850" width="27.28515625" style="215" customWidth="1"/>
    <col min="14851" max="14851" width="16.42578125" style="215" customWidth="1"/>
    <col min="14852" max="14852" width="21.7109375" style="215" customWidth="1"/>
    <col min="14853" max="14853" width="19.140625" style="215" customWidth="1"/>
    <col min="14854" max="14854" width="5.140625" style="215" customWidth="1"/>
    <col min="14855" max="14855" width="24.7109375" style="215" customWidth="1"/>
    <col min="14856" max="14856" width="9.28515625" style="215" customWidth="1"/>
    <col min="14857" max="14857" width="10.42578125" style="215" customWidth="1"/>
    <col min="14858" max="14858" width="19.42578125" style="215" customWidth="1"/>
    <col min="14859" max="14867" width="10.42578125" style="215" customWidth="1"/>
    <col min="14868" max="14868" width="11.140625" style="215" customWidth="1"/>
    <col min="14869" max="15104" width="10.42578125" style="215"/>
    <col min="15105" max="15105" width="3.42578125" style="215" customWidth="1"/>
    <col min="15106" max="15106" width="27.28515625" style="215" customWidth="1"/>
    <col min="15107" max="15107" width="16.42578125" style="215" customWidth="1"/>
    <col min="15108" max="15108" width="21.7109375" style="215" customWidth="1"/>
    <col min="15109" max="15109" width="19.140625" style="215" customWidth="1"/>
    <col min="15110" max="15110" width="5.140625" style="215" customWidth="1"/>
    <col min="15111" max="15111" width="24.7109375" style="215" customWidth="1"/>
    <col min="15112" max="15112" width="9.28515625" style="215" customWidth="1"/>
    <col min="15113" max="15113" width="10.42578125" style="215" customWidth="1"/>
    <col min="15114" max="15114" width="19.42578125" style="215" customWidth="1"/>
    <col min="15115" max="15123" width="10.42578125" style="215" customWidth="1"/>
    <col min="15124" max="15124" width="11.140625" style="215" customWidth="1"/>
    <col min="15125" max="15360" width="10.42578125" style="215"/>
    <col min="15361" max="15361" width="3.42578125" style="215" customWidth="1"/>
    <col min="15362" max="15362" width="27.28515625" style="215" customWidth="1"/>
    <col min="15363" max="15363" width="16.42578125" style="215" customWidth="1"/>
    <col min="15364" max="15364" width="21.7109375" style="215" customWidth="1"/>
    <col min="15365" max="15365" width="19.140625" style="215" customWidth="1"/>
    <col min="15366" max="15366" width="5.140625" style="215" customWidth="1"/>
    <col min="15367" max="15367" width="24.7109375" style="215" customWidth="1"/>
    <col min="15368" max="15368" width="9.28515625" style="215" customWidth="1"/>
    <col min="15369" max="15369" width="10.42578125" style="215" customWidth="1"/>
    <col min="15370" max="15370" width="19.42578125" style="215" customWidth="1"/>
    <col min="15371" max="15379" width="10.42578125" style="215" customWidth="1"/>
    <col min="15380" max="15380" width="11.140625" style="215" customWidth="1"/>
    <col min="15381" max="15616" width="10.42578125" style="215"/>
    <col min="15617" max="15617" width="3.42578125" style="215" customWidth="1"/>
    <col min="15618" max="15618" width="27.28515625" style="215" customWidth="1"/>
    <col min="15619" max="15619" width="16.42578125" style="215" customWidth="1"/>
    <col min="15620" max="15620" width="21.7109375" style="215" customWidth="1"/>
    <col min="15621" max="15621" width="19.140625" style="215" customWidth="1"/>
    <col min="15622" max="15622" width="5.140625" style="215" customWidth="1"/>
    <col min="15623" max="15623" width="24.7109375" style="215" customWidth="1"/>
    <col min="15624" max="15624" width="9.28515625" style="215" customWidth="1"/>
    <col min="15625" max="15625" width="10.42578125" style="215" customWidth="1"/>
    <col min="15626" max="15626" width="19.42578125" style="215" customWidth="1"/>
    <col min="15627" max="15635" width="10.42578125" style="215" customWidth="1"/>
    <col min="15636" max="15636" width="11.140625" style="215" customWidth="1"/>
    <col min="15637" max="15872" width="10.42578125" style="215"/>
    <col min="15873" max="15873" width="3.42578125" style="215" customWidth="1"/>
    <col min="15874" max="15874" width="27.28515625" style="215" customWidth="1"/>
    <col min="15875" max="15875" width="16.42578125" style="215" customWidth="1"/>
    <col min="15876" max="15876" width="21.7109375" style="215" customWidth="1"/>
    <col min="15877" max="15877" width="19.140625" style="215" customWidth="1"/>
    <col min="15878" max="15878" width="5.140625" style="215" customWidth="1"/>
    <col min="15879" max="15879" width="24.7109375" style="215" customWidth="1"/>
    <col min="15880" max="15880" width="9.28515625" style="215" customWidth="1"/>
    <col min="15881" max="15881" width="10.42578125" style="215" customWidth="1"/>
    <col min="15882" max="15882" width="19.42578125" style="215" customWidth="1"/>
    <col min="15883" max="15891" width="10.42578125" style="215" customWidth="1"/>
    <col min="15892" max="15892" width="11.140625" style="215" customWidth="1"/>
    <col min="15893" max="16128" width="10.42578125" style="215"/>
    <col min="16129" max="16129" width="3.42578125" style="215" customWidth="1"/>
    <col min="16130" max="16130" width="27.28515625" style="215" customWidth="1"/>
    <col min="16131" max="16131" width="16.42578125" style="215" customWidth="1"/>
    <col min="16132" max="16132" width="21.7109375" style="215" customWidth="1"/>
    <col min="16133" max="16133" width="19.140625" style="215" customWidth="1"/>
    <col min="16134" max="16134" width="5.140625" style="215" customWidth="1"/>
    <col min="16135" max="16135" width="24.7109375" style="215" customWidth="1"/>
    <col min="16136" max="16136" width="9.28515625" style="215" customWidth="1"/>
    <col min="16137" max="16137" width="10.42578125" style="215" customWidth="1"/>
    <col min="16138" max="16138" width="19.42578125" style="215" customWidth="1"/>
    <col min="16139" max="16147" width="10.42578125" style="215" customWidth="1"/>
    <col min="16148" max="16148" width="11.140625" style="215" customWidth="1"/>
    <col min="16149" max="16384" width="10.42578125" style="215"/>
  </cols>
  <sheetData>
    <row r="1" spans="1:16" ht="23.25" customHeight="1">
      <c r="A1" s="835" t="s">
        <v>0</v>
      </c>
      <c r="B1" s="835"/>
      <c r="C1" s="835"/>
      <c r="D1" s="835"/>
      <c r="E1" s="835"/>
      <c r="F1" s="835"/>
      <c r="G1" s="835"/>
      <c r="H1" s="835"/>
      <c r="I1" s="835"/>
      <c r="J1" s="835"/>
    </row>
    <row r="3" spans="1:16">
      <c r="B3" s="216" t="s">
        <v>1</v>
      </c>
      <c r="C3" s="517" t="s">
        <v>1128</v>
      </c>
      <c r="D3" s="217" t="s">
        <v>2</v>
      </c>
      <c r="E3" s="965" t="s">
        <v>1129</v>
      </c>
      <c r="F3" s="965"/>
      <c r="G3" s="965"/>
      <c r="H3" s="965"/>
      <c r="I3" s="965"/>
      <c r="J3" s="965"/>
      <c r="P3" s="218" t="s">
        <v>3</v>
      </c>
    </row>
    <row r="4" spans="1:16">
      <c r="E4" s="965"/>
      <c r="F4" s="965"/>
      <c r="G4" s="965"/>
      <c r="H4" s="965"/>
      <c r="I4" s="965"/>
      <c r="J4" s="965"/>
      <c r="P4" s="218" t="s">
        <v>4</v>
      </c>
    </row>
    <row r="5" spans="1:16">
      <c r="C5" s="219"/>
      <c r="P5" s="218" t="s">
        <v>5</v>
      </c>
    </row>
    <row r="6" spans="1:16">
      <c r="A6" s="220"/>
      <c r="B6" s="216" t="s">
        <v>6</v>
      </c>
      <c r="C6" s="219"/>
      <c r="D6" s="221" t="s">
        <v>7</v>
      </c>
      <c r="P6" s="218" t="s">
        <v>8</v>
      </c>
    </row>
    <row r="7" spans="1:16" ht="15.75">
      <c r="B7" s="215" t="s">
        <v>9</v>
      </c>
      <c r="C7" s="864" t="s">
        <v>1202</v>
      </c>
      <c r="D7" s="864"/>
      <c r="E7" s="864"/>
      <c r="F7" s="864"/>
      <c r="G7" s="864"/>
      <c r="H7" s="864"/>
      <c r="I7" s="864"/>
      <c r="J7" s="864"/>
      <c r="P7" s="218" t="s">
        <v>10</v>
      </c>
    </row>
    <row r="8" spans="1:16" ht="15.75">
      <c r="B8" s="215" t="s">
        <v>11</v>
      </c>
      <c r="C8" s="864" t="s">
        <v>1203</v>
      </c>
      <c r="D8" s="864"/>
      <c r="E8" s="864"/>
      <c r="F8" s="864"/>
      <c r="G8" s="864"/>
      <c r="H8" s="864"/>
      <c r="I8" s="864"/>
      <c r="J8" s="864"/>
      <c r="M8" s="222"/>
      <c r="N8" s="222"/>
      <c r="O8" s="222"/>
      <c r="P8" s="218" t="s">
        <v>12</v>
      </c>
    </row>
    <row r="9" spans="1:16" ht="15.75">
      <c r="B9" s="215" t="s">
        <v>735</v>
      </c>
      <c r="C9" s="864" t="s">
        <v>1204</v>
      </c>
      <c r="D9" s="864"/>
      <c r="E9" s="864"/>
      <c r="F9" s="864"/>
      <c r="G9" s="864"/>
      <c r="H9" s="864"/>
      <c r="I9" s="864"/>
      <c r="J9" s="864"/>
      <c r="M9" s="223"/>
      <c r="N9" s="222"/>
      <c r="O9" s="222"/>
      <c r="P9" s="222"/>
    </row>
    <row r="10" spans="1:16">
      <c r="C10" s="224"/>
      <c r="D10" s="224"/>
      <c r="E10" s="224"/>
      <c r="F10" s="224"/>
      <c r="G10" s="224"/>
      <c r="H10" s="224"/>
      <c r="I10" s="224"/>
      <c r="J10" s="224"/>
      <c r="M10" s="222"/>
      <c r="N10" s="222"/>
      <c r="O10" s="222"/>
      <c r="P10" s="222"/>
    </row>
    <row r="11" spans="1:16" ht="15" customHeight="1">
      <c r="B11" s="839" t="s">
        <v>14</v>
      </c>
      <c r="C11" s="839"/>
      <c r="D11" s="839"/>
      <c r="E11" s="251">
        <v>12</v>
      </c>
      <c r="G11" s="226" t="s">
        <v>15</v>
      </c>
      <c r="H11" s="865" t="s">
        <v>5</v>
      </c>
      <c r="I11" s="865"/>
      <c r="J11" s="865"/>
      <c r="M11" s="222"/>
      <c r="N11" s="222"/>
      <c r="O11" s="222"/>
      <c r="P11" s="222"/>
    </row>
    <row r="12" spans="1:16" ht="15.75" customHeight="1">
      <c r="B12" s="227" t="s">
        <v>16</v>
      </c>
      <c r="G12" s="841" t="s">
        <v>17</v>
      </c>
      <c r="H12" s="841"/>
      <c r="I12" s="841"/>
      <c r="J12" s="841"/>
      <c r="M12" s="228"/>
      <c r="N12" s="222"/>
      <c r="O12" s="222"/>
      <c r="P12" s="222"/>
    </row>
    <row r="13" spans="1:16" ht="15" customHeight="1">
      <c r="B13" s="229" t="s">
        <v>18</v>
      </c>
      <c r="C13" s="215" t="s">
        <v>172</v>
      </c>
      <c r="I13" s="230"/>
      <c r="M13" s="228"/>
      <c r="N13" s="222"/>
      <c r="O13" s="222"/>
      <c r="P13" s="222"/>
    </row>
    <row r="14" spans="1:16" ht="15" customHeight="1">
      <c r="B14" s="229"/>
      <c r="I14" s="230"/>
      <c r="M14" s="228"/>
      <c r="N14" s="222"/>
      <c r="O14" s="222"/>
      <c r="P14" s="222"/>
    </row>
    <row r="15" spans="1:16" ht="15" customHeight="1">
      <c r="B15" s="842" t="s">
        <v>19</v>
      </c>
      <c r="D15" s="231" t="s">
        <v>20</v>
      </c>
      <c r="E15" s="230"/>
      <c r="F15" s="230"/>
      <c r="G15" s="216" t="s">
        <v>21</v>
      </c>
      <c r="H15" s="230"/>
      <c r="L15" s="232"/>
      <c r="M15" s="228"/>
      <c r="N15" s="233"/>
      <c r="O15" s="228"/>
      <c r="P15" s="222"/>
    </row>
    <row r="16" spans="1:16">
      <c r="B16" s="842"/>
      <c r="C16" s="230"/>
      <c r="D16" s="234" t="s">
        <v>22</v>
      </c>
      <c r="E16" s="252"/>
      <c r="G16" s="234" t="s">
        <v>23</v>
      </c>
      <c r="H16" s="252"/>
      <c r="L16" s="232"/>
      <c r="M16" s="228"/>
      <c r="N16" s="233"/>
      <c r="O16" s="228"/>
      <c r="P16" s="222"/>
    </row>
    <row r="17" spans="1:16">
      <c r="B17" s="236"/>
      <c r="D17" s="237" t="s">
        <v>24</v>
      </c>
      <c r="E17" s="253"/>
      <c r="F17" s="230"/>
      <c r="G17" s="237" t="s">
        <v>25</v>
      </c>
      <c r="H17" s="253"/>
      <c r="L17" s="232"/>
      <c r="M17" s="222"/>
      <c r="N17" s="233"/>
      <c r="O17" s="228"/>
      <c r="P17" s="222"/>
    </row>
    <row r="18" spans="1:16">
      <c r="D18" s="234" t="s">
        <v>26</v>
      </c>
      <c r="E18" s="252">
        <v>6</v>
      </c>
      <c r="G18" s="234" t="s">
        <v>27</v>
      </c>
      <c r="H18" s="252"/>
      <c r="L18" s="232"/>
      <c r="M18" s="222"/>
      <c r="N18" s="233"/>
      <c r="O18" s="228"/>
      <c r="P18" s="222"/>
    </row>
    <row r="19" spans="1:16">
      <c r="D19" s="237" t="s">
        <v>28</v>
      </c>
      <c r="E19" s="253">
        <v>6</v>
      </c>
      <c r="G19" s="237" t="s">
        <v>29</v>
      </c>
      <c r="H19" s="253"/>
    </row>
    <row r="20" spans="1:16">
      <c r="D20" s="234" t="s">
        <v>30</v>
      </c>
      <c r="E20" s="252"/>
      <c r="G20" s="234" t="s">
        <v>31</v>
      </c>
      <c r="H20" s="252"/>
      <c r="L20" s="232"/>
      <c r="N20" s="232"/>
    </row>
    <row r="21" spans="1:16">
      <c r="D21" s="237" t="s">
        <v>32</v>
      </c>
      <c r="E21" s="253"/>
      <c r="G21" s="237" t="s">
        <v>33</v>
      </c>
      <c r="H21" s="253"/>
      <c r="L21" s="232"/>
      <c r="N21" s="232"/>
    </row>
    <row r="22" spans="1:16">
      <c r="D22" s="232"/>
      <c r="E22" s="239"/>
      <c r="G22" s="232"/>
      <c r="H22" s="239"/>
      <c r="L22" s="232"/>
      <c r="N22" s="232"/>
    </row>
    <row r="23" spans="1:16">
      <c r="D23" s="232"/>
      <c r="E23" s="239"/>
      <c r="G23" s="232"/>
      <c r="H23" s="239"/>
      <c r="L23" s="232"/>
      <c r="N23" s="232"/>
    </row>
    <row r="24" spans="1:16">
      <c r="A24" s="220"/>
      <c r="B24" s="216" t="s">
        <v>34</v>
      </c>
      <c r="L24" s="232"/>
      <c r="N24" s="232"/>
    </row>
    <row r="25" spans="1:16">
      <c r="B25" s="240" t="s">
        <v>35</v>
      </c>
      <c r="L25" s="232"/>
      <c r="N25" s="232"/>
    </row>
    <row r="26" spans="1:16">
      <c r="A26" s="215">
        <v>1</v>
      </c>
      <c r="B26" s="866" t="s">
        <v>1205</v>
      </c>
      <c r="C26" s="866"/>
      <c r="D26" s="866"/>
      <c r="E26" s="866"/>
      <c r="F26" s="866"/>
      <c r="G26" s="866"/>
      <c r="H26" s="866"/>
      <c r="I26" s="866"/>
      <c r="J26" s="866"/>
      <c r="L26" s="232"/>
      <c r="N26" s="232"/>
    </row>
    <row r="27" spans="1:16">
      <c r="A27" s="215">
        <v>2</v>
      </c>
      <c r="B27" s="866" t="s">
        <v>1206</v>
      </c>
      <c r="C27" s="866"/>
      <c r="D27" s="866"/>
      <c r="E27" s="866"/>
      <c r="F27" s="866"/>
      <c r="G27" s="866"/>
      <c r="H27" s="866"/>
      <c r="I27" s="866"/>
      <c r="J27" s="866"/>
      <c r="L27" s="232"/>
      <c r="N27" s="232"/>
    </row>
    <row r="28" spans="1:16">
      <c r="A28" s="215">
        <v>3</v>
      </c>
      <c r="B28" s="866" t="s">
        <v>1207</v>
      </c>
      <c r="C28" s="866"/>
      <c r="D28" s="866"/>
      <c r="E28" s="866"/>
      <c r="F28" s="866"/>
      <c r="G28" s="866"/>
      <c r="H28" s="866"/>
      <c r="I28" s="866"/>
      <c r="J28" s="866"/>
      <c r="L28" s="232"/>
      <c r="N28" s="232"/>
    </row>
    <row r="29" spans="1:16">
      <c r="A29" s="215">
        <v>4</v>
      </c>
      <c r="B29" s="866" t="s">
        <v>1208</v>
      </c>
      <c r="C29" s="866"/>
      <c r="D29" s="866"/>
      <c r="E29" s="866"/>
      <c r="F29" s="866"/>
      <c r="G29" s="866"/>
      <c r="H29" s="866"/>
      <c r="I29" s="866"/>
      <c r="J29" s="866"/>
      <c r="L29" s="232"/>
      <c r="N29" s="232"/>
    </row>
    <row r="30" spans="1:16">
      <c r="A30" s="215">
        <v>5</v>
      </c>
      <c r="B30" s="862"/>
      <c r="C30" s="862"/>
      <c r="D30" s="862"/>
      <c r="E30" s="862"/>
      <c r="F30" s="862"/>
      <c r="G30" s="862"/>
      <c r="H30" s="862"/>
      <c r="I30" s="862"/>
      <c r="J30" s="862"/>
      <c r="L30" s="232"/>
      <c r="N30" s="232"/>
    </row>
    <row r="31" spans="1:16">
      <c r="A31" s="215">
        <v>6</v>
      </c>
      <c r="B31" s="862"/>
      <c r="C31" s="862"/>
      <c r="D31" s="862"/>
      <c r="E31" s="862"/>
      <c r="F31" s="862"/>
      <c r="G31" s="862"/>
      <c r="H31" s="862"/>
      <c r="I31" s="862"/>
      <c r="J31" s="862"/>
      <c r="L31" s="232"/>
      <c r="N31" s="232"/>
    </row>
    <row r="32" spans="1:16">
      <c r="A32" s="215">
        <v>7</v>
      </c>
      <c r="B32" s="862"/>
      <c r="C32" s="862"/>
      <c r="D32" s="862"/>
      <c r="E32" s="862"/>
      <c r="F32" s="862"/>
      <c r="G32" s="862"/>
      <c r="H32" s="862"/>
      <c r="I32" s="862"/>
      <c r="J32" s="862"/>
      <c r="L32" s="232"/>
      <c r="N32" s="232"/>
    </row>
    <row r="33" spans="1:14">
      <c r="L33" s="232"/>
      <c r="N33" s="232"/>
    </row>
    <row r="34" spans="1:14">
      <c r="D34" s="232"/>
      <c r="E34" s="239"/>
      <c r="G34" s="232"/>
      <c r="H34" s="239"/>
      <c r="L34" s="232"/>
      <c r="N34" s="232"/>
    </row>
    <row r="35" spans="1:14">
      <c r="A35" s="220"/>
      <c r="B35" s="216" t="s">
        <v>36</v>
      </c>
      <c r="E35" s="232"/>
      <c r="F35" s="228"/>
      <c r="G35" s="222"/>
      <c r="H35" s="233"/>
      <c r="I35" s="228"/>
      <c r="L35" s="232"/>
      <c r="N35" s="232"/>
    </row>
    <row r="36" spans="1:14">
      <c r="B36" s="241" t="s">
        <v>37</v>
      </c>
      <c r="E36" s="232"/>
      <c r="F36" s="228"/>
      <c r="G36" s="222"/>
      <c r="H36" s="233"/>
      <c r="I36" s="228"/>
      <c r="L36" s="232"/>
      <c r="N36" s="232"/>
    </row>
    <row r="37" spans="1:14">
      <c r="B37" s="215" t="s">
        <v>38</v>
      </c>
    </row>
    <row r="38" spans="1:14" ht="35.25" customHeight="1">
      <c r="B38" s="878" t="s">
        <v>1209</v>
      </c>
      <c r="C38" s="878"/>
      <c r="D38" s="878"/>
      <c r="E38" s="878"/>
      <c r="F38" s="878"/>
      <c r="G38" s="878"/>
      <c r="H38" s="878"/>
      <c r="I38" s="878"/>
      <c r="J38" s="878"/>
    </row>
    <row r="39" spans="1:14">
      <c r="B39" s="243" t="s">
        <v>39</v>
      </c>
      <c r="C39" s="243"/>
      <c r="D39" s="243"/>
      <c r="E39" s="243"/>
      <c r="F39" s="243"/>
      <c r="G39" s="243"/>
      <c r="H39" s="243"/>
      <c r="I39" s="243"/>
      <c r="J39" s="243"/>
    </row>
    <row r="40" spans="1:14" ht="32.25" customHeight="1">
      <c r="B40" s="966" t="s">
        <v>1210</v>
      </c>
      <c r="C40" s="966"/>
      <c r="D40" s="966"/>
      <c r="E40" s="966"/>
      <c r="F40" s="966"/>
      <c r="G40" s="966"/>
      <c r="H40" s="966"/>
      <c r="I40" s="966"/>
      <c r="J40" s="966"/>
    </row>
    <row r="41" spans="1:14">
      <c r="B41" s="243" t="s">
        <v>40</v>
      </c>
      <c r="C41" s="243"/>
      <c r="D41" s="243"/>
      <c r="E41" s="243"/>
      <c r="F41" s="243"/>
      <c r="G41" s="243"/>
      <c r="H41" s="243"/>
      <c r="I41" s="243"/>
      <c r="J41" s="243"/>
    </row>
    <row r="42" spans="1:14" ht="21" customHeight="1">
      <c r="B42" s="967" t="s">
        <v>1211</v>
      </c>
      <c r="C42" s="967"/>
      <c r="D42" s="967"/>
      <c r="E42" s="967"/>
      <c r="F42" s="967"/>
      <c r="G42" s="967"/>
      <c r="H42" s="967"/>
      <c r="I42" s="967"/>
      <c r="J42" s="967"/>
    </row>
    <row r="43" spans="1:14">
      <c r="B43" s="244"/>
      <c r="C43" s="244"/>
      <c r="D43" s="244"/>
      <c r="E43" s="244"/>
      <c r="F43" s="244"/>
      <c r="G43" s="244"/>
      <c r="H43" s="244"/>
      <c r="I43" s="244"/>
      <c r="J43" s="244"/>
    </row>
    <row r="44" spans="1:14">
      <c r="A44" s="220"/>
      <c r="B44" s="216" t="s">
        <v>41</v>
      </c>
      <c r="H44" s="245"/>
      <c r="I44" s="245"/>
      <c r="J44" s="245"/>
    </row>
    <row r="45" spans="1:14" ht="15" customHeight="1">
      <c r="B45" s="216" t="s">
        <v>42</v>
      </c>
      <c r="H45" s="246"/>
      <c r="I45" s="246"/>
      <c r="J45" s="246"/>
    </row>
    <row r="46" spans="1:14">
      <c r="B46" s="215" t="s">
        <v>43</v>
      </c>
      <c r="H46" s="247"/>
      <c r="I46" s="247"/>
      <c r="J46" s="247"/>
    </row>
    <row r="47" spans="1:14" ht="15" customHeight="1">
      <c r="A47" s="215">
        <v>1</v>
      </c>
      <c r="B47" s="968" t="s">
        <v>447</v>
      </c>
      <c r="C47" s="968"/>
      <c r="D47" s="968"/>
      <c r="E47" s="968"/>
      <c r="F47" s="968"/>
      <c r="G47" s="968"/>
      <c r="H47" s="968"/>
      <c r="I47" s="968"/>
      <c r="J47" s="968"/>
    </row>
    <row r="48" spans="1:14">
      <c r="A48" s="215">
        <v>2</v>
      </c>
      <c r="B48" s="969" t="s">
        <v>730</v>
      </c>
      <c r="C48" s="969"/>
      <c r="D48" s="969"/>
      <c r="E48" s="969"/>
      <c r="F48" s="969"/>
      <c r="G48" s="969"/>
      <c r="H48" s="969"/>
      <c r="I48" s="969"/>
      <c r="J48" s="969"/>
    </row>
    <row r="49" spans="1:10">
      <c r="A49" s="215">
        <v>3</v>
      </c>
      <c r="B49" s="969" t="s">
        <v>60</v>
      </c>
      <c r="C49" s="969"/>
      <c r="D49" s="969"/>
      <c r="E49" s="969"/>
      <c r="F49" s="969"/>
      <c r="G49" s="969"/>
      <c r="H49" s="969"/>
      <c r="I49" s="969"/>
      <c r="J49" s="969"/>
    </row>
    <row r="50" spans="1:10">
      <c r="A50" s="215">
        <v>4</v>
      </c>
      <c r="B50" s="862"/>
      <c r="C50" s="862"/>
      <c r="D50" s="862"/>
      <c r="E50" s="862"/>
      <c r="F50" s="862"/>
      <c r="G50" s="862"/>
      <c r="H50" s="862"/>
      <c r="I50" s="862"/>
      <c r="J50" s="862"/>
    </row>
    <row r="51" spans="1:10" ht="15" customHeight="1">
      <c r="A51" s="215">
        <v>5</v>
      </c>
      <c r="B51" s="862"/>
      <c r="C51" s="862"/>
      <c r="D51" s="862"/>
      <c r="E51" s="862"/>
      <c r="F51" s="862"/>
      <c r="G51" s="862"/>
      <c r="H51" s="862"/>
      <c r="I51" s="862"/>
      <c r="J51" s="862"/>
    </row>
    <row r="52" spans="1:10">
      <c r="A52" s="215">
        <v>6</v>
      </c>
      <c r="B52" s="862"/>
      <c r="C52" s="862"/>
      <c r="D52" s="862"/>
      <c r="E52" s="862"/>
      <c r="F52" s="862"/>
      <c r="G52" s="862"/>
      <c r="H52" s="862"/>
      <c r="I52" s="862"/>
      <c r="J52" s="862"/>
    </row>
    <row r="53" spans="1:10">
      <c r="A53" s="215">
        <v>7</v>
      </c>
      <c r="B53" s="862"/>
      <c r="C53" s="862"/>
      <c r="D53" s="862"/>
      <c r="E53" s="862"/>
      <c r="F53" s="862"/>
      <c r="G53" s="862"/>
      <c r="H53" s="862"/>
      <c r="I53" s="862"/>
      <c r="J53" s="862"/>
    </row>
    <row r="54" spans="1:10" ht="15" customHeight="1">
      <c r="A54" s="215">
        <v>8</v>
      </c>
      <c r="B54" s="862"/>
      <c r="C54" s="862"/>
      <c r="D54" s="862"/>
      <c r="E54" s="862"/>
      <c r="F54" s="862"/>
      <c r="G54" s="862"/>
      <c r="H54" s="862"/>
      <c r="I54" s="862"/>
      <c r="J54" s="862"/>
    </row>
    <row r="55" spans="1:10">
      <c r="B55" s="216" t="s">
        <v>44</v>
      </c>
      <c r="G55" s="222"/>
      <c r="H55" s="245"/>
      <c r="I55" s="245"/>
      <c r="J55" s="245"/>
    </row>
    <row r="56" spans="1:10">
      <c r="B56" s="215" t="s">
        <v>45</v>
      </c>
      <c r="G56" s="222"/>
      <c r="H56" s="248"/>
      <c r="I56" s="248"/>
      <c r="J56" s="248"/>
    </row>
    <row r="57" spans="1:10" ht="15" customHeight="1">
      <c r="A57" s="215">
        <v>1</v>
      </c>
      <c r="B57" s="869" t="s">
        <v>1212</v>
      </c>
      <c r="C57" s="628"/>
      <c r="D57" s="628"/>
      <c r="E57" s="628"/>
      <c r="F57" s="628"/>
      <c r="G57" s="628"/>
      <c r="H57" s="628"/>
      <c r="I57" s="628"/>
      <c r="J57" s="628"/>
    </row>
    <row r="58" spans="1:10">
      <c r="A58" s="215">
        <v>2</v>
      </c>
      <c r="B58" s="869" t="s">
        <v>731</v>
      </c>
      <c r="C58" s="869"/>
      <c r="D58" s="869"/>
      <c r="E58" s="869"/>
      <c r="F58" s="869"/>
      <c r="G58" s="869"/>
      <c r="H58" s="869"/>
      <c r="I58" s="869"/>
      <c r="J58" s="869"/>
    </row>
    <row r="59" spans="1:10">
      <c r="A59" s="215">
        <v>3</v>
      </c>
      <c r="B59" s="869" t="s">
        <v>1213</v>
      </c>
      <c r="C59" s="628"/>
      <c r="D59" s="628"/>
      <c r="E59" s="628"/>
      <c r="F59" s="628"/>
      <c r="G59" s="628"/>
      <c r="H59" s="628"/>
      <c r="I59" s="628"/>
      <c r="J59" s="628"/>
    </row>
    <row r="60" spans="1:10">
      <c r="A60" s="215">
        <v>4</v>
      </c>
      <c r="B60" s="254"/>
      <c r="C60" s="254"/>
      <c r="D60" s="254"/>
      <c r="E60" s="254"/>
      <c r="F60" s="254"/>
      <c r="G60" s="254"/>
      <c r="H60" s="254"/>
      <c r="I60" s="254"/>
      <c r="J60" s="254"/>
    </row>
    <row r="61" spans="1:10">
      <c r="A61" s="215">
        <v>5</v>
      </c>
      <c r="B61" s="254"/>
      <c r="C61" s="254"/>
      <c r="D61" s="254"/>
      <c r="E61" s="254"/>
      <c r="F61" s="254"/>
      <c r="G61" s="254"/>
      <c r="H61" s="254"/>
      <c r="I61" s="254"/>
      <c r="J61" s="254"/>
    </row>
    <row r="62" spans="1:10">
      <c r="A62" s="215">
        <v>6</v>
      </c>
      <c r="B62" s="254"/>
      <c r="C62" s="254"/>
      <c r="D62" s="254"/>
      <c r="E62" s="254"/>
      <c r="F62" s="254"/>
      <c r="G62" s="254"/>
      <c r="H62" s="254"/>
      <c r="I62" s="254"/>
      <c r="J62" s="254"/>
    </row>
    <row r="63" spans="1:10">
      <c r="A63" s="215">
        <v>7</v>
      </c>
      <c r="B63" s="254"/>
      <c r="C63" s="254"/>
      <c r="D63" s="254"/>
      <c r="E63" s="254"/>
      <c r="F63" s="254"/>
      <c r="G63" s="254"/>
      <c r="H63" s="254"/>
      <c r="I63" s="254"/>
      <c r="J63" s="254"/>
    </row>
    <row r="64" spans="1:10">
      <c r="A64" s="215">
        <v>8</v>
      </c>
      <c r="B64" s="254"/>
      <c r="C64" s="254"/>
      <c r="D64" s="254"/>
      <c r="E64" s="254"/>
      <c r="F64" s="254"/>
      <c r="G64" s="254"/>
      <c r="H64" s="254"/>
      <c r="I64" s="254"/>
      <c r="J64" s="254"/>
    </row>
    <row r="65" spans="1:11" ht="15" customHeight="1">
      <c r="A65" s="215">
        <v>9</v>
      </c>
      <c r="B65" s="862"/>
      <c r="C65" s="862"/>
      <c r="D65" s="862"/>
      <c r="E65" s="862"/>
      <c r="F65" s="862"/>
      <c r="G65" s="862"/>
      <c r="H65" s="862"/>
      <c r="I65" s="862"/>
      <c r="J65" s="862"/>
    </row>
    <row r="66" spans="1:11">
      <c r="A66" s="215">
        <v>10</v>
      </c>
      <c r="B66" s="254"/>
      <c r="C66" s="254"/>
      <c r="D66" s="254"/>
      <c r="E66" s="254"/>
      <c r="F66" s="254"/>
      <c r="G66" s="254"/>
      <c r="H66" s="254"/>
      <c r="I66" s="254"/>
      <c r="J66" s="254"/>
    </row>
    <row r="67" spans="1:11">
      <c r="B67" s="216" t="s">
        <v>46</v>
      </c>
      <c r="D67" s="216"/>
      <c r="H67" s="248"/>
      <c r="I67" s="248"/>
      <c r="J67" s="248"/>
    </row>
    <row r="68" spans="1:11" ht="15" customHeight="1">
      <c r="B68" s="850" t="s">
        <v>47</v>
      </c>
      <c r="C68" s="850"/>
      <c r="D68" s="850"/>
      <c r="E68" s="850"/>
      <c r="F68" s="850"/>
      <c r="G68" s="850"/>
      <c r="H68" s="850"/>
      <c r="I68" s="850"/>
      <c r="J68" s="850"/>
    </row>
    <row r="69" spans="1:11" ht="15" customHeight="1">
      <c r="B69" s="500"/>
      <c r="C69" s="500"/>
      <c r="D69" s="500"/>
      <c r="E69" s="500"/>
      <c r="F69" s="500"/>
      <c r="H69" s="456">
        <f>SUM(E71:E76)</f>
        <v>300</v>
      </c>
      <c r="I69" s="145" t="str">
        <f>IF(H69=E$11*25,"perfecte","cal revisar")</f>
        <v>perfecte</v>
      </c>
      <c r="J69" s="145" t="str">
        <f>IF(E$11*7&lt;K70,"perfecte","cal revisar")</f>
        <v>perfecte</v>
      </c>
      <c r="K69" s="144"/>
    </row>
    <row r="70" spans="1:11" ht="15" customHeight="1">
      <c r="B70" s="500"/>
      <c r="C70" s="851" t="s">
        <v>48</v>
      </c>
      <c r="D70" s="851"/>
      <c r="E70" s="501" t="s">
        <v>49</v>
      </c>
      <c r="F70" s="851" t="s">
        <v>50</v>
      </c>
      <c r="G70" s="851"/>
      <c r="H70" s="144"/>
      <c r="I70" s="145" t="s">
        <v>536</v>
      </c>
      <c r="J70" s="145" t="s">
        <v>537</v>
      </c>
      <c r="K70" s="145">
        <f>SUM(K71:K76)</f>
        <v>117.5</v>
      </c>
    </row>
    <row r="71" spans="1:11" ht="15" customHeight="1">
      <c r="B71" s="456"/>
      <c r="C71" s="972" t="s">
        <v>522</v>
      </c>
      <c r="D71" s="972" t="s">
        <v>522</v>
      </c>
      <c r="E71" s="502">
        <v>50</v>
      </c>
      <c r="F71" s="973">
        <v>1</v>
      </c>
      <c r="G71" s="973"/>
      <c r="H71" s="144"/>
      <c r="I71" s="145"/>
      <c r="J71" s="145"/>
      <c r="K71" s="145">
        <f t="shared" ref="K71:K76" si="0">E71*F71</f>
        <v>50</v>
      </c>
    </row>
    <row r="72" spans="1:11" ht="15" customHeight="1">
      <c r="B72" s="456"/>
      <c r="C72" s="970" t="s">
        <v>538</v>
      </c>
      <c r="D72" s="970" t="s">
        <v>538</v>
      </c>
      <c r="E72" s="499">
        <v>105</v>
      </c>
      <c r="F72" s="971">
        <v>0.5</v>
      </c>
      <c r="G72" s="971"/>
      <c r="H72" s="144"/>
      <c r="I72" s="145"/>
      <c r="J72" s="145"/>
      <c r="K72" s="145">
        <f t="shared" si="0"/>
        <v>52.5</v>
      </c>
    </row>
    <row r="73" spans="1:11" ht="15" customHeight="1">
      <c r="B73" s="456"/>
      <c r="C73" s="974" t="s">
        <v>531</v>
      </c>
      <c r="D73" s="974" t="s">
        <v>531</v>
      </c>
      <c r="E73" s="499">
        <v>10</v>
      </c>
      <c r="F73" s="971">
        <v>1</v>
      </c>
      <c r="G73" s="971"/>
      <c r="H73" s="144"/>
      <c r="I73" s="145"/>
      <c r="J73" s="145"/>
      <c r="K73" s="145">
        <f t="shared" si="0"/>
        <v>10</v>
      </c>
    </row>
    <row r="74" spans="1:11" ht="15" customHeight="1">
      <c r="B74" s="456"/>
      <c r="C74" s="972" t="s">
        <v>94</v>
      </c>
      <c r="D74" s="972" t="s">
        <v>94</v>
      </c>
      <c r="E74" s="502">
        <v>5</v>
      </c>
      <c r="F74" s="973">
        <v>1</v>
      </c>
      <c r="G74" s="973"/>
      <c r="H74" s="144"/>
      <c r="I74" s="145"/>
      <c r="J74" s="145"/>
      <c r="K74" s="145">
        <f t="shared" si="0"/>
        <v>5</v>
      </c>
    </row>
    <row r="75" spans="1:11" ht="15" customHeight="1">
      <c r="B75" s="456"/>
      <c r="C75" s="975" t="s">
        <v>524</v>
      </c>
      <c r="D75" s="975" t="s">
        <v>524</v>
      </c>
      <c r="E75" s="499">
        <v>70</v>
      </c>
      <c r="F75" s="976">
        <v>0</v>
      </c>
      <c r="G75" s="976"/>
      <c r="H75" s="144"/>
      <c r="I75" s="145"/>
      <c r="J75" s="145"/>
      <c r="K75" s="145">
        <f t="shared" si="0"/>
        <v>0</v>
      </c>
    </row>
    <row r="76" spans="1:11" ht="15" customHeight="1">
      <c r="B76" s="456"/>
      <c r="C76" s="977" t="s">
        <v>525</v>
      </c>
      <c r="D76" s="977" t="s">
        <v>525</v>
      </c>
      <c r="E76" s="502">
        <v>60</v>
      </c>
      <c r="F76" s="978">
        <v>0</v>
      </c>
      <c r="G76" s="979"/>
      <c r="H76" s="144"/>
      <c r="I76" s="145"/>
      <c r="J76" s="145"/>
      <c r="K76" s="145">
        <f t="shared" si="0"/>
        <v>0</v>
      </c>
    </row>
    <row r="77" spans="1:11" ht="15" customHeight="1">
      <c r="B77" s="500"/>
      <c r="C77" s="500"/>
      <c r="D77" s="500"/>
      <c r="E77" s="500"/>
      <c r="F77" s="500"/>
      <c r="H77" s="248"/>
      <c r="I77" s="248"/>
      <c r="J77" s="248"/>
    </row>
    <row r="78" spans="1:11">
      <c r="A78" s="220"/>
      <c r="B78" s="216" t="s">
        <v>51</v>
      </c>
    </row>
    <row r="79" spans="1:11">
      <c r="B79" s="240" t="s">
        <v>52</v>
      </c>
    </row>
    <row r="80" spans="1:11">
      <c r="B80" s="144"/>
      <c r="C80" s="330" t="s">
        <v>539</v>
      </c>
      <c r="D80" s="330"/>
      <c r="E80" s="330"/>
      <c r="F80" s="330"/>
      <c r="G80" s="330"/>
      <c r="H80" s="330"/>
      <c r="I80" s="330"/>
      <c r="J80" s="330"/>
      <c r="K80" s="330"/>
    </row>
    <row r="81" spans="1:11">
      <c r="B81" s="144"/>
      <c r="C81" s="330" t="s">
        <v>544</v>
      </c>
      <c r="D81" s="330"/>
      <c r="E81" s="330"/>
      <c r="F81" s="330"/>
      <c r="G81" s="330"/>
      <c r="H81" s="330"/>
      <c r="I81" s="330"/>
      <c r="J81" s="330"/>
      <c r="K81" s="330"/>
    </row>
    <row r="82" spans="1:11">
      <c r="B82" s="144"/>
      <c r="C82" s="330" t="s">
        <v>541</v>
      </c>
      <c r="D82" s="330"/>
      <c r="E82" s="330"/>
      <c r="F82" s="330"/>
      <c r="G82" s="330"/>
      <c r="H82" s="330"/>
      <c r="I82" s="330"/>
      <c r="J82" s="330"/>
      <c r="K82" s="330"/>
    </row>
    <row r="83" spans="1:11">
      <c r="B83" s="144"/>
      <c r="C83" s="330" t="s">
        <v>546</v>
      </c>
      <c r="D83" s="330"/>
      <c r="E83" s="330"/>
      <c r="F83" s="330"/>
      <c r="G83" s="330"/>
      <c r="H83" s="330"/>
      <c r="I83" s="330"/>
      <c r="J83" s="330"/>
      <c r="K83" s="330"/>
    </row>
    <row r="84" spans="1:11">
      <c r="B84" s="144"/>
      <c r="C84" s="330" t="s">
        <v>542</v>
      </c>
      <c r="D84" s="330"/>
      <c r="E84" s="330"/>
      <c r="F84" s="330"/>
      <c r="G84" s="330"/>
      <c r="H84" s="330"/>
      <c r="I84" s="330"/>
      <c r="J84" s="330"/>
      <c r="K84" s="330"/>
    </row>
    <row r="85" spans="1:11">
      <c r="B85" s="144"/>
      <c r="C85" s="330" t="s">
        <v>545</v>
      </c>
      <c r="D85" s="330"/>
      <c r="E85" s="330"/>
      <c r="F85" s="330"/>
      <c r="G85" s="330"/>
      <c r="H85" s="330"/>
      <c r="I85" s="330"/>
      <c r="J85" s="330"/>
      <c r="K85" s="330"/>
    </row>
    <row r="87" spans="1:11">
      <c r="A87" s="220"/>
      <c r="B87" s="216" t="s">
        <v>53</v>
      </c>
    </row>
    <row r="88" spans="1:11" ht="15" customHeight="1">
      <c r="B88" s="850" t="s">
        <v>746</v>
      </c>
      <c r="C88" s="850"/>
      <c r="D88" s="850"/>
      <c r="E88" s="850"/>
      <c r="F88" s="850"/>
      <c r="G88" s="850"/>
      <c r="H88" s="850"/>
    </row>
    <row r="89" spans="1:11" ht="15" customHeight="1">
      <c r="B89" s="500"/>
      <c r="C89" s="500"/>
      <c r="D89" s="500"/>
      <c r="E89" s="500"/>
      <c r="F89" s="500"/>
      <c r="G89" s="500"/>
      <c r="H89" s="500"/>
    </row>
    <row r="90" spans="1:11" ht="15" customHeight="1">
      <c r="B90" s="500"/>
      <c r="C90" s="854" t="s">
        <v>55</v>
      </c>
      <c r="D90" s="854"/>
      <c r="E90" s="854" t="s">
        <v>56</v>
      </c>
      <c r="F90" s="854"/>
      <c r="G90" s="854" t="s">
        <v>57</v>
      </c>
      <c r="H90" s="854"/>
      <c r="I90" s="854"/>
      <c r="J90" s="500"/>
    </row>
    <row r="91" spans="1:11" ht="15" customHeight="1">
      <c r="B91" s="456"/>
      <c r="C91" s="852" t="s">
        <v>543</v>
      </c>
      <c r="D91" s="852" t="s">
        <v>543</v>
      </c>
      <c r="E91" s="853">
        <v>1</v>
      </c>
      <c r="F91" s="853"/>
      <c r="G91" s="853">
        <v>1</v>
      </c>
      <c r="H91" s="853"/>
      <c r="I91" s="853"/>
      <c r="J91" s="248"/>
    </row>
    <row r="92" spans="1:11" ht="15" customHeight="1">
      <c r="B92" s="500"/>
      <c r="C92" s="875"/>
      <c r="D92" s="875"/>
      <c r="E92" s="875"/>
      <c r="F92" s="875"/>
      <c r="G92" s="875"/>
      <c r="H92" s="875"/>
      <c r="I92" s="875"/>
      <c r="J92" s="500"/>
    </row>
  </sheetData>
  <sheetProtection password="C6A8" sheet="1" objects="1" scenarios="1" selectLockedCells="1" selectUnlockedCells="1"/>
  <mergeCells count="56">
    <mergeCell ref="C91:D91"/>
    <mergeCell ref="E91:F91"/>
    <mergeCell ref="G91:I91"/>
    <mergeCell ref="C92:D92"/>
    <mergeCell ref="E92:F92"/>
    <mergeCell ref="G92:I92"/>
    <mergeCell ref="C76:D76"/>
    <mergeCell ref="F76:G76"/>
    <mergeCell ref="B88:H88"/>
    <mergeCell ref="C90:D90"/>
    <mergeCell ref="E90:F90"/>
    <mergeCell ref="G90:I90"/>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3">
    <dataValidation type="list" allowBlank="1" showInputMessage="1" showErrorMessage="1" sqref="B71:B76">
      <formula1>act</formula1>
    </dataValidation>
    <dataValidation type="list" allowBlank="1" showInputMessage="1" showErrorMessage="1" sqref="B80:B85">
      <formula1>metdoc</formula1>
    </dataValidation>
    <dataValidation type="list" allowBlank="1" showInputMessage="1" showErrorMessage="1" sqref="B91">
      <formula1>eval</formula1>
    </dataValidation>
  </dataValidations>
  <pageMargins left="0.70833333333333337" right="0.70833333333333337" top="0.46805555555555556" bottom="0.42638888888888887" header="0.31527777777777777" footer="0.31527777777777777"/>
  <pageSetup paperSize="9" firstPageNumber="0" orientation="portrait" horizontalDpi="300" verticalDpi="300"/>
  <headerFooter alignWithMargins="0">
    <oddHeader>&amp;R&amp;"Calibri,Normal"DESCRIPCIÓN DE LAS ASIGNATURAS</oddHeader>
    <oddFooter>&amp;R&amp;"Calibri,Normal"&amp;8&amp;F</oddFooter>
  </headerFooter>
  <rowBreaks count="2" manualBreakCount="2">
    <brk id="42" max="16383" man="1"/>
    <brk id="7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86401" r:id="rId3" name="Check Box 1">
              <controlPr defaultSize="0" autoFill="0" autoLine="0" autoPict="0">
                <anchor moveWithCells="1">
                  <from>
                    <xdr:col>3</xdr:col>
                    <xdr:colOff>676275</xdr:colOff>
                    <xdr:row>12</xdr:row>
                    <xdr:rowOff>28575</xdr:rowOff>
                  </from>
                  <to>
                    <xdr:col>3</xdr:col>
                    <xdr:colOff>1057275</xdr:colOff>
                    <xdr:row>13</xdr:row>
                    <xdr:rowOff>47625</xdr:rowOff>
                  </to>
                </anchor>
              </controlPr>
            </control>
          </mc:Choice>
        </mc:AlternateContent>
        <mc:AlternateContent xmlns:mc="http://schemas.openxmlformats.org/markup-compatibility/2006">
          <mc:Choice Requires="x14">
            <control shapeId="486402" r:id="rId4" name="Check Box 2">
              <controlPr defaultSize="0" autoFill="0" autoLine="0" autoPict="0">
                <anchor moveWithCells="1">
                  <from>
                    <xdr:col>3</xdr:col>
                    <xdr:colOff>1323975</xdr:colOff>
                    <xdr:row>12</xdr:row>
                    <xdr:rowOff>0</xdr:rowOff>
                  </from>
                  <to>
                    <xdr:col>4</xdr:col>
                    <xdr:colOff>257175</xdr:colOff>
                    <xdr:row>13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dimension ref="A1:AM95"/>
  <sheetViews>
    <sheetView showGridLines="0" workbookViewId="0">
      <selection activeCell="H104" sqref="H104"/>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564</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C10" s="144" t="s">
        <v>306</v>
      </c>
      <c r="D10" s="144" t="s">
        <v>111</v>
      </c>
      <c r="E10" s="144" t="s">
        <v>154</v>
      </c>
      <c r="AL10" s="48"/>
      <c r="AM10" s="48" t="s">
        <v>131</v>
      </c>
    </row>
    <row r="11" spans="1:39">
      <c r="C11" s="144" t="s">
        <v>306</v>
      </c>
      <c r="D11" s="144" t="s">
        <v>111</v>
      </c>
      <c r="E11" s="144" t="s">
        <v>156</v>
      </c>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s="144" customFormat="1" ht="15">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row>
    <row r="18" spans="3:39" s="144" customFormat="1" ht="15">
      <c r="C18" s="141" t="s">
        <v>307</v>
      </c>
      <c r="D18" s="50">
        <v>12</v>
      </c>
      <c r="E18" s="133" t="s">
        <v>142</v>
      </c>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143</v>
      </c>
    </row>
    <row r="19" spans="3:39" s="144" customFormat="1" ht="15">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144</v>
      </c>
    </row>
    <row r="20" spans="3:39" s="144" customFormat="1" ht="15">
      <c r="C20" s="141" t="s">
        <v>145</v>
      </c>
      <c r="D20" s="50" t="s">
        <v>174</v>
      </c>
      <c r="F20" s="1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146</v>
      </c>
    </row>
    <row r="21" spans="3:39" s="144" customFormat="1" ht="15">
      <c r="C21" s="133" t="s">
        <v>147</v>
      </c>
      <c r="E21" s="13"/>
      <c r="F21" s="13"/>
      <c r="G21" s="13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132</v>
      </c>
    </row>
    <row r="22" spans="3:39" s="144" customFormat="1" ht="15">
      <c r="C22" s="19" t="s">
        <v>22</v>
      </c>
      <c r="D22" s="50">
        <v>6</v>
      </c>
      <c r="E22" s="19" t="s">
        <v>23</v>
      </c>
      <c r="F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148</v>
      </c>
    </row>
    <row r="23" spans="3:39" s="144" customFormat="1" ht="15">
      <c r="C23" s="19" t="s">
        <v>24</v>
      </c>
      <c r="D23" s="50">
        <v>6</v>
      </c>
      <c r="E23" s="19" t="s">
        <v>25</v>
      </c>
      <c r="F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s="144" customFormat="1" ht="15">
      <c r="C24" s="19"/>
      <c r="E24" s="19"/>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134</v>
      </c>
    </row>
    <row r="25" spans="3:39" s="144" customFormat="1" ht="15">
      <c r="C25" s="19" t="s">
        <v>26</v>
      </c>
      <c r="D25" s="50"/>
      <c r="E25" s="19" t="s">
        <v>27</v>
      </c>
      <c r="F25" s="50"/>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150</v>
      </c>
    </row>
    <row r="26" spans="3:39" s="144" customFormat="1" ht="15">
      <c r="C26" s="19" t="s">
        <v>28</v>
      </c>
      <c r="D26" s="50"/>
      <c r="E26" s="19" t="s">
        <v>29</v>
      </c>
      <c r="F26" s="50"/>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129</v>
      </c>
    </row>
    <row r="27" spans="3:39" s="144" customFormat="1" ht="15">
      <c r="C27" s="19"/>
      <c r="E27" s="19"/>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151</v>
      </c>
    </row>
    <row r="28" spans="3:39" s="144" customFormat="1" ht="15">
      <c r="C28" s="19" t="s">
        <v>30</v>
      </c>
      <c r="D28" s="50"/>
      <c r="E28" s="19" t="s">
        <v>31</v>
      </c>
      <c r="F28" s="5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152</v>
      </c>
    </row>
    <row r="29" spans="3:39" s="144" customFormat="1" ht="15">
      <c r="C29" s="19" t="s">
        <v>32</v>
      </c>
      <c r="D29" s="50"/>
      <c r="E29" s="19" t="s">
        <v>33</v>
      </c>
      <c r="F29" s="50"/>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136</v>
      </c>
    </row>
    <row r="30" spans="3:39" s="144" customFormat="1" ht="15">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153</v>
      </c>
    </row>
    <row r="31" spans="3:39" s="144" customFormat="1" ht="1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154</v>
      </c>
    </row>
    <row r="32" spans="3:39" s="144" customFormat="1" ht="15">
      <c r="C32" s="141" t="s">
        <v>155</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156</v>
      </c>
    </row>
    <row r="33" spans="2:39" s="144" customFormat="1" ht="15">
      <c r="D33" s="19" t="s">
        <v>157</v>
      </c>
      <c r="E33" s="51" t="s">
        <v>158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8"/>
      <c r="AM33" s="48" t="s">
        <v>159</v>
      </c>
    </row>
    <row r="34" spans="2:39" s="144" customFormat="1" ht="15">
      <c r="D34" s="19" t="s">
        <v>160</v>
      </c>
      <c r="E34" s="51" t="s">
        <v>158</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8"/>
      <c r="AM34" s="48" t="s">
        <v>161</v>
      </c>
    </row>
    <row r="35" spans="2:39" s="144" customFormat="1" ht="15">
      <c r="D35" s="19" t="s">
        <v>162</v>
      </c>
      <c r="E35" s="51" t="s">
        <v>163</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8"/>
      <c r="AM35" s="48" t="s">
        <v>164</v>
      </c>
    </row>
    <row r="36" spans="2:39" s="144" customFormat="1" ht="13.5" customHeight="1">
      <c r="D36" s="19" t="s">
        <v>165</v>
      </c>
      <c r="E36" s="51" t="s">
        <v>163</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8" t="s">
        <v>166</v>
      </c>
    </row>
    <row r="37" spans="2:39" s="144" customFormat="1" ht="15" hidden="1">
      <c r="D37" s="19" t="s">
        <v>167</v>
      </c>
      <c r="E37" s="50" t="s">
        <v>168</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row>
    <row r="38" spans="2:39" s="144" customFormat="1" ht="15" hidden="1">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t="s">
        <v>169</v>
      </c>
      <c r="AM38" s="46"/>
    </row>
    <row r="39" spans="2:39" s="144" customFormat="1" ht="15" hidden="1">
      <c r="B39" s="141" t="s">
        <v>170</v>
      </c>
      <c r="C39" s="141" t="s">
        <v>171</v>
      </c>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t="s">
        <v>172</v>
      </c>
      <c r="AM39" s="46"/>
    </row>
    <row r="40" spans="2:39" s="144" customFormat="1" ht="15" hidden="1">
      <c r="C40" s="133" t="s">
        <v>173</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t="s">
        <v>174</v>
      </c>
      <c r="AM40" s="46"/>
    </row>
    <row r="41" spans="2:39" s="144" customFormat="1" ht="262.5" customHeight="1">
      <c r="B41" s="613" t="s">
        <v>949</v>
      </c>
      <c r="C41" s="614"/>
      <c r="D41" s="614"/>
      <c r="E41" s="614"/>
      <c r="F41" s="614"/>
      <c r="G41" s="614"/>
      <c r="H41" s="354"/>
      <c r="I41" s="354"/>
      <c r="J41" s="354"/>
      <c r="K41" s="354"/>
      <c r="L41" s="355"/>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row>
    <row r="42" spans="2:39" s="144" customFormat="1" ht="15">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8"/>
      <c r="AM42" s="46"/>
    </row>
    <row r="43" spans="2:39" s="144" customFormat="1" ht="15">
      <c r="B43" s="141" t="s">
        <v>175</v>
      </c>
      <c r="C43" s="141" t="s">
        <v>41</v>
      </c>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8"/>
      <c r="AM43" s="46"/>
    </row>
    <row r="44" spans="2:39" s="144" customFormat="1" ht="15">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6"/>
    </row>
    <row r="45" spans="2:39" s="144" customFormat="1" ht="15">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2:39" s="144" customFormat="1" ht="15">
      <c r="B46" s="144">
        <v>1</v>
      </c>
      <c r="C46" s="615" t="s">
        <v>84</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6"/>
    </row>
    <row r="47" spans="2:39" s="144" customFormat="1" ht="15">
      <c r="B47" s="144">
        <v>3</v>
      </c>
      <c r="C47" s="616" t="s">
        <v>60</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6"/>
    </row>
    <row r="48" spans="2:39" s="144" customFormat="1" ht="15">
      <c r="B48" s="144">
        <v>4</v>
      </c>
      <c r="C48" s="617" t="s">
        <v>207</v>
      </c>
      <c r="D48" s="617"/>
      <c r="E48" s="617"/>
      <c r="F48" s="617"/>
      <c r="G48" s="356"/>
      <c r="H48" s="356"/>
      <c r="I48" s="356"/>
      <c r="J48" s="356"/>
      <c r="K48" s="356"/>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6"/>
    </row>
    <row r="49" spans="1:39">
      <c r="B49" s="144">
        <v>5</v>
      </c>
      <c r="C49" s="618" t="s">
        <v>499</v>
      </c>
      <c r="D49" s="619"/>
      <c r="E49" s="619"/>
      <c r="F49" s="619"/>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6</v>
      </c>
      <c r="C50" s="617"/>
      <c r="D50" s="617"/>
      <c r="E50" s="617"/>
      <c r="F50" s="617"/>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B51" s="144">
        <v>7</v>
      </c>
      <c r="C51" s="620"/>
      <c r="D51" s="620"/>
      <c r="E51" s="620"/>
      <c r="F51" s="620"/>
      <c r="G51" s="60"/>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M52" s="144"/>
    </row>
    <row r="53" spans="1:39">
      <c r="B53" s="141" t="s">
        <v>315</v>
      </c>
      <c r="C53" s="141" t="s">
        <v>44</v>
      </c>
      <c r="G53" s="13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1:39">
      <c r="C54" s="144" t="s">
        <v>45</v>
      </c>
      <c r="G54" s="131"/>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B55" s="144">
        <v>1</v>
      </c>
      <c r="C55" s="621" t="s">
        <v>501</v>
      </c>
      <c r="D55" s="622"/>
      <c r="E55" s="622"/>
      <c r="F55" s="622"/>
      <c r="G55" s="60"/>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B56" s="144">
        <v>2</v>
      </c>
      <c r="C56" s="621" t="s">
        <v>436</v>
      </c>
      <c r="D56" s="622"/>
      <c r="E56" s="622"/>
      <c r="F56" s="622"/>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B57" s="144">
        <v>3</v>
      </c>
      <c r="C57" s="611" t="s">
        <v>567</v>
      </c>
      <c r="D57" s="612"/>
      <c r="E57" s="612"/>
      <c r="F57" s="612"/>
      <c r="G57" s="307"/>
      <c r="H57" s="307"/>
      <c r="I57" s="307"/>
      <c r="J57" s="307"/>
      <c r="K57" s="307"/>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B58" s="144">
        <v>4</v>
      </c>
      <c r="C58" s="611" t="s">
        <v>950</v>
      </c>
      <c r="D58" s="611"/>
      <c r="E58" s="611"/>
      <c r="F58" s="611"/>
      <c r="G58" s="307"/>
      <c r="H58" s="307"/>
      <c r="I58" s="307"/>
      <c r="J58" s="307"/>
      <c r="K58" s="307"/>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M58" s="144"/>
    </row>
    <row r="59" spans="1:39">
      <c r="J59" s="46"/>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M59" s="144"/>
    </row>
    <row r="60" spans="1:39">
      <c r="B60" s="141" t="s">
        <v>179</v>
      </c>
      <c r="C60" s="141" t="s">
        <v>46</v>
      </c>
      <c r="D60" s="141"/>
      <c r="AL60" s="52"/>
    </row>
    <row r="61" spans="1:39" ht="33" customHeight="1">
      <c r="B61" s="545" t="s">
        <v>47</v>
      </c>
      <c r="C61" s="545"/>
      <c r="D61" s="545"/>
      <c r="E61" s="545"/>
      <c r="F61" s="545"/>
      <c r="H61" s="53"/>
      <c r="I61" s="53"/>
      <c r="J61" s="46"/>
      <c r="AM61" s="144"/>
    </row>
    <row r="62" spans="1:39" s="53" customFormat="1" ht="31.5" customHeight="1">
      <c r="A62" s="54"/>
      <c r="C62" s="53" t="s">
        <v>180</v>
      </c>
      <c r="D62" s="55" t="s">
        <v>181</v>
      </c>
      <c r="E62" s="56" t="s">
        <v>182</v>
      </c>
      <c r="G62" s="144"/>
      <c r="H62" s="144"/>
      <c r="I62" s="144"/>
      <c r="J62" s="144"/>
      <c r="K62" s="144"/>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46"/>
    </row>
    <row r="63" spans="1:39" ht="15" customHeight="1">
      <c r="C63" s="174" t="s">
        <v>329</v>
      </c>
      <c r="D63" s="357"/>
      <c r="E63" s="358"/>
      <c r="F63" s="133"/>
      <c r="K63" s="144"/>
      <c r="AM63" s="144"/>
    </row>
    <row r="64" spans="1:39" ht="30">
      <c r="C64" s="204" t="s">
        <v>189</v>
      </c>
      <c r="D64" s="359"/>
      <c r="E64" s="358"/>
      <c r="K64" s="144"/>
      <c r="AM64" s="144"/>
    </row>
    <row r="65" spans="2:39" s="144" customFormat="1" ht="42" customHeight="1">
      <c r="C65" s="174" t="s">
        <v>337</v>
      </c>
      <c r="D65" s="360"/>
      <c r="E65" s="358"/>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2:39" s="144" customFormat="1" ht="30">
      <c r="C66" s="204" t="s">
        <v>328</v>
      </c>
      <c r="D66" s="359"/>
      <c r="E66" s="358"/>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2:39" s="144" customFormat="1" ht="15">
      <c r="C67" s="174" t="s">
        <v>94</v>
      </c>
      <c r="D67" s="357"/>
      <c r="E67" s="358"/>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2:39" s="144" customFormat="1" ht="15">
      <c r="C68" s="181" t="s">
        <v>951</v>
      </c>
      <c r="D68" s="361"/>
      <c r="E68" s="358"/>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2:39" s="144" customFormat="1" ht="15">
      <c r="C69" s="181" t="s">
        <v>92</v>
      </c>
      <c r="D69" s="361"/>
      <c r="E69" s="358"/>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2:39" s="144" customFormat="1" ht="15">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2:39" s="144" customFormat="1" ht="15">
      <c r="B71" s="141" t="s">
        <v>188</v>
      </c>
      <c r="C71" s="141" t="s">
        <v>51</v>
      </c>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57"/>
    </row>
    <row r="72" spans="2:39" s="144" customFormat="1" ht="15">
      <c r="C72" s="133" t="s">
        <v>52</v>
      </c>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row>
    <row r="73" spans="2:39" s="144" customFormat="1" ht="15">
      <c r="B73" s="144">
        <v>1</v>
      </c>
      <c r="C73" s="610" t="s">
        <v>232</v>
      </c>
      <c r="D73" s="609"/>
      <c r="E73" s="609"/>
      <c r="F73" s="311"/>
      <c r="G73" s="311"/>
      <c r="H73" s="311"/>
      <c r="I73" s="311"/>
      <c r="J73" s="311"/>
      <c r="K73" s="311"/>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row>
    <row r="74" spans="2:39" s="144" customFormat="1" ht="15">
      <c r="B74" s="144">
        <v>2</v>
      </c>
      <c r="C74" s="552" t="s">
        <v>185</v>
      </c>
      <c r="D74" s="609"/>
      <c r="E74" s="609"/>
      <c r="F74" s="311"/>
      <c r="G74" s="311"/>
      <c r="H74" s="311"/>
      <c r="I74" s="311"/>
      <c r="J74" s="311"/>
      <c r="K74" s="311"/>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row>
    <row r="75" spans="2:39" s="144" customFormat="1" ht="15">
      <c r="B75" s="144">
        <v>3</v>
      </c>
      <c r="C75" s="552" t="s">
        <v>81</v>
      </c>
      <c r="D75" s="609"/>
      <c r="E75" s="609"/>
      <c r="F75" s="311"/>
      <c r="G75" s="311"/>
      <c r="H75" s="311"/>
      <c r="I75" s="311"/>
      <c r="J75" s="311"/>
      <c r="K75" s="311"/>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row>
    <row r="76" spans="2:39" s="144" customFormat="1" ht="15">
      <c r="B76" s="144">
        <v>4</v>
      </c>
      <c r="C76" s="552" t="s">
        <v>78</v>
      </c>
      <c r="D76" s="609"/>
      <c r="E76" s="609"/>
      <c r="F76" s="311"/>
      <c r="G76" s="311"/>
      <c r="H76" s="311"/>
      <c r="I76" s="311"/>
      <c r="J76" s="311"/>
      <c r="K76" s="311"/>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row>
    <row r="77" spans="2:39" s="144" customFormat="1" ht="15">
      <c r="B77" s="144">
        <v>5</v>
      </c>
      <c r="C77" s="610" t="s">
        <v>96</v>
      </c>
      <c r="D77" s="609"/>
      <c r="E77" s="609"/>
      <c r="F77" s="301"/>
      <c r="G77" s="301"/>
      <c r="H77" s="301"/>
      <c r="I77" s="301"/>
      <c r="J77" s="301"/>
      <c r="K77" s="301"/>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row>
    <row r="78" spans="2:39" s="144" customFormat="1" ht="15">
      <c r="B78" s="144">
        <v>6</v>
      </c>
      <c r="C78" s="610" t="s">
        <v>952</v>
      </c>
      <c r="D78" s="609"/>
      <c r="E78" s="609"/>
      <c r="F78" s="301"/>
      <c r="G78" s="301"/>
      <c r="H78" s="301"/>
      <c r="I78" s="301"/>
      <c r="J78" s="301"/>
      <c r="K78" s="301"/>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row>
    <row r="79" spans="2:39" s="144" customFormat="1" ht="15">
      <c r="B79" s="144">
        <v>7</v>
      </c>
      <c r="C79" s="610" t="s">
        <v>75</v>
      </c>
      <c r="D79" s="609"/>
      <c r="E79" s="609"/>
      <c r="F79" s="301"/>
      <c r="G79" s="301"/>
      <c r="H79" s="301"/>
      <c r="I79" s="301"/>
      <c r="J79" s="301"/>
      <c r="K79" s="301"/>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row>
    <row r="80" spans="2:39" s="144" customFormat="1" ht="15">
      <c r="B80" s="144">
        <v>8</v>
      </c>
      <c r="C80" s="552" t="s">
        <v>189</v>
      </c>
      <c r="D80" s="609"/>
      <c r="E80" s="609"/>
      <c r="F80" s="301"/>
      <c r="G80" s="301"/>
      <c r="H80" s="301"/>
      <c r="I80" s="301"/>
      <c r="J80" s="301"/>
      <c r="K80" s="301"/>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row>
    <row r="81" spans="1:39">
      <c r="B81" s="144">
        <v>9</v>
      </c>
      <c r="C81" s="552" t="s">
        <v>92</v>
      </c>
      <c r="D81" s="609"/>
      <c r="E81" s="609"/>
      <c r="F81" s="311"/>
      <c r="G81" s="311"/>
      <c r="H81" s="311"/>
      <c r="I81" s="311"/>
      <c r="J81" s="311"/>
      <c r="K81" s="311"/>
    </row>
    <row r="82" spans="1:39">
      <c r="B82" s="144">
        <v>10</v>
      </c>
      <c r="C82" s="610" t="s">
        <v>73</v>
      </c>
      <c r="D82" s="609"/>
      <c r="E82" s="609"/>
      <c r="F82" s="311"/>
      <c r="G82" s="311"/>
      <c r="H82" s="311"/>
      <c r="I82" s="311"/>
      <c r="J82" s="311"/>
      <c r="K82" s="311"/>
    </row>
    <row r="83" spans="1:39">
      <c r="B83" s="144">
        <v>11</v>
      </c>
      <c r="C83" s="552" t="s">
        <v>94</v>
      </c>
      <c r="D83" s="609"/>
      <c r="E83" s="609"/>
      <c r="F83" s="311"/>
      <c r="G83" s="311"/>
      <c r="H83" s="311"/>
      <c r="I83" s="311"/>
      <c r="J83" s="311"/>
      <c r="K83" s="311"/>
    </row>
    <row r="84" spans="1:39">
      <c r="B84" s="144">
        <v>12</v>
      </c>
      <c r="C84" s="552" t="s">
        <v>271</v>
      </c>
      <c r="D84" s="609"/>
      <c r="E84" s="609"/>
      <c r="F84" s="311"/>
      <c r="G84" s="311"/>
      <c r="H84" s="311"/>
      <c r="I84" s="311"/>
      <c r="J84" s="311"/>
      <c r="K84" s="311"/>
    </row>
    <row r="86" spans="1:39">
      <c r="B86" s="141" t="s">
        <v>191</v>
      </c>
      <c r="C86" s="141" t="s">
        <v>53</v>
      </c>
    </row>
    <row r="87" spans="1:39" ht="31.5" customHeight="1">
      <c r="C87" s="545" t="s">
        <v>54</v>
      </c>
      <c r="D87" s="545"/>
      <c r="E87" s="545"/>
      <c r="F87" s="545"/>
      <c r="G87" s="545"/>
      <c r="I87" s="53"/>
      <c r="J87" s="53"/>
    </row>
    <row r="88" spans="1:39" s="53" customFormat="1" ht="30.75" customHeight="1">
      <c r="A88" s="54"/>
      <c r="C88" s="53" t="s">
        <v>53</v>
      </c>
      <c r="D88" s="61" t="s">
        <v>192</v>
      </c>
      <c r="E88" s="56" t="s">
        <v>193</v>
      </c>
      <c r="G88" s="144"/>
      <c r="H88" s="144"/>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46"/>
    </row>
    <row r="89" spans="1:39">
      <c r="C89" s="180" t="s">
        <v>348</v>
      </c>
      <c r="D89" s="49"/>
      <c r="E89" s="362"/>
      <c r="I89" s="46"/>
      <c r="J89" s="46"/>
      <c r="AL89" s="144"/>
      <c r="AM89" s="144"/>
    </row>
    <row r="90" spans="1:39">
      <c r="C90" s="174" t="s">
        <v>953</v>
      </c>
      <c r="D90" s="302"/>
      <c r="E90" s="302"/>
      <c r="F90" s="606"/>
      <c r="G90" s="607"/>
      <c r="H90" s="608"/>
      <c r="I90" s="46"/>
      <c r="J90" s="46"/>
      <c r="AL90" s="144"/>
      <c r="AM90" s="144"/>
    </row>
    <row r="91" spans="1:39">
      <c r="C91" s="178" t="s">
        <v>954</v>
      </c>
      <c r="D91" s="300"/>
      <c r="E91" s="300"/>
      <c r="F91" s="603"/>
      <c r="G91" s="604"/>
      <c r="H91" s="605"/>
      <c r="I91" s="46"/>
      <c r="J91" s="46"/>
      <c r="AL91" s="144"/>
      <c r="AM91" s="144"/>
    </row>
    <row r="92" spans="1:39">
      <c r="C92" s="174" t="s">
        <v>955</v>
      </c>
      <c r="D92" s="302"/>
      <c r="E92" s="302"/>
      <c r="F92" s="606"/>
      <c r="G92" s="607"/>
      <c r="H92" s="608"/>
      <c r="I92" s="46"/>
      <c r="J92" s="46"/>
      <c r="AL92" s="144"/>
      <c r="AM92" s="144"/>
    </row>
    <row r="93" spans="1:39">
      <c r="C93" s="178" t="s">
        <v>956</v>
      </c>
      <c r="D93" s="300"/>
      <c r="E93" s="300"/>
      <c r="F93" s="603"/>
      <c r="G93" s="604"/>
      <c r="H93" s="605"/>
      <c r="I93" s="46"/>
      <c r="J93" s="46"/>
      <c r="AL93" s="144"/>
      <c r="AM93" s="144"/>
    </row>
    <row r="94" spans="1:39">
      <c r="C94" s="174" t="s">
        <v>186</v>
      </c>
      <c r="D94" s="302"/>
      <c r="E94" s="302"/>
      <c r="F94" s="606"/>
      <c r="G94" s="607"/>
      <c r="H94" s="608"/>
      <c r="I94" s="46"/>
      <c r="J94" s="46"/>
      <c r="AL94" s="144"/>
      <c r="AM94" s="144"/>
    </row>
    <row r="95" spans="1:39">
      <c r="E95" s="43"/>
      <c r="I95" s="46"/>
      <c r="J95" s="46"/>
      <c r="AL95" s="144"/>
      <c r="AM95" s="144"/>
    </row>
  </sheetData>
  <sheetProtection password="C6A8" sheet="1" objects="1" scenarios="1"/>
  <mergeCells count="32">
    <mergeCell ref="C57:F57"/>
    <mergeCell ref="A1:G1"/>
    <mergeCell ref="C5:F5"/>
    <mergeCell ref="B41:G41"/>
    <mergeCell ref="C46:F46"/>
    <mergeCell ref="C47:F47"/>
    <mergeCell ref="C48:F48"/>
    <mergeCell ref="C49:F49"/>
    <mergeCell ref="C50:F50"/>
    <mergeCell ref="C51:F51"/>
    <mergeCell ref="C55:F55"/>
    <mergeCell ref="C56:F56"/>
    <mergeCell ref="C82:E82"/>
    <mergeCell ref="C58:F58"/>
    <mergeCell ref="B61:F61"/>
    <mergeCell ref="C73:E73"/>
    <mergeCell ref="C74:E74"/>
    <mergeCell ref="C75:E75"/>
    <mergeCell ref="C76:E76"/>
    <mergeCell ref="C77:E77"/>
    <mergeCell ref="C78:E78"/>
    <mergeCell ref="C79:E79"/>
    <mergeCell ref="C80:E80"/>
    <mergeCell ref="C81:E81"/>
    <mergeCell ref="F93:H93"/>
    <mergeCell ref="F94:H94"/>
    <mergeCell ref="C83:E83"/>
    <mergeCell ref="C84:E84"/>
    <mergeCell ref="C87:G87"/>
    <mergeCell ref="F90:H90"/>
    <mergeCell ref="F91:H91"/>
    <mergeCell ref="F92:H92"/>
  </mergeCells>
  <pageMargins left="0.7" right="0.7" top="0.75" bottom="0.75" header="0.3" footer="0.3"/>
  <pageSetup paperSize="9" scale="74" orientation="portrait"/>
  <headerFooter>
    <oddHeader>&amp;C&amp;12&amp;F</oddHeader>
  </headerFooter>
  <rowBreaks count="2" manualBreakCount="2">
    <brk id="15" max="16383" man="1"/>
    <brk id="59" max="16383" man="1"/>
  </rowBreaks>
  <colBreaks count="1" manualBreakCount="1">
    <brk id="7" max="1048575" man="1"/>
  </colBreaks>
  <tableParts count="3">
    <tablePart r:id="rId1"/>
    <tablePart r:id="rId2"/>
    <tablePart r:id="rId3"/>
  </tablePar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4">
    <pageSetUpPr fitToPage="1"/>
  </sheetPr>
  <dimension ref="A1:Q96"/>
  <sheetViews>
    <sheetView zoomScaleNormal="100" workbookViewId="0">
      <selection activeCell="C3" sqref="C3"/>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1214</v>
      </c>
      <c r="D7" s="569"/>
      <c r="E7" s="569"/>
      <c r="F7" s="569"/>
      <c r="G7" s="569"/>
      <c r="H7" s="569"/>
      <c r="I7" s="569"/>
      <c r="J7" s="569"/>
      <c r="P7" s="4" t="s">
        <v>10</v>
      </c>
    </row>
    <row r="8" spans="1:16" ht="15.75">
      <c r="B8" s="1" t="s">
        <v>11</v>
      </c>
      <c r="C8" s="569" t="s">
        <v>1215</v>
      </c>
      <c r="D8" s="569"/>
      <c r="E8" s="569"/>
      <c r="F8" s="569"/>
      <c r="G8" s="569"/>
      <c r="H8" s="569"/>
      <c r="I8" s="569"/>
      <c r="J8" s="569"/>
      <c r="M8" s="131"/>
      <c r="N8" s="131"/>
      <c r="O8" s="131"/>
      <c r="P8" s="4" t="s">
        <v>12</v>
      </c>
    </row>
    <row r="9" spans="1:16" ht="15.75">
      <c r="B9" s="1" t="s">
        <v>13</v>
      </c>
      <c r="C9" s="569" t="s">
        <v>1216</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v>6</v>
      </c>
      <c r="G18" s="21" t="s">
        <v>27</v>
      </c>
      <c r="H18" s="22"/>
      <c r="J18" s="16"/>
      <c r="L18" s="19"/>
      <c r="M18" s="131"/>
      <c r="N18" s="20"/>
      <c r="O18" s="13"/>
      <c r="P18" s="131"/>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824" t="s">
        <v>1141</v>
      </c>
      <c r="C26" s="825"/>
      <c r="D26" s="825"/>
      <c r="E26" s="825"/>
      <c r="F26" s="825"/>
      <c r="G26" s="825"/>
      <c r="H26" s="825"/>
      <c r="I26" s="825"/>
      <c r="J26" s="825"/>
      <c r="L26" s="32"/>
      <c r="N26" s="32"/>
    </row>
    <row r="27" spans="1:16" s="29" customFormat="1">
      <c r="A27" s="144">
        <v>2</v>
      </c>
      <c r="B27" s="824" t="s">
        <v>1217</v>
      </c>
      <c r="C27" s="825"/>
      <c r="D27" s="825"/>
      <c r="E27" s="825"/>
      <c r="F27" s="825"/>
      <c r="G27" s="825"/>
      <c r="H27" s="825"/>
      <c r="I27" s="825"/>
      <c r="J27" s="825"/>
      <c r="L27" s="32"/>
      <c r="N27" s="32"/>
    </row>
    <row r="28" spans="1:16" s="29" customFormat="1">
      <c r="A28" s="144">
        <v>3</v>
      </c>
      <c r="B28" s="824" t="s">
        <v>1218</v>
      </c>
      <c r="C28" s="825"/>
      <c r="D28" s="825"/>
      <c r="E28" s="825"/>
      <c r="F28" s="825"/>
      <c r="G28" s="825"/>
      <c r="H28" s="825"/>
      <c r="I28" s="825"/>
      <c r="J28" s="825"/>
      <c r="L28" s="32"/>
      <c r="N28" s="32"/>
    </row>
    <row r="29" spans="1:16" s="29" customFormat="1">
      <c r="A29" s="144">
        <v>4</v>
      </c>
      <c r="B29" s="824" t="s">
        <v>1219</v>
      </c>
      <c r="C29" s="825"/>
      <c r="D29" s="825"/>
      <c r="E29" s="825"/>
      <c r="F29" s="825"/>
      <c r="G29" s="825"/>
      <c r="H29" s="825"/>
      <c r="I29" s="825"/>
      <c r="J29" s="825"/>
      <c r="L29" s="32"/>
      <c r="N29" s="32"/>
    </row>
    <row r="30" spans="1:16" s="29" customFormat="1">
      <c r="A30" s="144">
        <v>5</v>
      </c>
      <c r="B30" s="824" t="s">
        <v>986</v>
      </c>
      <c r="C30" s="825"/>
      <c r="D30" s="825"/>
      <c r="E30" s="825"/>
      <c r="F30" s="825"/>
      <c r="G30" s="825"/>
      <c r="H30" s="825"/>
      <c r="I30" s="825"/>
      <c r="J30" s="825"/>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64.5" customHeight="1">
      <c r="B38" s="570" t="s">
        <v>1220</v>
      </c>
      <c r="C38" s="570"/>
      <c r="D38" s="570"/>
      <c r="E38" s="570"/>
      <c r="F38" s="570"/>
      <c r="G38" s="570"/>
      <c r="H38" s="570"/>
      <c r="I38" s="570"/>
      <c r="J38" s="570"/>
    </row>
    <row r="39" spans="1:14">
      <c r="B39" s="489" t="s">
        <v>39</v>
      </c>
      <c r="C39" s="489"/>
      <c r="D39" s="489"/>
      <c r="E39" s="489"/>
      <c r="F39" s="489"/>
      <c r="G39" s="489"/>
      <c r="H39" s="489"/>
      <c r="I39" s="489"/>
      <c r="J39" s="489"/>
    </row>
    <row r="40" spans="1:14" ht="63" customHeight="1">
      <c r="B40" s="570" t="s">
        <v>1221</v>
      </c>
      <c r="C40" s="577"/>
      <c r="D40" s="577"/>
      <c r="E40" s="577"/>
      <c r="F40" s="577"/>
      <c r="G40" s="577"/>
      <c r="H40" s="577"/>
      <c r="I40" s="577"/>
      <c r="J40" s="577"/>
    </row>
    <row r="41" spans="1:14">
      <c r="B41" s="489" t="s">
        <v>40</v>
      </c>
      <c r="C41" s="489"/>
      <c r="D41" s="489"/>
      <c r="E41" s="489"/>
      <c r="F41" s="489"/>
      <c r="G41" s="489"/>
      <c r="H41" s="489"/>
      <c r="I41" s="489"/>
      <c r="J41" s="489"/>
    </row>
    <row r="42" spans="1:14" ht="72" customHeight="1">
      <c r="B42" s="570" t="s">
        <v>1222</v>
      </c>
      <c r="C42" s="570"/>
      <c r="D42" s="570"/>
      <c r="E42" s="570"/>
      <c r="F42" s="570"/>
      <c r="G42" s="570"/>
      <c r="H42" s="570"/>
      <c r="I42" s="570"/>
      <c r="J42" s="570"/>
    </row>
    <row r="43" spans="1:14">
      <c r="A43" s="6"/>
      <c r="B43" s="141" t="s">
        <v>41</v>
      </c>
      <c r="H43" s="35"/>
      <c r="I43" s="35"/>
      <c r="J43" s="35"/>
    </row>
    <row r="44" spans="1:14" ht="15" customHeight="1">
      <c r="B44" s="141" t="s">
        <v>42</v>
      </c>
      <c r="H44" s="36"/>
      <c r="I44" s="36"/>
      <c r="J44" s="36"/>
    </row>
    <row r="45" spans="1:14">
      <c r="B45" s="144" t="s">
        <v>43</v>
      </c>
      <c r="H45" s="37"/>
      <c r="I45" s="37"/>
      <c r="J45" s="37"/>
    </row>
    <row r="46" spans="1:14" ht="15" customHeight="1">
      <c r="A46" s="144">
        <v>1</v>
      </c>
      <c r="B46" s="824" t="s">
        <v>573</v>
      </c>
      <c r="C46" s="825"/>
      <c r="D46" s="825"/>
      <c r="E46" s="825"/>
      <c r="F46" s="825"/>
      <c r="G46" s="825"/>
      <c r="H46" s="825"/>
      <c r="I46" s="825"/>
      <c r="J46" s="825"/>
    </row>
    <row r="47" spans="1:14">
      <c r="A47" s="144">
        <v>2</v>
      </c>
      <c r="B47" s="824" t="s">
        <v>574</v>
      </c>
      <c r="C47" s="825"/>
      <c r="D47" s="825"/>
      <c r="E47" s="825"/>
      <c r="F47" s="825"/>
      <c r="G47" s="825"/>
      <c r="H47" s="825"/>
      <c r="I47" s="825"/>
      <c r="J47" s="825"/>
    </row>
    <row r="48" spans="1:14">
      <c r="A48" s="144">
        <v>3</v>
      </c>
      <c r="B48" s="576"/>
      <c r="C48" s="576"/>
      <c r="D48" s="576"/>
      <c r="E48" s="576"/>
      <c r="F48" s="576"/>
      <c r="G48" s="576"/>
      <c r="H48" s="576"/>
      <c r="I48" s="576"/>
      <c r="J48" s="576"/>
    </row>
    <row r="49" spans="1:10">
      <c r="A49" s="144">
        <v>4</v>
      </c>
      <c r="B49" s="576"/>
      <c r="C49" s="576"/>
      <c r="D49" s="576"/>
      <c r="E49" s="576"/>
      <c r="F49" s="576"/>
      <c r="G49" s="576"/>
      <c r="H49" s="576"/>
      <c r="I49" s="576"/>
      <c r="J49" s="576"/>
    </row>
    <row r="50" spans="1:10" ht="15" customHeight="1">
      <c r="A50" s="144">
        <v>5</v>
      </c>
      <c r="B50" s="576"/>
      <c r="C50" s="576"/>
      <c r="D50" s="576"/>
      <c r="E50" s="576"/>
      <c r="F50" s="576"/>
      <c r="G50" s="576"/>
      <c r="H50" s="576"/>
      <c r="I50" s="576"/>
      <c r="J50" s="576"/>
    </row>
    <row r="51" spans="1:10">
      <c r="A51" s="144">
        <v>6</v>
      </c>
      <c r="B51" s="576"/>
      <c r="C51" s="576"/>
      <c r="D51" s="576"/>
      <c r="E51" s="576"/>
      <c r="F51" s="576"/>
      <c r="G51" s="576"/>
      <c r="H51" s="576"/>
      <c r="I51" s="576"/>
      <c r="J51" s="576"/>
    </row>
    <row r="52" spans="1:10">
      <c r="A52" s="144">
        <v>7</v>
      </c>
      <c r="B52" s="576"/>
      <c r="C52" s="576"/>
      <c r="D52" s="576"/>
      <c r="E52" s="576"/>
      <c r="F52" s="576"/>
      <c r="G52" s="576"/>
      <c r="H52" s="576"/>
      <c r="I52" s="576"/>
      <c r="J52" s="576"/>
    </row>
    <row r="53" spans="1:10">
      <c r="A53" s="144">
        <v>8</v>
      </c>
      <c r="B53" s="580"/>
      <c r="C53" s="580"/>
      <c r="D53" s="580"/>
      <c r="E53" s="580"/>
      <c r="F53" s="580"/>
      <c r="G53" s="580"/>
      <c r="H53" s="580"/>
      <c r="I53" s="580"/>
      <c r="J53" s="580"/>
    </row>
    <row r="54" spans="1:10">
      <c r="B54" s="141" t="s">
        <v>44</v>
      </c>
      <c r="G54" s="131"/>
      <c r="H54" s="35"/>
      <c r="I54" s="35"/>
      <c r="J54" s="35"/>
    </row>
    <row r="55" spans="1:10">
      <c r="B55" s="144" t="s">
        <v>45</v>
      </c>
      <c r="G55" s="131"/>
      <c r="H55" s="145"/>
      <c r="I55" s="145"/>
      <c r="J55" s="145"/>
    </row>
    <row r="56" spans="1:10">
      <c r="A56" s="144">
        <v>1</v>
      </c>
      <c r="B56" s="715" t="s">
        <v>898</v>
      </c>
      <c r="C56" s="808"/>
      <c r="D56" s="808"/>
      <c r="E56" s="808"/>
      <c r="F56" s="808"/>
      <c r="G56" s="808"/>
      <c r="H56" s="808"/>
      <c r="I56" s="808"/>
      <c r="J56" s="808"/>
    </row>
    <row r="57" spans="1:10">
      <c r="A57" s="144">
        <v>2</v>
      </c>
      <c r="B57" s="715" t="s">
        <v>472</v>
      </c>
      <c r="C57" s="703"/>
      <c r="D57" s="703"/>
      <c r="E57" s="703"/>
      <c r="F57" s="703"/>
      <c r="G57" s="703"/>
      <c r="H57" s="703"/>
      <c r="I57" s="703"/>
      <c r="J57" s="703"/>
    </row>
    <row r="58" spans="1:10">
      <c r="A58" s="144">
        <v>3</v>
      </c>
      <c r="B58" s="715" t="s">
        <v>437</v>
      </c>
      <c r="C58" s="703"/>
      <c r="D58" s="703"/>
      <c r="E58" s="703"/>
      <c r="F58" s="703"/>
      <c r="G58" s="703"/>
      <c r="H58" s="703"/>
      <c r="I58" s="703"/>
      <c r="J58" s="703"/>
    </row>
    <row r="59" spans="1:10">
      <c r="A59" s="144">
        <v>4</v>
      </c>
      <c r="B59" s="472"/>
      <c r="C59" s="472"/>
      <c r="D59" s="472"/>
      <c r="E59" s="472"/>
      <c r="F59" s="472"/>
      <c r="G59" s="472"/>
      <c r="H59" s="472"/>
      <c r="I59" s="472"/>
      <c r="J59" s="472"/>
    </row>
    <row r="60" spans="1:10">
      <c r="A60" s="144">
        <v>5</v>
      </c>
      <c r="B60" s="472"/>
      <c r="C60" s="472"/>
      <c r="D60" s="472"/>
      <c r="E60" s="472"/>
      <c r="F60" s="472"/>
      <c r="G60" s="472"/>
      <c r="H60" s="472"/>
      <c r="I60" s="472"/>
      <c r="J60" s="472"/>
    </row>
    <row r="61" spans="1:10">
      <c r="A61" s="144">
        <v>6</v>
      </c>
      <c r="B61" s="472"/>
      <c r="C61" s="472"/>
      <c r="D61" s="472"/>
      <c r="E61" s="472"/>
      <c r="F61" s="472"/>
      <c r="G61" s="472"/>
      <c r="H61" s="472"/>
      <c r="I61" s="472"/>
      <c r="J61" s="472"/>
    </row>
    <row r="62" spans="1:10">
      <c r="A62" s="144">
        <v>7</v>
      </c>
      <c r="B62" s="472"/>
      <c r="C62" s="472"/>
      <c r="D62" s="472"/>
      <c r="E62" s="472"/>
      <c r="F62" s="472"/>
      <c r="G62" s="472"/>
      <c r="H62" s="472"/>
      <c r="I62" s="472"/>
      <c r="J62" s="472"/>
    </row>
    <row r="63" spans="1:10">
      <c r="A63" s="144">
        <v>8</v>
      </c>
      <c r="B63" s="580"/>
      <c r="C63" s="916"/>
      <c r="D63" s="916"/>
      <c r="E63" s="916"/>
      <c r="F63" s="916"/>
      <c r="G63" s="916"/>
      <c r="H63" s="916"/>
      <c r="I63" s="916"/>
      <c r="J63" s="916"/>
    </row>
    <row r="64" spans="1:10">
      <c r="A64" s="144">
        <v>9</v>
      </c>
      <c r="B64" s="916"/>
      <c r="C64" s="916"/>
      <c r="D64" s="916"/>
      <c r="E64" s="916"/>
      <c r="F64" s="916"/>
      <c r="G64" s="916"/>
      <c r="H64" s="916"/>
      <c r="I64" s="916"/>
      <c r="J64" s="916"/>
    </row>
    <row r="65" spans="1:11">
      <c r="A65" s="144">
        <v>10</v>
      </c>
      <c r="B65" s="472"/>
      <c r="C65" s="472"/>
      <c r="D65" s="472"/>
      <c r="E65" s="472"/>
      <c r="F65" s="472"/>
      <c r="G65" s="472"/>
      <c r="H65" s="472"/>
      <c r="I65" s="472"/>
      <c r="J65" s="472"/>
    </row>
    <row r="66" spans="1:11">
      <c r="B66" s="141" t="s">
        <v>46</v>
      </c>
      <c r="D66" s="141"/>
      <c r="H66" s="145"/>
      <c r="I66" s="145"/>
      <c r="J66" s="145"/>
    </row>
    <row r="67" spans="1:11" ht="15" customHeight="1">
      <c r="B67" s="545" t="s">
        <v>47</v>
      </c>
      <c r="C67" s="545"/>
      <c r="D67" s="545"/>
      <c r="E67" s="545"/>
      <c r="F67" s="545"/>
      <c r="G67" s="545"/>
      <c r="H67" s="545"/>
      <c r="I67" s="545"/>
      <c r="J67" s="545"/>
    </row>
    <row r="68" spans="1:11" ht="15" customHeight="1">
      <c r="B68" s="456"/>
      <c r="C68" s="456"/>
      <c r="D68" s="456"/>
      <c r="E68" s="456"/>
      <c r="F68" s="456"/>
      <c r="H68" s="456">
        <f>SUM(E70:E75)</f>
        <v>300</v>
      </c>
      <c r="I68" s="145" t="str">
        <f>IF(H68=E$11*25,"perfecte","cal revisar")</f>
        <v>perfecte</v>
      </c>
      <c r="J68" s="145" t="str">
        <f>IF(E$11*7&lt;K69,"perfecte","cal revisar")</f>
        <v>cal revisar</v>
      </c>
    </row>
    <row r="69" spans="1:11" ht="15" customHeight="1">
      <c r="B69" s="456"/>
      <c r="C69" s="578" t="s">
        <v>48</v>
      </c>
      <c r="D69" s="579"/>
      <c r="E69" s="38" t="s">
        <v>49</v>
      </c>
      <c r="F69" s="578" t="s">
        <v>50</v>
      </c>
      <c r="G69" s="579"/>
      <c r="I69" s="145" t="s">
        <v>536</v>
      </c>
      <c r="J69" s="145" t="s">
        <v>537</v>
      </c>
      <c r="K69" s="145">
        <f>SUM(K70:K75)</f>
        <v>76.5</v>
      </c>
    </row>
    <row r="70" spans="1:11" ht="15" customHeight="1">
      <c r="B70" s="456"/>
      <c r="C70" s="772" t="s">
        <v>522</v>
      </c>
      <c r="D70" s="773" t="s">
        <v>522</v>
      </c>
      <c r="E70" s="39">
        <v>60</v>
      </c>
      <c r="F70" s="555">
        <v>1</v>
      </c>
      <c r="G70" s="547"/>
      <c r="I70" s="145"/>
      <c r="J70" s="145"/>
      <c r="K70" s="145">
        <f t="shared" ref="K70:K75" si="0">E70*F70</f>
        <v>60</v>
      </c>
    </row>
    <row r="71" spans="1:11" ht="15" customHeight="1">
      <c r="B71" s="456"/>
      <c r="C71" s="980" t="s">
        <v>538</v>
      </c>
      <c r="D71" s="981" t="s">
        <v>538</v>
      </c>
      <c r="E71" s="40">
        <v>70</v>
      </c>
      <c r="F71" s="584">
        <v>0.2</v>
      </c>
      <c r="G71" s="585"/>
      <c r="I71" s="145"/>
      <c r="J71" s="145"/>
      <c r="K71" s="145">
        <f t="shared" si="0"/>
        <v>14</v>
      </c>
    </row>
    <row r="72" spans="1:11" ht="15" customHeight="1">
      <c r="B72" s="456"/>
      <c r="C72" s="772" t="s">
        <v>524</v>
      </c>
      <c r="D72" s="773" t="s">
        <v>524</v>
      </c>
      <c r="E72" s="39">
        <v>70</v>
      </c>
      <c r="F72" s="555">
        <v>0</v>
      </c>
      <c r="G72" s="547"/>
      <c r="I72" s="145"/>
      <c r="J72" s="145"/>
      <c r="K72" s="145">
        <f t="shared" si="0"/>
        <v>0</v>
      </c>
    </row>
    <row r="73" spans="1:11" ht="15" customHeight="1">
      <c r="B73" s="456"/>
      <c r="C73" s="982" t="s">
        <v>525</v>
      </c>
      <c r="D73" s="983" t="s">
        <v>525</v>
      </c>
      <c r="E73" s="40">
        <v>95</v>
      </c>
      <c r="F73" s="584">
        <v>0</v>
      </c>
      <c r="G73" s="585"/>
      <c r="I73" s="145"/>
      <c r="J73" s="145"/>
      <c r="K73" s="145">
        <f t="shared" si="0"/>
        <v>0</v>
      </c>
    </row>
    <row r="74" spans="1:11" ht="15" customHeight="1">
      <c r="B74" s="456"/>
      <c r="C74" s="984" t="s">
        <v>94</v>
      </c>
      <c r="D74" s="985" t="s">
        <v>94</v>
      </c>
      <c r="E74" s="40">
        <v>5</v>
      </c>
      <c r="F74" s="584">
        <v>0.5</v>
      </c>
      <c r="G74" s="585"/>
      <c r="I74" s="145"/>
      <c r="J74" s="145"/>
      <c r="K74" s="145">
        <f t="shared" si="0"/>
        <v>2.5</v>
      </c>
    </row>
    <row r="75" spans="1:11" ht="15" customHeight="1">
      <c r="B75" s="456"/>
      <c r="C75" s="586"/>
      <c r="D75" s="585"/>
      <c r="E75" s="40"/>
      <c r="F75" s="586"/>
      <c r="G75" s="585"/>
      <c r="I75" s="145"/>
      <c r="J75" s="145"/>
      <c r="K75" s="145">
        <f t="shared" si="0"/>
        <v>0</v>
      </c>
    </row>
    <row r="76" spans="1:11" ht="15" customHeight="1">
      <c r="B76" s="456"/>
      <c r="C76" s="456"/>
      <c r="D76" s="456"/>
      <c r="E76" s="456"/>
      <c r="F76" s="456"/>
      <c r="H76" s="145"/>
      <c r="I76" s="145"/>
      <c r="J76" s="145"/>
    </row>
    <row r="77" spans="1:11">
      <c r="A77" s="6"/>
      <c r="B77" s="141" t="s">
        <v>51</v>
      </c>
    </row>
    <row r="78" spans="1:11">
      <c r="B78" s="133" t="s">
        <v>52</v>
      </c>
    </row>
    <row r="79" spans="1:11">
      <c r="C79" s="450" t="s">
        <v>544</v>
      </c>
      <c r="D79" s="451"/>
      <c r="E79" s="451"/>
      <c r="F79" s="451"/>
      <c r="G79" s="451"/>
      <c r="H79" s="451"/>
      <c r="I79" s="451"/>
      <c r="J79" s="451"/>
      <c r="K79" s="451"/>
    </row>
    <row r="80" spans="1:11">
      <c r="C80" s="450" t="s">
        <v>539</v>
      </c>
      <c r="D80" s="451"/>
      <c r="E80" s="451"/>
      <c r="F80" s="451"/>
      <c r="G80" s="451"/>
      <c r="H80" s="451"/>
      <c r="I80" s="451"/>
      <c r="J80" s="451"/>
      <c r="K80" s="451"/>
    </row>
    <row r="81" spans="1:17">
      <c r="C81" s="450" t="s">
        <v>546</v>
      </c>
      <c r="D81" s="451"/>
      <c r="E81" s="451"/>
      <c r="F81" s="451"/>
      <c r="G81" s="451"/>
      <c r="H81" s="451"/>
      <c r="I81" s="451"/>
      <c r="J81" s="451"/>
      <c r="K81" s="451"/>
    </row>
    <row r="82" spans="1:17">
      <c r="C82" s="484"/>
      <c r="D82" s="484"/>
      <c r="E82" s="484"/>
      <c r="F82" s="484"/>
      <c r="G82" s="484"/>
      <c r="H82" s="484"/>
      <c r="I82" s="484"/>
      <c r="J82" s="484"/>
      <c r="K82" s="484"/>
    </row>
    <row r="84" spans="1:17">
      <c r="A84" s="6"/>
      <c r="B84" s="141" t="s">
        <v>53</v>
      </c>
    </row>
    <row r="85" spans="1:17" ht="15" customHeight="1">
      <c r="B85" s="545" t="s">
        <v>54</v>
      </c>
      <c r="C85" s="545"/>
      <c r="D85" s="545"/>
      <c r="E85" s="545"/>
      <c r="F85" s="545"/>
      <c r="G85" s="545"/>
      <c r="H85" s="545"/>
    </row>
    <row r="86" spans="1:17" ht="15" customHeight="1">
      <c r="B86" s="456"/>
      <c r="C86" s="456"/>
      <c r="D86" s="456"/>
      <c r="E86" s="456"/>
      <c r="F86" s="456"/>
      <c r="G86" s="456"/>
      <c r="H86" s="456"/>
    </row>
    <row r="87" spans="1:17" ht="15" customHeight="1">
      <c r="B87" s="456"/>
      <c r="C87" s="581" t="s">
        <v>55</v>
      </c>
      <c r="D87" s="582"/>
      <c r="E87" s="581" t="s">
        <v>56</v>
      </c>
      <c r="F87" s="582"/>
      <c r="G87" s="581" t="s">
        <v>57</v>
      </c>
      <c r="H87" s="583"/>
      <c r="I87" s="582"/>
      <c r="J87" s="456"/>
    </row>
    <row r="88" spans="1:17" ht="15" customHeight="1">
      <c r="B88" s="456"/>
      <c r="C88" s="772" t="s">
        <v>1333</v>
      </c>
      <c r="D88" s="773" t="s">
        <v>548</v>
      </c>
      <c r="E88" s="555">
        <v>0.4</v>
      </c>
      <c r="F88" s="547"/>
      <c r="G88" s="555">
        <v>0.4</v>
      </c>
      <c r="H88" s="587"/>
      <c r="I88" s="547"/>
      <c r="J88" s="456"/>
    </row>
    <row r="89" spans="1:17" ht="15" customHeight="1">
      <c r="B89" s="456"/>
      <c r="C89" s="984" t="s">
        <v>1335</v>
      </c>
      <c r="D89" s="985" t="s">
        <v>547</v>
      </c>
      <c r="E89" s="584">
        <v>0.4</v>
      </c>
      <c r="F89" s="585"/>
      <c r="G89" s="584">
        <v>0.5</v>
      </c>
      <c r="H89" s="588"/>
      <c r="I89" s="585"/>
      <c r="J89" s="456"/>
    </row>
    <row r="90" spans="1:17" ht="15" customHeight="1">
      <c r="B90" s="456"/>
      <c r="C90" s="772" t="s">
        <v>1337</v>
      </c>
      <c r="D90" s="773" t="s">
        <v>549</v>
      </c>
      <c r="E90" s="555">
        <v>0.1</v>
      </c>
      <c r="F90" s="547"/>
      <c r="G90" s="555">
        <v>0.15</v>
      </c>
      <c r="H90" s="587"/>
      <c r="I90" s="547"/>
      <c r="J90" s="456"/>
    </row>
    <row r="91" spans="1:17" ht="15" customHeight="1">
      <c r="B91" s="456"/>
      <c r="C91" s="629" t="s">
        <v>565</v>
      </c>
      <c r="D91" s="585"/>
      <c r="E91" s="586"/>
      <c r="F91" s="585"/>
      <c r="G91" s="586"/>
      <c r="H91" s="588"/>
      <c r="I91" s="585"/>
      <c r="J91" s="456"/>
    </row>
    <row r="92" spans="1:17" ht="15" customHeight="1">
      <c r="B92" s="456"/>
      <c r="C92" s="546"/>
      <c r="D92" s="547"/>
      <c r="E92" s="546"/>
      <c r="F92" s="547"/>
      <c r="G92" s="546"/>
      <c r="H92" s="587"/>
      <c r="I92" s="547"/>
      <c r="J92" s="456"/>
    </row>
    <row r="93" spans="1:17" ht="15" customHeight="1">
      <c r="B93" s="456"/>
      <c r="C93" s="586"/>
      <c r="D93" s="585"/>
      <c r="E93" s="586"/>
      <c r="F93" s="585"/>
      <c r="G93" s="586"/>
      <c r="H93" s="588"/>
      <c r="I93" s="585"/>
      <c r="J93" s="456"/>
      <c r="O93" s="41"/>
      <c r="P93" s="42"/>
      <c r="Q93" s="41"/>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row>
    <row r="96" spans="1:17">
      <c r="D96" s="43"/>
    </row>
  </sheetData>
  <sheetProtection password="C6A8" sheet="1" objects="1" scenarios="1"/>
  <mergeCells count="74">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8:D88"/>
    <mergeCell ref="E88:F88"/>
    <mergeCell ref="G88:I88"/>
    <mergeCell ref="C89:D89"/>
    <mergeCell ref="E89:F89"/>
    <mergeCell ref="G89:I89"/>
    <mergeCell ref="C75:D75"/>
    <mergeCell ref="F75:G75"/>
    <mergeCell ref="B85:H85"/>
    <mergeCell ref="C87:D87"/>
    <mergeCell ref="E87:F87"/>
    <mergeCell ref="G87:I87"/>
    <mergeCell ref="C72:D72"/>
    <mergeCell ref="F72:G72"/>
    <mergeCell ref="C73:D73"/>
    <mergeCell ref="F73:G73"/>
    <mergeCell ref="C74:D74"/>
    <mergeCell ref="F74:G74"/>
    <mergeCell ref="C71:D71"/>
    <mergeCell ref="F71:G71"/>
    <mergeCell ref="B52:J52"/>
    <mergeCell ref="B53:J53"/>
    <mergeCell ref="B56:J56"/>
    <mergeCell ref="B57:J57"/>
    <mergeCell ref="B58:J58"/>
    <mergeCell ref="B63:J64"/>
    <mergeCell ref="B67:J67"/>
    <mergeCell ref="C69:D69"/>
    <mergeCell ref="F69:G69"/>
    <mergeCell ref="C70:D70"/>
    <mergeCell ref="F70:G70"/>
    <mergeCell ref="B51:J51"/>
    <mergeCell ref="B30:J30"/>
    <mergeCell ref="B31:J31"/>
    <mergeCell ref="B32:J32"/>
    <mergeCell ref="B38:J38"/>
    <mergeCell ref="B40:J40"/>
    <mergeCell ref="B42:J42"/>
    <mergeCell ref="B46:J46"/>
    <mergeCell ref="B47:J47"/>
    <mergeCell ref="B48:J48"/>
    <mergeCell ref="B49:J49"/>
    <mergeCell ref="B50:J50"/>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0:B74">
      <formula1>act</formula1>
    </dataValidation>
    <dataValidation type="list" allowBlank="1" showInputMessage="1" showErrorMessage="1" sqref="B88:B90">
      <formula1>eval</formula1>
    </dataValidation>
    <dataValidation type="list" allowBlank="1" showInputMessage="1" showErrorMessage="1" sqref="B79:B81">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1" manualBreakCount="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742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742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742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743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743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743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7433"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743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743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743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743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743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8">
    <pageSetUpPr fitToPage="1"/>
  </sheetPr>
  <dimension ref="A1:Q99"/>
  <sheetViews>
    <sheetView zoomScaleNormal="100" workbookViewId="0">
      <selection activeCell="C3" sqref="C3"/>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1265</v>
      </c>
      <c r="D7" s="569"/>
      <c r="E7" s="569"/>
      <c r="F7" s="569"/>
      <c r="G7" s="569"/>
      <c r="H7" s="569"/>
      <c r="I7" s="569"/>
      <c r="J7" s="569"/>
      <c r="P7" s="4" t="s">
        <v>10</v>
      </c>
    </row>
    <row r="8" spans="1:16" ht="15.75">
      <c r="B8" s="1" t="s">
        <v>11</v>
      </c>
      <c r="C8" s="569" t="s">
        <v>1266</v>
      </c>
      <c r="D8" s="569"/>
      <c r="E8" s="569"/>
      <c r="F8" s="569"/>
      <c r="G8" s="569"/>
      <c r="H8" s="569"/>
      <c r="I8" s="569"/>
      <c r="J8" s="569"/>
      <c r="M8" s="131"/>
      <c r="N8" s="131"/>
      <c r="O8" s="131"/>
      <c r="P8" s="4" t="s">
        <v>12</v>
      </c>
    </row>
    <row r="9" spans="1:16" ht="15.75">
      <c r="B9" s="1" t="s">
        <v>13</v>
      </c>
      <c r="C9" s="569" t="s">
        <v>1267</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v>6</v>
      </c>
      <c r="G18" s="21" t="s">
        <v>27</v>
      </c>
      <c r="H18" s="22"/>
      <c r="J18" s="16"/>
      <c r="L18" s="19"/>
      <c r="M18" s="131"/>
      <c r="N18" s="20"/>
      <c r="O18" s="13"/>
      <c r="P18" s="131"/>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824" t="s">
        <v>103</v>
      </c>
      <c r="C26" s="825"/>
      <c r="D26" s="825"/>
      <c r="E26" s="825"/>
      <c r="F26" s="825"/>
      <c r="G26" s="825"/>
      <c r="H26" s="825"/>
      <c r="I26" s="825"/>
      <c r="J26" s="825"/>
      <c r="L26" s="32"/>
      <c r="N26" s="32"/>
    </row>
    <row r="27" spans="1:16" s="29" customFormat="1">
      <c r="A27" s="144">
        <v>2</v>
      </c>
      <c r="B27" s="824" t="s">
        <v>1170</v>
      </c>
      <c r="C27" s="825"/>
      <c r="D27" s="825"/>
      <c r="E27" s="825"/>
      <c r="F27" s="825"/>
      <c r="G27" s="825"/>
      <c r="H27" s="825"/>
      <c r="I27" s="825"/>
      <c r="J27" s="825"/>
      <c r="L27" s="32"/>
      <c r="N27" s="32"/>
    </row>
    <row r="28" spans="1:16" s="29" customFormat="1">
      <c r="A28" s="144">
        <v>3</v>
      </c>
      <c r="B28" s="824" t="s">
        <v>1268</v>
      </c>
      <c r="C28" s="825"/>
      <c r="D28" s="825"/>
      <c r="E28" s="825"/>
      <c r="F28" s="825"/>
      <c r="G28" s="825"/>
      <c r="H28" s="825"/>
      <c r="I28" s="825"/>
      <c r="J28" s="825"/>
      <c r="L28" s="32"/>
      <c r="N28" s="32"/>
    </row>
    <row r="29" spans="1:16" s="29" customFormat="1">
      <c r="A29" s="144">
        <v>4</v>
      </c>
      <c r="B29" s="824" t="s">
        <v>1269</v>
      </c>
      <c r="C29" s="825"/>
      <c r="D29" s="825"/>
      <c r="E29" s="825"/>
      <c r="F29" s="825"/>
      <c r="G29" s="825"/>
      <c r="H29" s="825"/>
      <c r="I29" s="825"/>
      <c r="J29" s="825"/>
      <c r="L29" s="32"/>
      <c r="N29" s="32"/>
    </row>
    <row r="30" spans="1:16" s="29" customFormat="1">
      <c r="A30" s="144">
        <v>5</v>
      </c>
      <c r="B30" s="824" t="s">
        <v>1270</v>
      </c>
      <c r="C30" s="825"/>
      <c r="D30" s="825"/>
      <c r="E30" s="825"/>
      <c r="F30" s="825"/>
      <c r="G30" s="825"/>
      <c r="H30" s="825"/>
      <c r="I30" s="825"/>
      <c r="J30" s="825"/>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83.25" customHeight="1">
      <c r="B38" s="570" t="s">
        <v>1271</v>
      </c>
      <c r="C38" s="570"/>
      <c r="D38" s="570"/>
      <c r="E38" s="570"/>
      <c r="F38" s="570"/>
      <c r="G38" s="570"/>
      <c r="H38" s="570"/>
      <c r="I38" s="570"/>
      <c r="J38" s="570"/>
    </row>
    <row r="39" spans="1:14">
      <c r="B39" s="489" t="s">
        <v>39</v>
      </c>
      <c r="C39" s="489"/>
      <c r="D39" s="489"/>
      <c r="E39" s="489"/>
      <c r="F39" s="489"/>
      <c r="G39" s="489"/>
      <c r="H39" s="489"/>
      <c r="I39" s="489"/>
      <c r="J39" s="489"/>
    </row>
    <row r="40" spans="1:14" ht="73.5" customHeight="1">
      <c r="B40" s="570" t="s">
        <v>1272</v>
      </c>
      <c r="C40" s="577"/>
      <c r="D40" s="577"/>
      <c r="E40" s="577"/>
      <c r="F40" s="577"/>
      <c r="G40" s="577"/>
      <c r="H40" s="577"/>
      <c r="I40" s="577"/>
      <c r="J40" s="577"/>
    </row>
    <row r="41" spans="1:14">
      <c r="B41" s="489" t="s">
        <v>40</v>
      </c>
      <c r="C41" s="489"/>
      <c r="D41" s="489"/>
      <c r="E41" s="489"/>
      <c r="F41" s="489"/>
      <c r="G41" s="489"/>
      <c r="H41" s="489"/>
      <c r="I41" s="489"/>
      <c r="J41" s="489"/>
    </row>
    <row r="42" spans="1:14" ht="90.75" customHeight="1">
      <c r="B42" s="570" t="s">
        <v>1273</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646</v>
      </c>
      <c r="C47" s="825"/>
      <c r="D47" s="825"/>
      <c r="E47" s="825"/>
      <c r="F47" s="825"/>
      <c r="G47" s="825"/>
      <c r="H47" s="825"/>
      <c r="I47" s="825"/>
      <c r="J47" s="825"/>
    </row>
    <row r="48" spans="1:14">
      <c r="A48" s="144">
        <v>2</v>
      </c>
      <c r="B48" s="824" t="s">
        <v>60</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715" t="s">
        <v>577</v>
      </c>
      <c r="C57" s="808"/>
      <c r="D57" s="808"/>
      <c r="E57" s="808"/>
      <c r="F57" s="808"/>
      <c r="G57" s="808"/>
      <c r="H57" s="808"/>
      <c r="I57" s="808"/>
      <c r="J57" s="808"/>
    </row>
    <row r="58" spans="1:10">
      <c r="A58" s="144">
        <v>2</v>
      </c>
      <c r="B58" s="715" t="s">
        <v>898</v>
      </c>
      <c r="C58" s="703"/>
      <c r="D58" s="703"/>
      <c r="E58" s="703"/>
      <c r="F58" s="703"/>
      <c r="G58" s="703"/>
      <c r="H58" s="703"/>
      <c r="I58" s="703"/>
      <c r="J58" s="703"/>
    </row>
    <row r="59" spans="1:10">
      <c r="A59" s="144">
        <v>3</v>
      </c>
      <c r="B59" s="715" t="s">
        <v>650</v>
      </c>
      <c r="C59" s="703"/>
      <c r="D59" s="703"/>
      <c r="E59" s="703"/>
      <c r="F59" s="703"/>
      <c r="G59" s="703"/>
      <c r="H59" s="703"/>
      <c r="I59" s="703"/>
      <c r="J59" s="703"/>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102.5</v>
      </c>
    </row>
    <row r="71" spans="1:11" ht="15" customHeight="1">
      <c r="B71" s="456"/>
      <c r="C71" s="683" t="s">
        <v>522</v>
      </c>
      <c r="D71" s="639" t="s">
        <v>522</v>
      </c>
      <c r="E71" s="39">
        <v>60</v>
      </c>
      <c r="F71" s="555">
        <v>1</v>
      </c>
      <c r="G71" s="547"/>
      <c r="I71" s="145"/>
      <c r="J71" s="145"/>
      <c r="K71" s="145">
        <f t="shared" ref="K71:K76" si="0">E71*F71</f>
        <v>60</v>
      </c>
    </row>
    <row r="72" spans="1:11" ht="15" customHeight="1">
      <c r="B72" s="456"/>
      <c r="C72" s="596" t="s">
        <v>538</v>
      </c>
      <c r="D72" s="597" t="s">
        <v>538</v>
      </c>
      <c r="E72" s="40">
        <v>40</v>
      </c>
      <c r="F72" s="584">
        <v>1</v>
      </c>
      <c r="G72" s="585"/>
      <c r="I72" s="145"/>
      <c r="J72" s="145"/>
      <c r="K72" s="145">
        <f t="shared" si="0"/>
        <v>40</v>
      </c>
    </row>
    <row r="73" spans="1:11" ht="15" customHeight="1">
      <c r="B73" s="456"/>
      <c r="C73" s="686" t="s">
        <v>524</v>
      </c>
      <c r="D73" s="687" t="s">
        <v>524</v>
      </c>
      <c r="E73" s="39">
        <v>100</v>
      </c>
      <c r="F73" s="555">
        <v>0</v>
      </c>
      <c r="G73" s="547"/>
      <c r="I73" s="145"/>
      <c r="J73" s="145"/>
      <c r="K73" s="145">
        <f t="shared" si="0"/>
        <v>0</v>
      </c>
    </row>
    <row r="74" spans="1:11" ht="15" customHeight="1">
      <c r="B74" s="456"/>
      <c r="C74" s="701" t="s">
        <v>525</v>
      </c>
      <c r="D74" s="702" t="s">
        <v>525</v>
      </c>
      <c r="E74" s="40">
        <v>95</v>
      </c>
      <c r="F74" s="584">
        <v>0</v>
      </c>
      <c r="G74" s="585"/>
      <c r="I74" s="145"/>
      <c r="J74" s="145"/>
      <c r="K74" s="145">
        <f t="shared" si="0"/>
        <v>0</v>
      </c>
    </row>
    <row r="75" spans="1:11" ht="15" customHeight="1">
      <c r="B75" s="456"/>
      <c r="C75" s="683" t="s">
        <v>94</v>
      </c>
      <c r="D75" s="639" t="s">
        <v>94</v>
      </c>
      <c r="E75" s="39">
        <v>5</v>
      </c>
      <c r="F75" s="555">
        <v>0.5</v>
      </c>
      <c r="G75" s="547"/>
      <c r="I75" s="145"/>
      <c r="J75" s="145"/>
      <c r="K75" s="145">
        <f t="shared" si="0"/>
        <v>2.5</v>
      </c>
    </row>
    <row r="76" spans="1:11" ht="15" customHeight="1">
      <c r="B76" s="456"/>
      <c r="C76" s="586"/>
      <c r="D76" s="585"/>
      <c r="E76" s="40"/>
      <c r="F76" s="586"/>
      <c r="G76" s="585"/>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83" t="s">
        <v>544</v>
      </c>
      <c r="D80" s="484"/>
      <c r="E80" s="484"/>
      <c r="F80" s="484"/>
      <c r="G80" s="484"/>
      <c r="H80" s="484"/>
      <c r="I80" s="484"/>
      <c r="J80" s="484"/>
      <c r="K80" s="484"/>
    </row>
    <row r="81" spans="1:17">
      <c r="C81" s="483" t="s">
        <v>539</v>
      </c>
      <c r="D81" s="484"/>
      <c r="E81" s="484"/>
      <c r="F81" s="484"/>
      <c r="G81" s="484"/>
      <c r="H81" s="484"/>
      <c r="I81" s="484"/>
      <c r="J81" s="484"/>
      <c r="K81" s="484"/>
    </row>
    <row r="82" spans="1:17">
      <c r="C82" s="483" t="s">
        <v>546</v>
      </c>
      <c r="D82" s="484"/>
      <c r="E82" s="484"/>
      <c r="F82" s="484"/>
      <c r="G82" s="484"/>
      <c r="H82" s="484"/>
      <c r="I82" s="484"/>
      <c r="J82" s="484"/>
      <c r="K82" s="484"/>
    </row>
    <row r="83" spans="1:17">
      <c r="C83" s="483" t="s">
        <v>545</v>
      </c>
      <c r="D83" s="484"/>
      <c r="E83" s="484"/>
      <c r="F83" s="484"/>
      <c r="G83" s="484"/>
      <c r="H83" s="484"/>
      <c r="I83" s="484"/>
      <c r="J83" s="484"/>
      <c r="K83" s="484"/>
    </row>
    <row r="84" spans="1:17">
      <c r="C84" s="484"/>
      <c r="D84" s="484"/>
      <c r="E84" s="484"/>
      <c r="F84" s="484"/>
      <c r="G84" s="484"/>
      <c r="H84" s="484"/>
      <c r="I84" s="484"/>
      <c r="J84" s="484"/>
      <c r="K84" s="484"/>
    </row>
    <row r="85" spans="1:17">
      <c r="C85" s="484"/>
      <c r="D85" s="484"/>
      <c r="E85" s="484"/>
      <c r="F85" s="484"/>
      <c r="G85" s="484"/>
      <c r="H85" s="484"/>
      <c r="I85" s="484"/>
      <c r="J85" s="484"/>
      <c r="K85" s="484"/>
    </row>
    <row r="87" spans="1:17">
      <c r="A87" s="6"/>
      <c r="B87" s="141" t="s">
        <v>53</v>
      </c>
    </row>
    <row r="88" spans="1:17" ht="15" customHeight="1">
      <c r="B88" s="545" t="s">
        <v>54</v>
      </c>
      <c r="C88" s="545"/>
      <c r="D88" s="545"/>
      <c r="E88" s="545"/>
      <c r="F88" s="545"/>
      <c r="G88" s="545"/>
      <c r="H88" s="545"/>
    </row>
    <row r="89" spans="1:17" ht="15" customHeight="1">
      <c r="B89" s="456"/>
      <c r="C89" s="456"/>
      <c r="D89" s="456"/>
      <c r="E89" s="456"/>
      <c r="F89" s="456"/>
      <c r="G89" s="456"/>
      <c r="H89" s="456"/>
    </row>
    <row r="90" spans="1:17" ht="15" customHeight="1">
      <c r="B90" s="456"/>
      <c r="C90" s="581" t="s">
        <v>55</v>
      </c>
      <c r="D90" s="582"/>
      <c r="E90" s="581" t="s">
        <v>56</v>
      </c>
      <c r="F90" s="582"/>
      <c r="G90" s="581" t="s">
        <v>57</v>
      </c>
      <c r="H90" s="583"/>
      <c r="I90" s="582"/>
      <c r="J90" s="456"/>
    </row>
    <row r="91" spans="1:17" ht="15" customHeight="1">
      <c r="B91" s="456"/>
      <c r="C91" s="772" t="s">
        <v>1335</v>
      </c>
      <c r="D91" s="773" t="s">
        <v>547</v>
      </c>
      <c r="E91" s="555">
        <v>0.4</v>
      </c>
      <c r="F91" s="547"/>
      <c r="G91" s="555">
        <v>0.5</v>
      </c>
      <c r="H91" s="587"/>
      <c r="I91" s="547"/>
      <c r="J91" s="456"/>
    </row>
    <row r="92" spans="1:17" ht="15" customHeight="1">
      <c r="B92" s="456"/>
      <c r="C92" s="984" t="s">
        <v>1333</v>
      </c>
      <c r="D92" s="985" t="s">
        <v>548</v>
      </c>
      <c r="E92" s="584">
        <v>0.4</v>
      </c>
      <c r="F92" s="585"/>
      <c r="G92" s="584">
        <v>0.5</v>
      </c>
      <c r="H92" s="588"/>
      <c r="I92" s="585"/>
      <c r="J92" s="456"/>
    </row>
    <row r="93" spans="1:17" ht="15" customHeight="1">
      <c r="B93" s="456"/>
      <c r="C93" s="772" t="s">
        <v>1337</v>
      </c>
      <c r="D93" s="773" t="s">
        <v>549</v>
      </c>
      <c r="E93" s="555">
        <v>0.05</v>
      </c>
      <c r="F93" s="547"/>
      <c r="G93" s="555">
        <v>0.1</v>
      </c>
      <c r="H93" s="587"/>
      <c r="I93" s="547"/>
      <c r="J93" s="456"/>
    </row>
    <row r="94" spans="1:17" ht="15" customHeight="1">
      <c r="B94" s="456"/>
      <c r="C94" s="586"/>
      <c r="D94" s="585"/>
      <c r="E94" s="586"/>
      <c r="F94" s="585"/>
      <c r="G94" s="586"/>
      <c r="H94" s="588"/>
      <c r="I94" s="585"/>
      <c r="J94" s="456"/>
    </row>
    <row r="95" spans="1:17" ht="15" customHeight="1">
      <c r="B95" s="456"/>
      <c r="C95" s="546"/>
      <c r="D95" s="547"/>
      <c r="E95" s="546"/>
      <c r="F95" s="547"/>
      <c r="G95" s="546"/>
      <c r="H95" s="587"/>
      <c r="I95" s="547"/>
      <c r="J95" s="456"/>
    </row>
    <row r="96" spans="1:17" ht="15" customHeight="1">
      <c r="B96" s="456"/>
      <c r="C96" s="586"/>
      <c r="D96" s="585"/>
      <c r="E96" s="586"/>
      <c r="F96" s="585"/>
      <c r="G96" s="586"/>
      <c r="H96" s="588"/>
      <c r="I96" s="585"/>
      <c r="J96" s="456"/>
      <c r="O96" s="41"/>
      <c r="P96" s="42"/>
      <c r="Q96" s="41"/>
    </row>
    <row r="97" spans="2:10" ht="15" customHeight="1">
      <c r="B97" s="456"/>
      <c r="C97" s="546"/>
      <c r="D97" s="547"/>
      <c r="E97" s="546"/>
      <c r="F97" s="547"/>
      <c r="G97" s="546"/>
      <c r="H97" s="587"/>
      <c r="I97" s="547"/>
      <c r="J97" s="456"/>
    </row>
    <row r="98" spans="2:10" ht="15" customHeight="1">
      <c r="B98" s="456"/>
      <c r="C98" s="586"/>
      <c r="D98" s="585"/>
      <c r="E98" s="586"/>
      <c r="F98" s="585"/>
      <c r="G98" s="586"/>
      <c r="H98" s="588"/>
      <c r="I98" s="585"/>
      <c r="J98" s="456"/>
    </row>
    <row r="99" spans="2:10">
      <c r="D99" s="43"/>
    </row>
  </sheetData>
  <sheetProtection password="C6A8" sheet="1" objects="1" scenarios="1"/>
  <mergeCells count="74">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76:D76"/>
    <mergeCell ref="F76:G76"/>
    <mergeCell ref="B88:H88"/>
    <mergeCell ref="C90:D90"/>
    <mergeCell ref="E90:F90"/>
    <mergeCell ref="G90:I90"/>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0:B83">
      <formula1>metdoc</formula1>
    </dataValidation>
    <dataValidation type="list" allowBlank="1" showInputMessage="1" showErrorMessage="1" sqref="B91:B93">
      <formula1>eval</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845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845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845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845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84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84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845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845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84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84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84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846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1">
    <pageSetUpPr fitToPage="1"/>
  </sheetPr>
  <dimension ref="A1:Q98"/>
  <sheetViews>
    <sheetView zoomScaleNormal="100" workbookViewId="0">
      <selection activeCell="C3" sqref="C3"/>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1329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1223</v>
      </c>
      <c r="D7" s="569"/>
      <c r="E7" s="569"/>
      <c r="F7" s="569"/>
      <c r="G7" s="569"/>
      <c r="H7" s="569"/>
      <c r="I7" s="569"/>
      <c r="J7" s="569"/>
      <c r="P7" s="4" t="s">
        <v>10</v>
      </c>
    </row>
    <row r="8" spans="1:16" ht="15.75">
      <c r="B8" s="1" t="s">
        <v>11</v>
      </c>
      <c r="C8" s="569" t="s">
        <v>1224</v>
      </c>
      <c r="D8" s="569"/>
      <c r="E8" s="569"/>
      <c r="F8" s="569"/>
      <c r="G8" s="569"/>
      <c r="H8" s="569"/>
      <c r="I8" s="569"/>
      <c r="J8" s="569"/>
      <c r="M8" s="131"/>
      <c r="N8" s="131"/>
      <c r="O8" s="131"/>
      <c r="P8" s="4" t="s">
        <v>12</v>
      </c>
    </row>
    <row r="9" spans="1:16" ht="15.75">
      <c r="B9" s="1" t="s">
        <v>13</v>
      </c>
      <c r="C9" s="569" t="s">
        <v>1225</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v>6</v>
      </c>
      <c r="G18" s="21" t="s">
        <v>27</v>
      </c>
      <c r="H18" s="22"/>
      <c r="J18" s="16"/>
      <c r="L18" s="19"/>
      <c r="M18" s="131"/>
      <c r="N18" s="20"/>
      <c r="O18" s="13"/>
      <c r="P18" s="131"/>
    </row>
    <row r="19" spans="1:16">
      <c r="B19" s="1"/>
      <c r="D19" s="24" t="s">
        <v>28</v>
      </c>
      <c r="E19" s="25">
        <v>6</v>
      </c>
      <c r="G19" s="24" t="s">
        <v>29</v>
      </c>
      <c r="H19" s="25"/>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824" t="s">
        <v>103</v>
      </c>
      <c r="C26" s="825"/>
      <c r="D26" s="825"/>
      <c r="E26" s="825"/>
      <c r="F26" s="825"/>
      <c r="G26" s="825"/>
      <c r="H26" s="825"/>
      <c r="I26" s="825"/>
      <c r="J26" s="825"/>
      <c r="L26" s="32"/>
      <c r="N26" s="32"/>
    </row>
    <row r="27" spans="1:16" s="29" customFormat="1">
      <c r="A27" s="144">
        <v>2</v>
      </c>
      <c r="B27" s="824" t="s">
        <v>1170</v>
      </c>
      <c r="C27" s="825"/>
      <c r="D27" s="825"/>
      <c r="E27" s="825"/>
      <c r="F27" s="825"/>
      <c r="G27" s="825"/>
      <c r="H27" s="825"/>
      <c r="I27" s="825"/>
      <c r="J27" s="825"/>
      <c r="L27" s="32"/>
      <c r="N27" s="32"/>
    </row>
    <row r="28" spans="1:16" s="29" customFormat="1">
      <c r="A28" s="144">
        <v>3</v>
      </c>
      <c r="B28" s="824" t="s">
        <v>1226</v>
      </c>
      <c r="C28" s="825"/>
      <c r="D28" s="825"/>
      <c r="E28" s="825"/>
      <c r="F28" s="825"/>
      <c r="G28" s="825"/>
      <c r="H28" s="825"/>
      <c r="I28" s="825"/>
      <c r="J28" s="825"/>
      <c r="L28" s="32"/>
      <c r="N28" s="32"/>
    </row>
    <row r="29" spans="1:16" s="29" customFormat="1">
      <c r="A29" s="144">
        <v>4</v>
      </c>
      <c r="B29" s="824" t="s">
        <v>785</v>
      </c>
      <c r="C29" s="825"/>
      <c r="D29" s="825"/>
      <c r="E29" s="825"/>
      <c r="F29" s="825"/>
      <c r="G29" s="825"/>
      <c r="H29" s="825"/>
      <c r="I29" s="825"/>
      <c r="J29" s="825"/>
      <c r="L29" s="32"/>
      <c r="N29" s="32"/>
    </row>
    <row r="30" spans="1:16" s="29" customFormat="1">
      <c r="A30" s="144">
        <v>5</v>
      </c>
      <c r="B30" s="824" t="s">
        <v>441</v>
      </c>
      <c r="C30" s="825"/>
      <c r="D30" s="825"/>
      <c r="E30" s="825"/>
      <c r="F30" s="825"/>
      <c r="G30" s="825"/>
      <c r="H30" s="825"/>
      <c r="I30" s="825"/>
      <c r="J30" s="825"/>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3" customHeight="1">
      <c r="B38" s="570" t="s">
        <v>1227</v>
      </c>
      <c r="C38" s="570"/>
      <c r="D38" s="570"/>
      <c r="E38" s="570"/>
      <c r="F38" s="570"/>
      <c r="G38" s="570"/>
      <c r="H38" s="570"/>
      <c r="I38" s="570"/>
      <c r="J38" s="570"/>
    </row>
    <row r="39" spans="1:14">
      <c r="B39" s="489" t="s">
        <v>39</v>
      </c>
      <c r="C39" s="489"/>
      <c r="D39" s="489"/>
      <c r="E39" s="489"/>
      <c r="F39" s="489"/>
      <c r="G39" s="489"/>
      <c r="H39" s="489"/>
      <c r="I39" s="489"/>
      <c r="J39" s="489"/>
    </row>
    <row r="40" spans="1:14" ht="34.5" customHeight="1">
      <c r="B40" s="570" t="s">
        <v>1228</v>
      </c>
      <c r="C40" s="577"/>
      <c r="D40" s="577"/>
      <c r="E40" s="577"/>
      <c r="F40" s="577"/>
      <c r="G40" s="577"/>
      <c r="H40" s="577"/>
      <c r="I40" s="577"/>
      <c r="J40" s="577"/>
    </row>
    <row r="41" spans="1:14">
      <c r="B41" s="489" t="s">
        <v>40</v>
      </c>
      <c r="C41" s="489"/>
      <c r="D41" s="489"/>
      <c r="E41" s="489"/>
      <c r="F41" s="489"/>
      <c r="G41" s="489"/>
      <c r="H41" s="489"/>
      <c r="I41" s="489"/>
      <c r="J41" s="489"/>
    </row>
    <row r="42" spans="1:14" ht="33.75" customHeight="1">
      <c r="B42" s="570" t="s">
        <v>1229</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447</v>
      </c>
      <c r="C47" s="825"/>
      <c r="D47" s="825"/>
      <c r="E47" s="825"/>
      <c r="F47" s="825"/>
      <c r="G47" s="825"/>
      <c r="H47" s="825"/>
      <c r="I47" s="825"/>
      <c r="J47" s="825"/>
    </row>
    <row r="48" spans="1:14">
      <c r="A48" s="144">
        <v>2</v>
      </c>
      <c r="B48" s="824" t="s">
        <v>60</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715" t="s">
        <v>898</v>
      </c>
      <c r="C57" s="808"/>
      <c r="D57" s="808"/>
      <c r="E57" s="808"/>
      <c r="F57" s="808"/>
      <c r="G57" s="808"/>
      <c r="H57" s="808"/>
      <c r="I57" s="808"/>
      <c r="J57" s="808"/>
    </row>
    <row r="58" spans="1:10">
      <c r="A58" s="144">
        <v>2</v>
      </c>
      <c r="B58" s="632" t="s">
        <v>568</v>
      </c>
      <c r="C58" s="916"/>
      <c r="D58" s="916"/>
      <c r="E58" s="916"/>
      <c r="F58" s="916"/>
      <c r="G58" s="916"/>
      <c r="H58" s="916"/>
      <c r="I58" s="916"/>
      <c r="J58" s="916"/>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105</v>
      </c>
    </row>
    <row r="71" spans="1:11" ht="15" customHeight="1">
      <c r="B71" s="456"/>
      <c r="C71" s="772" t="s">
        <v>522</v>
      </c>
      <c r="D71" s="773" t="s">
        <v>522</v>
      </c>
      <c r="E71" s="39">
        <v>60</v>
      </c>
      <c r="F71" s="555">
        <v>1</v>
      </c>
      <c r="G71" s="547"/>
      <c r="I71" s="145"/>
      <c r="J71" s="145"/>
      <c r="K71" s="145">
        <f t="shared" ref="K71:K76" si="0">E71*F71</f>
        <v>60</v>
      </c>
    </row>
    <row r="72" spans="1:11" ht="15" customHeight="1">
      <c r="B72" s="456"/>
      <c r="C72" s="984" t="s">
        <v>538</v>
      </c>
      <c r="D72" s="985" t="s">
        <v>538</v>
      </c>
      <c r="E72" s="40">
        <v>30</v>
      </c>
      <c r="F72" s="584">
        <v>1</v>
      </c>
      <c r="G72" s="585"/>
      <c r="I72" s="145"/>
      <c r="J72" s="145"/>
      <c r="K72" s="145">
        <f t="shared" si="0"/>
        <v>30</v>
      </c>
    </row>
    <row r="73" spans="1:11" ht="15" customHeight="1">
      <c r="B73" s="456"/>
      <c r="C73" s="772" t="s">
        <v>524</v>
      </c>
      <c r="D73" s="773" t="s">
        <v>524</v>
      </c>
      <c r="E73" s="39">
        <v>80</v>
      </c>
      <c r="F73" s="555">
        <v>0</v>
      </c>
      <c r="G73" s="547"/>
      <c r="I73" s="145"/>
      <c r="J73" s="145"/>
      <c r="K73" s="145">
        <f t="shared" si="0"/>
        <v>0</v>
      </c>
    </row>
    <row r="74" spans="1:11" ht="15" customHeight="1">
      <c r="B74" s="456"/>
      <c r="C74" s="984" t="s">
        <v>525</v>
      </c>
      <c r="D74" s="985" t="s">
        <v>525</v>
      </c>
      <c r="E74" s="40">
        <v>100</v>
      </c>
      <c r="F74" s="584">
        <v>0</v>
      </c>
      <c r="G74" s="585"/>
      <c r="I74" s="145"/>
      <c r="J74" s="145"/>
      <c r="K74" s="145">
        <f t="shared" si="0"/>
        <v>0</v>
      </c>
    </row>
    <row r="75" spans="1:11" ht="15" customHeight="1">
      <c r="B75" s="456"/>
      <c r="C75" s="984" t="s">
        <v>531</v>
      </c>
      <c r="D75" s="985" t="s">
        <v>531</v>
      </c>
      <c r="E75" s="40">
        <v>20</v>
      </c>
      <c r="F75" s="584">
        <v>0.75</v>
      </c>
      <c r="G75" s="585"/>
      <c r="I75" s="145"/>
      <c r="J75" s="145"/>
      <c r="K75" s="145">
        <f t="shared" si="0"/>
        <v>15</v>
      </c>
    </row>
    <row r="76" spans="1:11" ht="15" customHeight="1">
      <c r="B76" s="456"/>
      <c r="C76" s="984" t="s">
        <v>528</v>
      </c>
      <c r="D76" s="985" t="s">
        <v>528</v>
      </c>
      <c r="E76" s="40">
        <v>10</v>
      </c>
      <c r="F76" s="584">
        <v>0</v>
      </c>
      <c r="G76" s="585"/>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50" t="s">
        <v>544</v>
      </c>
      <c r="D80" s="451"/>
      <c r="E80" s="451"/>
      <c r="F80" s="451"/>
      <c r="G80" s="451"/>
      <c r="H80" s="451"/>
      <c r="I80" s="451"/>
      <c r="J80" s="451"/>
      <c r="K80" s="451"/>
    </row>
    <row r="81" spans="1:17">
      <c r="C81" s="450" t="s">
        <v>539</v>
      </c>
      <c r="D81" s="451"/>
      <c r="E81" s="451"/>
      <c r="F81" s="451"/>
      <c r="G81" s="451"/>
      <c r="H81" s="451"/>
      <c r="I81" s="451"/>
      <c r="J81" s="451"/>
      <c r="K81" s="451"/>
    </row>
    <row r="82" spans="1:17">
      <c r="C82" s="450" t="s">
        <v>546</v>
      </c>
      <c r="D82" s="451"/>
      <c r="E82" s="451"/>
      <c r="F82" s="451"/>
      <c r="G82" s="451"/>
      <c r="H82" s="451"/>
      <c r="I82" s="451"/>
      <c r="J82" s="451"/>
      <c r="K82" s="451"/>
    </row>
    <row r="83" spans="1:17">
      <c r="C83" s="450" t="s">
        <v>545</v>
      </c>
      <c r="D83" s="451"/>
      <c r="E83" s="451"/>
      <c r="F83" s="451"/>
      <c r="G83" s="451"/>
      <c r="H83" s="451"/>
      <c r="I83" s="451"/>
      <c r="J83" s="451"/>
      <c r="K83" s="451"/>
    </row>
    <row r="84" spans="1:17">
      <c r="C84" s="450" t="s">
        <v>542</v>
      </c>
      <c r="D84" s="451"/>
      <c r="E84" s="451"/>
      <c r="F84" s="451"/>
      <c r="G84" s="451"/>
      <c r="H84" s="451"/>
      <c r="I84" s="451"/>
      <c r="J84" s="451"/>
      <c r="K84" s="451"/>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772" t="s">
        <v>1333</v>
      </c>
      <c r="D90" s="773" t="s">
        <v>548</v>
      </c>
      <c r="E90" s="555">
        <v>0.3</v>
      </c>
      <c r="F90" s="547"/>
      <c r="G90" s="555">
        <v>0.5</v>
      </c>
      <c r="H90" s="587"/>
      <c r="I90" s="547"/>
      <c r="J90" s="456"/>
    </row>
    <row r="91" spans="1:17" ht="15" customHeight="1">
      <c r="B91" s="456"/>
      <c r="C91" s="984" t="s">
        <v>1335</v>
      </c>
      <c r="D91" s="985" t="s">
        <v>547</v>
      </c>
      <c r="E91" s="584">
        <v>0.3</v>
      </c>
      <c r="F91" s="585"/>
      <c r="G91" s="584">
        <v>0.4</v>
      </c>
      <c r="H91" s="588"/>
      <c r="I91" s="585"/>
      <c r="J91" s="456"/>
    </row>
    <row r="92" spans="1:17" ht="15" customHeight="1">
      <c r="B92" s="456"/>
      <c r="C92" s="772" t="s">
        <v>543</v>
      </c>
      <c r="D92" s="773" t="s">
        <v>543</v>
      </c>
      <c r="E92" s="555">
        <v>0.3</v>
      </c>
      <c r="F92" s="547"/>
      <c r="G92" s="555">
        <v>0.4</v>
      </c>
      <c r="H92" s="587"/>
      <c r="I92" s="547"/>
      <c r="J92" s="456"/>
    </row>
    <row r="93" spans="1:17" ht="15" customHeight="1">
      <c r="B93" s="456"/>
      <c r="C93" s="984" t="s">
        <v>1337</v>
      </c>
      <c r="D93" s="985"/>
      <c r="E93" s="584">
        <v>0.05</v>
      </c>
      <c r="F93" s="585"/>
      <c r="G93" s="584">
        <v>0.1</v>
      </c>
      <c r="H93" s="588"/>
      <c r="I93" s="585"/>
      <c r="J93" s="456"/>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73">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6">
      <formula1>act</formula1>
    </dataValidation>
    <dataValidation type="list" allowBlank="1" showInputMessage="1" showErrorMessage="1" sqref="B80:B84">
      <formula1>metdoc</formula1>
    </dataValidation>
    <dataValidation type="list" allowBlank="1" showInputMessage="1" showErrorMessage="1" sqref="B90:B93">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3"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9475"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9476"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9477"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9478"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9479"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9480"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9481"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9482"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9483"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9484"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9485"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9486"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7">
    <pageSetUpPr fitToPage="1"/>
  </sheetPr>
  <dimension ref="A1:Q97"/>
  <sheetViews>
    <sheetView zoomScaleNormal="100" workbookViewId="0">
      <selection activeCell="C3" sqref="C3"/>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ustomWidth="1"/>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ustomWidth="1"/>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ustomWidth="1"/>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ustomWidth="1"/>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ustomWidth="1"/>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ustomWidth="1"/>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ustomWidth="1"/>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ustomWidth="1"/>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ustomWidth="1"/>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ustomWidth="1"/>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ustomWidth="1"/>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ustomWidth="1"/>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ustomWidth="1"/>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ustomWidth="1"/>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ustomWidth="1"/>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ustomWidth="1"/>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ustomWidth="1"/>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ustomWidth="1"/>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ustomWidth="1"/>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ustomWidth="1"/>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ustomWidth="1"/>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ustomWidth="1"/>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ustomWidth="1"/>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ustomWidth="1"/>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ustomWidth="1"/>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ustomWidth="1"/>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ustomWidth="1"/>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ustomWidth="1"/>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ustomWidth="1"/>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ustomWidth="1"/>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ustomWidth="1"/>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ustomWidth="1"/>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ustomWidth="1"/>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ustomWidth="1"/>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ustomWidth="1"/>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ustomWidth="1"/>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ustomWidth="1"/>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ustomWidth="1"/>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ustomWidth="1"/>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ustomWidth="1"/>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ustomWidth="1"/>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ustomWidth="1"/>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ustomWidth="1"/>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ustomWidth="1"/>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ustomWidth="1"/>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ustomWidth="1"/>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ustomWidth="1"/>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ustomWidth="1"/>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ustomWidth="1"/>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ustomWidth="1"/>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ustomWidth="1"/>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ustomWidth="1"/>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ustomWidth="1"/>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ustomWidth="1"/>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ustomWidth="1"/>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ustomWidth="1"/>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ustomWidth="1"/>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ustomWidth="1"/>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ustomWidth="1"/>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ustomWidth="1"/>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ustomWidth="1"/>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ustomWidth="1"/>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ustomWidth="1"/>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421" t="s">
        <v>1128</v>
      </c>
      <c r="D3" s="66" t="s">
        <v>2</v>
      </c>
      <c r="E3" s="987" t="s">
        <v>1129</v>
      </c>
      <c r="F3" s="988"/>
      <c r="G3" s="988"/>
      <c r="H3" s="988"/>
      <c r="I3" s="988"/>
      <c r="J3" s="988"/>
      <c r="P3" s="67" t="s">
        <v>3</v>
      </c>
    </row>
    <row r="4" spans="1:16">
      <c r="B4" s="64"/>
      <c r="D4" s="64"/>
      <c r="E4" s="988"/>
      <c r="F4" s="988"/>
      <c r="G4" s="988"/>
      <c r="H4" s="988"/>
      <c r="I4" s="988"/>
      <c r="J4" s="98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989" t="s">
        <v>1239</v>
      </c>
      <c r="D7" s="989"/>
      <c r="E7" s="989"/>
      <c r="F7" s="989"/>
      <c r="G7" s="989"/>
      <c r="H7" s="989"/>
      <c r="I7" s="989"/>
      <c r="J7" s="989"/>
      <c r="P7" s="67" t="s">
        <v>10</v>
      </c>
    </row>
    <row r="8" spans="1:16" ht="15.75">
      <c r="B8" s="64" t="s">
        <v>11</v>
      </c>
      <c r="C8" s="989" t="s">
        <v>1240</v>
      </c>
      <c r="D8" s="989"/>
      <c r="E8" s="989"/>
      <c r="F8" s="989"/>
      <c r="G8" s="989"/>
      <c r="H8" s="989"/>
      <c r="I8" s="989"/>
      <c r="J8" s="989"/>
      <c r="M8" s="71"/>
      <c r="N8" s="71"/>
      <c r="O8" s="71"/>
      <c r="P8" s="67" t="s">
        <v>12</v>
      </c>
    </row>
    <row r="9" spans="1:16" ht="15.75">
      <c r="B9" s="64" t="s">
        <v>13</v>
      </c>
      <c r="C9" s="989" t="s">
        <v>1241</v>
      </c>
      <c r="D9" s="989"/>
      <c r="E9" s="989"/>
      <c r="F9" s="989"/>
      <c r="G9" s="989"/>
      <c r="H9" s="989"/>
      <c r="I9" s="989"/>
      <c r="J9" s="989"/>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422">
        <v>12</v>
      </c>
      <c r="G11" s="74" t="s">
        <v>15</v>
      </c>
      <c r="H11" s="986" t="s">
        <v>5</v>
      </c>
      <c r="I11" s="986"/>
      <c r="J11" s="986"/>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172</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21" t="s">
        <v>22</v>
      </c>
      <c r="E16" s="423"/>
      <c r="G16" s="21" t="s">
        <v>23</v>
      </c>
      <c r="H16" s="423"/>
      <c r="J16" s="79"/>
      <c r="L16" s="19"/>
      <c r="M16" s="76"/>
      <c r="N16" s="82"/>
      <c r="O16" s="76"/>
      <c r="P16" s="71"/>
    </row>
    <row r="17" spans="1:16">
      <c r="B17" s="83"/>
      <c r="D17" s="24" t="s">
        <v>24</v>
      </c>
      <c r="E17" s="424"/>
      <c r="F17" s="78"/>
      <c r="G17" s="24" t="s">
        <v>25</v>
      </c>
      <c r="H17" s="424"/>
      <c r="J17" s="79"/>
      <c r="L17" s="19"/>
      <c r="M17" s="71"/>
      <c r="N17" s="82"/>
      <c r="O17" s="76"/>
      <c r="P17" s="71"/>
    </row>
    <row r="18" spans="1:16">
      <c r="B18" s="26"/>
      <c r="D18" s="21" t="s">
        <v>26</v>
      </c>
      <c r="E18" s="423">
        <v>6</v>
      </c>
      <c r="G18" s="21" t="s">
        <v>27</v>
      </c>
      <c r="H18" s="423"/>
      <c r="J18" s="79"/>
      <c r="L18" s="19"/>
      <c r="M18" s="71"/>
      <c r="N18" s="82"/>
      <c r="O18" s="76"/>
      <c r="P18" s="71"/>
    </row>
    <row r="19" spans="1:16">
      <c r="B19" s="64"/>
      <c r="D19" s="24" t="s">
        <v>28</v>
      </c>
      <c r="E19" s="424">
        <v>6</v>
      </c>
      <c r="G19" s="24" t="s">
        <v>29</v>
      </c>
      <c r="H19" s="424"/>
      <c r="J19" s="64"/>
    </row>
    <row r="20" spans="1:16">
      <c r="D20" s="21" t="s">
        <v>30</v>
      </c>
      <c r="E20" s="423"/>
      <c r="G20" s="21" t="s">
        <v>31</v>
      </c>
      <c r="H20" s="423"/>
      <c r="J20" s="79"/>
      <c r="L20" s="19"/>
      <c r="N20" s="19"/>
    </row>
    <row r="21" spans="1:16">
      <c r="D21" s="24" t="s">
        <v>32</v>
      </c>
      <c r="E21" s="424"/>
      <c r="G21" s="24" t="s">
        <v>33</v>
      </c>
      <c r="H21" s="424"/>
      <c r="J21" s="79"/>
      <c r="L21" s="19"/>
      <c r="N21" s="19"/>
    </row>
    <row r="22" spans="1:16">
      <c r="D22" s="27"/>
      <c r="E22" s="425"/>
      <c r="F22" s="29"/>
      <c r="G22" s="30"/>
      <c r="H22" s="425"/>
      <c r="J22" s="79"/>
      <c r="L22" s="19"/>
      <c r="N22" s="19"/>
    </row>
    <row r="23" spans="1:16">
      <c r="D23" s="27"/>
      <c r="E23" s="425"/>
      <c r="F23" s="29"/>
      <c r="G23" s="30"/>
      <c r="H23" s="425"/>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991" t="s">
        <v>89</v>
      </c>
      <c r="C26" s="992"/>
      <c r="D26" s="992"/>
      <c r="E26" s="992"/>
      <c r="F26" s="992"/>
      <c r="G26" s="992"/>
      <c r="H26" s="992"/>
      <c r="I26" s="992"/>
      <c r="J26" s="992"/>
      <c r="L26" s="32"/>
      <c r="N26" s="32"/>
    </row>
    <row r="27" spans="1:16" s="29" customFormat="1">
      <c r="A27" s="144">
        <v>2</v>
      </c>
      <c r="B27" s="991" t="s">
        <v>561</v>
      </c>
      <c r="C27" s="992"/>
      <c r="D27" s="992"/>
      <c r="E27" s="992"/>
      <c r="F27" s="992"/>
      <c r="G27" s="992"/>
      <c r="H27" s="992"/>
      <c r="I27" s="992"/>
      <c r="J27" s="992"/>
      <c r="L27" s="32"/>
      <c r="N27" s="32"/>
    </row>
    <row r="28" spans="1:16" s="29" customFormat="1">
      <c r="A28" s="144">
        <v>3</v>
      </c>
      <c r="B28" s="991" t="s">
        <v>1242</v>
      </c>
      <c r="C28" s="992"/>
      <c r="D28" s="992"/>
      <c r="E28" s="992"/>
      <c r="F28" s="992"/>
      <c r="G28" s="992"/>
      <c r="H28" s="992"/>
      <c r="I28" s="992"/>
      <c r="J28" s="992"/>
      <c r="L28" s="32"/>
      <c r="N28" s="32"/>
    </row>
    <row r="29" spans="1:16" s="29" customFormat="1">
      <c r="A29" s="144">
        <v>4</v>
      </c>
      <c r="B29" s="991" t="s">
        <v>103</v>
      </c>
      <c r="C29" s="992"/>
      <c r="D29" s="992"/>
      <c r="E29" s="992"/>
      <c r="F29" s="992"/>
      <c r="G29" s="992"/>
      <c r="H29" s="992"/>
      <c r="I29" s="992"/>
      <c r="J29" s="992"/>
      <c r="L29" s="32"/>
      <c r="N29" s="32"/>
    </row>
    <row r="30" spans="1:16" s="29" customFormat="1">
      <c r="A30" s="144">
        <v>5</v>
      </c>
      <c r="B30" s="993"/>
      <c r="C30" s="993"/>
      <c r="D30" s="993"/>
      <c r="E30" s="993"/>
      <c r="F30" s="993"/>
      <c r="G30" s="993"/>
      <c r="H30" s="993"/>
      <c r="I30" s="993"/>
      <c r="J30" s="993"/>
      <c r="L30" s="32"/>
      <c r="N30" s="32"/>
    </row>
    <row r="31" spans="1:16" s="29" customFormat="1">
      <c r="A31" s="144">
        <v>6</v>
      </c>
      <c r="B31" s="993"/>
      <c r="C31" s="993"/>
      <c r="D31" s="993"/>
      <c r="E31" s="993"/>
      <c r="F31" s="993"/>
      <c r="G31" s="993"/>
      <c r="H31" s="993"/>
      <c r="I31" s="993"/>
      <c r="J31" s="993"/>
      <c r="L31" s="32"/>
      <c r="N31" s="32"/>
    </row>
    <row r="32" spans="1:16" s="29" customFormat="1">
      <c r="A32" s="144">
        <v>7</v>
      </c>
      <c r="B32" s="993"/>
      <c r="C32" s="993"/>
      <c r="D32" s="993"/>
      <c r="E32" s="993"/>
      <c r="F32" s="993"/>
      <c r="G32" s="993"/>
      <c r="H32" s="993"/>
      <c r="I32" s="993"/>
      <c r="J32" s="993"/>
      <c r="L32" s="32"/>
      <c r="N32" s="32"/>
    </row>
    <row r="33" spans="1:14" s="29" customFormat="1">
      <c r="A33" s="144"/>
      <c r="B33" s="144"/>
      <c r="C33" s="144"/>
      <c r="D33" s="144"/>
      <c r="E33" s="144"/>
      <c r="F33" s="144"/>
      <c r="G33" s="144"/>
      <c r="H33" s="144"/>
      <c r="I33" s="144"/>
      <c r="J33" s="144"/>
      <c r="L33" s="32"/>
      <c r="N33" s="32"/>
    </row>
    <row r="34" spans="1:14" s="29" customFormat="1">
      <c r="D34" s="30"/>
      <c r="E34" s="425"/>
      <c r="G34" s="30"/>
      <c r="H34" s="425"/>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18.75" customHeight="1">
      <c r="B38" s="990" t="s">
        <v>1243</v>
      </c>
      <c r="C38" s="990"/>
      <c r="D38" s="990"/>
      <c r="E38" s="990"/>
      <c r="F38" s="990"/>
      <c r="G38" s="990"/>
      <c r="H38" s="990"/>
      <c r="I38" s="990"/>
      <c r="J38" s="990"/>
    </row>
    <row r="39" spans="1:14">
      <c r="B39" s="88" t="s">
        <v>39</v>
      </c>
      <c r="C39" s="88"/>
      <c r="D39" s="88"/>
      <c r="E39" s="88"/>
      <c r="F39" s="88"/>
      <c r="G39" s="88"/>
      <c r="H39" s="88"/>
      <c r="I39" s="88"/>
      <c r="J39" s="88"/>
    </row>
    <row r="40" spans="1:14" ht="17.25" customHeight="1">
      <c r="B40" s="990" t="s">
        <v>1244</v>
      </c>
      <c r="C40" s="994"/>
      <c r="D40" s="994"/>
      <c r="E40" s="994"/>
      <c r="F40" s="994"/>
      <c r="G40" s="994"/>
      <c r="H40" s="994"/>
      <c r="I40" s="994"/>
      <c r="J40" s="994"/>
    </row>
    <row r="41" spans="1:14">
      <c r="B41" s="88" t="s">
        <v>40</v>
      </c>
      <c r="C41" s="88"/>
      <c r="D41" s="88"/>
      <c r="E41" s="88"/>
      <c r="F41" s="88"/>
      <c r="G41" s="88"/>
      <c r="H41" s="88"/>
      <c r="I41" s="88"/>
      <c r="J41" s="88"/>
    </row>
    <row r="42" spans="1:14" ht="20.25" customHeight="1">
      <c r="B42" s="990" t="s">
        <v>1245</v>
      </c>
      <c r="C42" s="990"/>
      <c r="D42" s="990"/>
      <c r="E42" s="990"/>
      <c r="F42" s="990"/>
      <c r="G42" s="990"/>
      <c r="H42" s="990"/>
      <c r="I42" s="990"/>
      <c r="J42" s="990"/>
    </row>
    <row r="43" spans="1:14">
      <c r="B43" s="426"/>
      <c r="C43" s="426"/>
      <c r="D43" s="426"/>
      <c r="E43" s="426"/>
      <c r="F43" s="426"/>
      <c r="G43" s="426"/>
      <c r="H43" s="426"/>
      <c r="I43" s="426"/>
      <c r="J43" s="426"/>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991" t="s">
        <v>447</v>
      </c>
      <c r="C47" s="992"/>
      <c r="D47" s="992"/>
      <c r="E47" s="992"/>
      <c r="F47" s="992"/>
      <c r="G47" s="992"/>
      <c r="H47" s="992"/>
      <c r="I47" s="992"/>
      <c r="J47" s="992"/>
    </row>
    <row r="48" spans="1:14">
      <c r="A48" s="144">
        <v>2</v>
      </c>
      <c r="B48" s="991" t="s">
        <v>60</v>
      </c>
      <c r="C48" s="992"/>
      <c r="D48" s="992"/>
      <c r="E48" s="992"/>
      <c r="F48" s="992"/>
      <c r="G48" s="992"/>
      <c r="H48" s="992"/>
      <c r="I48" s="992"/>
      <c r="J48" s="992"/>
    </row>
    <row r="49" spans="1:10">
      <c r="A49" s="144">
        <v>3</v>
      </c>
      <c r="B49" s="995"/>
      <c r="C49" s="993"/>
      <c r="D49" s="993"/>
      <c r="E49" s="993"/>
      <c r="F49" s="993"/>
      <c r="G49" s="993"/>
      <c r="H49" s="993"/>
      <c r="I49" s="993"/>
      <c r="J49" s="993"/>
    </row>
    <row r="50" spans="1:10">
      <c r="A50" s="144">
        <v>4</v>
      </c>
      <c r="B50" s="995"/>
      <c r="C50" s="993"/>
      <c r="D50" s="993"/>
      <c r="E50" s="993"/>
      <c r="F50" s="993"/>
      <c r="G50" s="993"/>
      <c r="H50" s="993"/>
      <c r="I50" s="993"/>
      <c r="J50" s="993"/>
    </row>
    <row r="51" spans="1:10" ht="15" customHeight="1">
      <c r="A51" s="144">
        <v>5</v>
      </c>
      <c r="B51" s="993"/>
      <c r="C51" s="993"/>
      <c r="D51" s="993"/>
      <c r="E51" s="993"/>
      <c r="F51" s="993"/>
      <c r="G51" s="993"/>
      <c r="H51" s="993"/>
      <c r="I51" s="993"/>
      <c r="J51" s="993"/>
    </row>
    <row r="52" spans="1:10">
      <c r="A52" s="144">
        <v>6</v>
      </c>
      <c r="B52" s="993"/>
      <c r="C52" s="993"/>
      <c r="D52" s="993"/>
      <c r="E52" s="993"/>
      <c r="F52" s="993"/>
      <c r="G52" s="993"/>
      <c r="H52" s="993"/>
      <c r="I52" s="993"/>
      <c r="J52" s="993"/>
    </row>
    <row r="53" spans="1:10">
      <c r="A53" s="144">
        <v>7</v>
      </c>
      <c r="B53" s="993"/>
      <c r="C53" s="993"/>
      <c r="D53" s="993"/>
      <c r="E53" s="993"/>
      <c r="F53" s="993"/>
      <c r="G53" s="993"/>
      <c r="H53" s="993"/>
      <c r="I53" s="993"/>
      <c r="J53" s="993"/>
    </row>
    <row r="54" spans="1:10">
      <c r="A54" s="144">
        <v>8</v>
      </c>
      <c r="B54" s="996"/>
      <c r="C54" s="996"/>
      <c r="D54" s="996"/>
      <c r="E54" s="996"/>
      <c r="F54" s="996"/>
      <c r="G54" s="996"/>
      <c r="H54" s="996"/>
      <c r="I54" s="996"/>
      <c r="J54" s="996"/>
    </row>
    <row r="55" spans="1:10">
      <c r="B55" s="85" t="s">
        <v>44</v>
      </c>
      <c r="G55" s="71"/>
      <c r="H55" s="35"/>
      <c r="I55" s="35"/>
      <c r="J55" s="35"/>
    </row>
    <row r="56" spans="1:10">
      <c r="B56" s="144" t="s">
        <v>45</v>
      </c>
      <c r="G56" s="71"/>
      <c r="H56" s="145"/>
      <c r="I56" s="145"/>
      <c r="J56" s="145"/>
    </row>
    <row r="57" spans="1:10">
      <c r="A57" s="144">
        <v>1</v>
      </c>
      <c r="B57" s="997" t="s">
        <v>1246</v>
      </c>
      <c r="C57" s="998"/>
      <c r="D57" s="998"/>
      <c r="E57" s="998"/>
      <c r="F57" s="998"/>
      <c r="G57" s="998"/>
      <c r="H57" s="998"/>
      <c r="I57" s="998"/>
      <c r="J57" s="998"/>
    </row>
    <row r="58" spans="1:10" ht="15" customHeight="1">
      <c r="A58" s="144">
        <v>2</v>
      </c>
      <c r="B58" s="997" t="s">
        <v>568</v>
      </c>
      <c r="C58" s="888"/>
      <c r="D58" s="888"/>
      <c r="E58" s="888"/>
      <c r="F58" s="888"/>
      <c r="G58" s="888"/>
      <c r="H58" s="888"/>
      <c r="I58" s="888"/>
      <c r="J58" s="888"/>
    </row>
    <row r="59" spans="1:10">
      <c r="A59" s="144">
        <v>3</v>
      </c>
      <c r="B59" s="516"/>
      <c r="C59" s="516"/>
      <c r="D59" s="516"/>
      <c r="E59" s="516"/>
      <c r="F59" s="516"/>
      <c r="G59" s="516"/>
      <c r="H59" s="516"/>
      <c r="I59" s="516"/>
      <c r="J59" s="516"/>
    </row>
    <row r="60" spans="1:10">
      <c r="A60" s="144">
        <v>4</v>
      </c>
      <c r="B60" s="516"/>
      <c r="C60" s="516"/>
      <c r="D60" s="516"/>
      <c r="E60" s="516"/>
      <c r="F60" s="516"/>
      <c r="G60" s="516"/>
      <c r="H60" s="516"/>
      <c r="I60" s="516"/>
      <c r="J60" s="516"/>
    </row>
    <row r="61" spans="1:10">
      <c r="A61" s="144">
        <v>5</v>
      </c>
      <c r="B61" s="516"/>
      <c r="C61" s="516"/>
      <c r="D61" s="516"/>
      <c r="E61" s="516"/>
      <c r="F61" s="516"/>
      <c r="G61" s="516"/>
      <c r="H61" s="516"/>
      <c r="I61" s="516"/>
      <c r="J61" s="516"/>
    </row>
    <row r="62" spans="1:10">
      <c r="A62" s="144">
        <v>6</v>
      </c>
      <c r="B62" s="516"/>
      <c r="C62" s="516"/>
      <c r="D62" s="516"/>
      <c r="E62" s="516"/>
      <c r="F62" s="516"/>
      <c r="G62" s="516"/>
      <c r="H62" s="516"/>
      <c r="I62" s="516"/>
      <c r="J62" s="516"/>
    </row>
    <row r="63" spans="1:10">
      <c r="A63" s="144">
        <v>7</v>
      </c>
      <c r="B63" s="516"/>
      <c r="C63" s="516"/>
      <c r="D63" s="516"/>
      <c r="E63" s="516"/>
      <c r="F63" s="516"/>
      <c r="G63" s="516"/>
      <c r="H63" s="516"/>
      <c r="I63" s="516"/>
      <c r="J63" s="516"/>
    </row>
    <row r="64" spans="1:10">
      <c r="A64" s="144">
        <v>8</v>
      </c>
      <c r="B64" s="516"/>
      <c r="C64" s="516"/>
      <c r="D64" s="516"/>
      <c r="E64" s="516"/>
      <c r="F64" s="516"/>
      <c r="G64" s="516"/>
      <c r="H64" s="516"/>
      <c r="I64" s="516"/>
      <c r="J64" s="516"/>
    </row>
    <row r="65" spans="1:11">
      <c r="A65" s="144">
        <v>9</v>
      </c>
      <c r="B65" s="996"/>
      <c r="C65" s="996"/>
      <c r="D65" s="996"/>
      <c r="E65" s="996"/>
      <c r="F65" s="996"/>
      <c r="G65" s="996"/>
      <c r="H65" s="996"/>
      <c r="I65" s="996"/>
      <c r="J65" s="996"/>
    </row>
    <row r="66" spans="1:11">
      <c r="A66" s="144">
        <v>10</v>
      </c>
      <c r="B66" s="516"/>
      <c r="C66" s="516"/>
      <c r="D66" s="516"/>
      <c r="E66" s="516"/>
      <c r="F66" s="516"/>
      <c r="G66" s="516"/>
      <c r="H66" s="516"/>
      <c r="I66" s="516"/>
      <c r="J66" s="516"/>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SUM(E71:E76)</f>
        <v>300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SUM(K71:K76)</f>
        <v>107.5</v>
      </c>
    </row>
    <row r="71" spans="1:11" ht="15" customHeight="1">
      <c r="B71" s="456"/>
      <c r="C71" s="999" t="s">
        <v>522</v>
      </c>
      <c r="D71" s="1000" t="s">
        <v>522</v>
      </c>
      <c r="E71" s="428">
        <v>70</v>
      </c>
      <c r="F71" s="813">
        <v>1</v>
      </c>
      <c r="G71" s="814"/>
      <c r="I71" s="145"/>
      <c r="J71" s="145"/>
      <c r="K71" s="145">
        <f t="shared" ref="K71:K76" si="0">E71*F71</f>
        <v>70</v>
      </c>
    </row>
    <row r="72" spans="1:11" ht="15" customHeight="1">
      <c r="B72" s="456"/>
      <c r="C72" s="1001" t="s">
        <v>524</v>
      </c>
      <c r="D72" s="1002" t="s">
        <v>524</v>
      </c>
      <c r="E72" s="429">
        <v>100</v>
      </c>
      <c r="F72" s="1003">
        <v>0.1</v>
      </c>
      <c r="G72" s="1004"/>
      <c r="I72" s="145"/>
      <c r="J72" s="145"/>
      <c r="K72" s="145">
        <f t="shared" si="0"/>
        <v>10</v>
      </c>
    </row>
    <row r="73" spans="1:11" ht="15" customHeight="1">
      <c r="B73" s="456"/>
      <c r="C73" s="999" t="s">
        <v>528</v>
      </c>
      <c r="D73" s="1000" t="s">
        <v>528</v>
      </c>
      <c r="E73" s="428">
        <v>40</v>
      </c>
      <c r="F73" s="813">
        <v>0.5</v>
      </c>
      <c r="G73" s="814"/>
      <c r="I73" s="145"/>
      <c r="J73" s="145"/>
      <c r="K73" s="145">
        <f t="shared" si="0"/>
        <v>20</v>
      </c>
    </row>
    <row r="74" spans="1:11" ht="15" customHeight="1">
      <c r="B74" s="456"/>
      <c r="C74" s="1005" t="s">
        <v>525</v>
      </c>
      <c r="D74" s="1006" t="s">
        <v>525</v>
      </c>
      <c r="E74" s="428">
        <v>80</v>
      </c>
      <c r="F74" s="813">
        <v>0</v>
      </c>
      <c r="G74" s="814"/>
      <c r="I74" s="145"/>
      <c r="J74" s="145"/>
      <c r="K74" s="145">
        <f t="shared" si="0"/>
        <v>0</v>
      </c>
    </row>
    <row r="75" spans="1:11" ht="15" customHeight="1">
      <c r="B75" s="456"/>
      <c r="C75" s="999" t="s">
        <v>531</v>
      </c>
      <c r="D75" s="1000" t="s">
        <v>531</v>
      </c>
      <c r="E75" s="428">
        <v>5</v>
      </c>
      <c r="F75" s="813">
        <v>1</v>
      </c>
      <c r="G75" s="814"/>
      <c r="I75" s="145"/>
      <c r="J75" s="145"/>
      <c r="K75" s="145">
        <f t="shared" si="0"/>
        <v>5</v>
      </c>
    </row>
    <row r="76" spans="1:11" ht="15" customHeight="1">
      <c r="B76" s="456"/>
      <c r="C76" s="1007" t="s">
        <v>94</v>
      </c>
      <c r="D76" s="1008" t="s">
        <v>94</v>
      </c>
      <c r="E76" s="429">
        <v>5</v>
      </c>
      <c r="F76" s="1003">
        <v>0.5</v>
      </c>
      <c r="G76" s="1004"/>
      <c r="I76" s="145"/>
      <c r="J76" s="145"/>
      <c r="K76" s="145">
        <f t="shared" si="0"/>
        <v>2.5</v>
      </c>
    </row>
    <row r="77" spans="1:11" ht="15" customHeight="1">
      <c r="B77" s="491"/>
      <c r="C77" s="491"/>
      <c r="D77" s="491"/>
      <c r="E77" s="491"/>
      <c r="F77" s="491"/>
      <c r="H77" s="145"/>
      <c r="I77" s="145"/>
      <c r="J77" s="145"/>
    </row>
    <row r="78" spans="1:11">
      <c r="A78" s="69"/>
      <c r="B78" s="85" t="s">
        <v>51</v>
      </c>
    </row>
    <row r="79" spans="1:11">
      <c r="B79" s="86" t="s">
        <v>52</v>
      </c>
    </row>
    <row r="80" spans="1:11">
      <c r="C80" s="525" t="s">
        <v>544</v>
      </c>
      <c r="D80" s="526"/>
      <c r="E80" s="526"/>
      <c r="F80" s="526"/>
      <c r="G80" s="526"/>
      <c r="H80" s="526"/>
      <c r="I80" s="526"/>
      <c r="J80" s="526"/>
      <c r="K80" s="526"/>
    </row>
    <row r="81" spans="1:17">
      <c r="C81" s="525" t="s">
        <v>546</v>
      </c>
      <c r="D81" s="526"/>
      <c r="E81" s="526"/>
      <c r="F81" s="526"/>
      <c r="G81" s="526"/>
      <c r="H81" s="526"/>
      <c r="I81" s="526"/>
      <c r="J81" s="526"/>
      <c r="K81" s="526"/>
    </row>
    <row r="82" spans="1:17">
      <c r="C82" s="525" t="s">
        <v>545</v>
      </c>
      <c r="D82" s="526"/>
      <c r="E82" s="526"/>
      <c r="F82" s="526"/>
      <c r="G82" s="526"/>
      <c r="H82" s="526"/>
      <c r="I82" s="526"/>
      <c r="J82" s="526"/>
      <c r="K82" s="526"/>
    </row>
    <row r="83" spans="1:17">
      <c r="C83" s="525" t="s">
        <v>542</v>
      </c>
      <c r="D83" s="526"/>
      <c r="E83" s="526"/>
      <c r="F83" s="526"/>
      <c r="G83" s="526"/>
      <c r="H83" s="526"/>
      <c r="I83" s="526"/>
      <c r="J83" s="526"/>
      <c r="K83" s="526"/>
    </row>
    <row r="84" spans="1:17">
      <c r="E84" s="144" t="s">
        <v>94</v>
      </c>
    </row>
    <row r="85" spans="1:17">
      <c r="A85" s="69"/>
      <c r="B85" s="85" t="s">
        <v>53</v>
      </c>
    </row>
    <row r="86" spans="1:17" ht="15" customHeight="1">
      <c r="B86" s="667" t="s">
        <v>54</v>
      </c>
      <c r="C86" s="667"/>
      <c r="D86" s="667"/>
      <c r="E86" s="667"/>
      <c r="F86" s="667"/>
      <c r="G86" s="667"/>
      <c r="H86" s="667"/>
    </row>
    <row r="87" spans="1:17" ht="15" customHeight="1">
      <c r="B87" s="491"/>
      <c r="C87" s="491"/>
      <c r="D87" s="491"/>
      <c r="E87" s="491"/>
      <c r="F87" s="491"/>
      <c r="G87" s="491"/>
      <c r="H87" s="491"/>
    </row>
    <row r="88" spans="1:17" ht="15" customHeight="1">
      <c r="B88" s="491"/>
      <c r="C88" s="815" t="s">
        <v>55</v>
      </c>
      <c r="D88" s="816"/>
      <c r="E88" s="815" t="s">
        <v>56</v>
      </c>
      <c r="F88" s="816"/>
      <c r="G88" s="815" t="s">
        <v>57</v>
      </c>
      <c r="H88" s="817"/>
      <c r="I88" s="816"/>
      <c r="J88" s="491"/>
    </row>
    <row r="89" spans="1:17" ht="15" customHeight="1">
      <c r="B89" s="456"/>
      <c r="C89" s="999" t="s">
        <v>1333</v>
      </c>
      <c r="D89" s="1000" t="s">
        <v>548</v>
      </c>
      <c r="E89" s="813">
        <v>0.4</v>
      </c>
      <c r="F89" s="814"/>
      <c r="G89" s="813">
        <v>0.5</v>
      </c>
      <c r="H89" s="821"/>
      <c r="I89" s="814"/>
      <c r="J89" s="491"/>
    </row>
    <row r="90" spans="1:17" ht="15" customHeight="1">
      <c r="B90" s="456"/>
      <c r="C90" s="1007" t="s">
        <v>543</v>
      </c>
      <c r="D90" s="1008" t="s">
        <v>543</v>
      </c>
      <c r="E90" s="1003">
        <v>0.2</v>
      </c>
      <c r="F90" s="1004"/>
      <c r="G90" s="1003">
        <v>0.3</v>
      </c>
      <c r="H90" s="1009"/>
      <c r="I90" s="1004"/>
      <c r="J90" s="491"/>
    </row>
    <row r="91" spans="1:17" ht="15" customHeight="1">
      <c r="B91" s="456"/>
      <c r="C91" s="999" t="s">
        <v>1335</v>
      </c>
      <c r="D91" s="1000" t="s">
        <v>547</v>
      </c>
      <c r="E91" s="813">
        <v>0.3</v>
      </c>
      <c r="F91" s="814"/>
      <c r="G91" s="813">
        <v>0.4</v>
      </c>
      <c r="H91" s="821"/>
      <c r="I91" s="814"/>
      <c r="J91" s="491"/>
    </row>
    <row r="92" spans="1:17" ht="15" customHeight="1">
      <c r="B92" s="456"/>
      <c r="C92" s="1007" t="s">
        <v>1337</v>
      </c>
      <c r="D92" s="1008" t="s">
        <v>549</v>
      </c>
      <c r="E92" s="1003">
        <v>0.05</v>
      </c>
      <c r="F92" s="1004"/>
      <c r="G92" s="1003">
        <v>0.05</v>
      </c>
      <c r="H92" s="1009"/>
      <c r="I92" s="1004"/>
      <c r="J92" s="491"/>
    </row>
    <row r="93" spans="1:17" ht="15" customHeight="1">
      <c r="B93" s="491"/>
      <c r="C93" s="823"/>
      <c r="D93" s="814"/>
      <c r="E93" s="823"/>
      <c r="F93" s="814"/>
      <c r="G93" s="823"/>
      <c r="H93" s="821"/>
      <c r="I93" s="814"/>
      <c r="J93" s="491"/>
    </row>
    <row r="94" spans="1:17" ht="15" customHeight="1">
      <c r="B94" s="491"/>
      <c r="C94" s="1010"/>
      <c r="D94" s="1004"/>
      <c r="E94" s="1010"/>
      <c r="F94" s="1004"/>
      <c r="G94" s="1010"/>
      <c r="H94" s="1009"/>
      <c r="I94" s="1004"/>
      <c r="J94" s="491"/>
      <c r="O94" s="41"/>
      <c r="P94" s="92"/>
      <c r="Q94" s="41"/>
    </row>
    <row r="95" spans="1:17" ht="15" customHeight="1">
      <c r="B95" s="491"/>
      <c r="C95" s="823"/>
      <c r="D95" s="814"/>
      <c r="E95" s="823"/>
      <c r="F95" s="814"/>
      <c r="G95" s="823"/>
      <c r="H95" s="821"/>
      <c r="I95" s="814"/>
      <c r="J95" s="491"/>
    </row>
    <row r="96" spans="1:17" ht="15" customHeight="1">
      <c r="B96" s="491"/>
      <c r="C96" s="1010"/>
      <c r="D96" s="1004"/>
      <c r="E96" s="1010"/>
      <c r="F96" s="1004"/>
      <c r="G96" s="1010"/>
      <c r="H96" s="1009"/>
      <c r="I96" s="1004"/>
      <c r="J96" s="491"/>
    </row>
    <row r="97" spans="4:4">
      <c r="D97" s="430"/>
    </row>
  </sheetData>
  <sheetProtection password="C6A8" sheet="1" objects="1" scenarios="1"/>
  <mergeCells count="73">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6">
      <formula1>act</formula1>
    </dataValidation>
    <dataValidation type="list" allowBlank="1" showInputMessage="1" showErrorMessage="1" sqref="B80:B83">
      <formula1>metdoc</formula1>
    </dataValidation>
    <dataValidation type="list" allowBlank="1" showInputMessage="1" showErrorMessage="1" sqref="B89:B92">
      <formula1>eval</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2:J65542 JD65542:JF65542 SZ65542:TB65542 ACV65542:ACX65542 AMR65542:AMT65542 AWN65542:AWP65542 BGJ65542:BGL65542 BQF65542:BQH65542 CAB65542:CAD65542 CJX65542:CJZ65542 CTT65542:CTV65542 DDP65542:DDR65542 DNL65542:DNN65542 DXH65542:DXJ65542 EHD65542:EHF65542 EQZ65542:ERB65542 FAV65542:FAX65542 FKR65542:FKT65542 FUN65542:FUP65542 GEJ65542:GEL65542 GOF65542:GOH65542 GYB65542:GYD65542 HHX65542:HHZ65542 HRT65542:HRV65542 IBP65542:IBR65542 ILL65542:ILN65542 IVH65542:IVJ65542 JFD65542:JFF65542 JOZ65542:JPB65542 JYV65542:JYX65542 KIR65542:KIT65542 KSN65542:KSP65542 LCJ65542:LCL65542 LMF65542:LMH65542 LWB65542:LWD65542 MFX65542:MFZ65542 MPT65542:MPV65542 MZP65542:MZR65542 NJL65542:NJN65542 NTH65542:NTJ65542 ODD65542:ODF65542 OMZ65542:ONB65542 OWV65542:OWX65542 PGR65542:PGT65542 PQN65542:PQP65542 QAJ65542:QAL65542 QKF65542:QKH65542 QUB65542:QUD65542 RDX65542:RDZ65542 RNT65542:RNV65542 RXP65542:RXR65542 SHL65542:SHN65542 SRH65542:SRJ65542 TBD65542:TBF65542 TKZ65542:TLB65542 TUV65542:TUX65542 UER65542:UET65542 UON65542:UOP65542 UYJ65542:UYL65542 VIF65542:VIH65542 VSB65542:VSD65542 WBX65542:WBZ65542 WLT65542:WLV65542 WVP65542:WVR65542 H131078:J131078 JD131078:JF131078 SZ131078:TB131078 ACV131078:ACX131078 AMR131078:AMT131078 AWN131078:AWP131078 BGJ131078:BGL131078 BQF131078:BQH131078 CAB131078:CAD131078 CJX131078:CJZ131078 CTT131078:CTV131078 DDP131078:DDR131078 DNL131078:DNN131078 DXH131078:DXJ131078 EHD131078:EHF131078 EQZ131078:ERB131078 FAV131078:FAX131078 FKR131078:FKT131078 FUN131078:FUP131078 GEJ131078:GEL131078 GOF131078:GOH131078 GYB131078:GYD131078 HHX131078:HHZ131078 HRT131078:HRV131078 IBP131078:IBR131078 ILL131078:ILN131078 IVH131078:IVJ131078 JFD131078:JFF131078 JOZ131078:JPB131078 JYV131078:JYX131078 KIR131078:KIT131078 KSN131078:KSP131078 LCJ131078:LCL131078 LMF131078:LMH131078 LWB131078:LWD131078 MFX131078:MFZ131078 MPT131078:MPV131078 MZP131078:MZR131078 NJL131078:NJN131078 NTH131078:NTJ131078 ODD131078:ODF131078 OMZ131078:ONB131078 OWV131078:OWX131078 PGR131078:PGT131078 PQN131078:PQP131078 QAJ131078:QAL131078 QKF131078:QKH131078 QUB131078:QUD131078 RDX131078:RDZ131078 RNT131078:RNV131078 RXP131078:RXR131078 SHL131078:SHN131078 SRH131078:SRJ131078 TBD131078:TBF131078 TKZ131078:TLB131078 TUV131078:TUX131078 UER131078:UET131078 UON131078:UOP131078 UYJ131078:UYL131078 VIF131078:VIH131078 VSB131078:VSD131078 WBX131078:WBZ131078 WLT131078:WLV131078 WVP131078:WVR131078 H196614:J196614 JD196614:JF196614 SZ196614:TB196614 ACV196614:ACX196614 AMR196614:AMT196614 AWN196614:AWP196614 BGJ196614:BGL196614 BQF196614:BQH196614 CAB196614:CAD196614 CJX196614:CJZ196614 CTT196614:CTV196614 DDP196614:DDR196614 DNL196614:DNN196614 DXH196614:DXJ196614 EHD196614:EHF196614 EQZ196614:ERB196614 FAV196614:FAX196614 FKR196614:FKT196614 FUN196614:FUP196614 GEJ196614:GEL196614 GOF196614:GOH196614 GYB196614:GYD196614 HHX196614:HHZ196614 HRT196614:HRV196614 IBP196614:IBR196614 ILL196614:ILN196614 IVH196614:IVJ196614 JFD196614:JFF196614 JOZ196614:JPB196614 JYV196614:JYX196614 KIR196614:KIT196614 KSN196614:KSP196614 LCJ196614:LCL196614 LMF196614:LMH196614 LWB196614:LWD196614 MFX196614:MFZ196614 MPT196614:MPV196614 MZP196614:MZR196614 NJL196614:NJN196614 NTH196614:NTJ196614 ODD196614:ODF196614 OMZ196614:ONB196614 OWV196614:OWX196614 PGR196614:PGT196614 PQN196614:PQP196614 QAJ196614:QAL196614 QKF196614:QKH196614 QUB196614:QUD196614 RDX196614:RDZ196614 RNT196614:RNV196614 RXP196614:RXR196614 SHL196614:SHN196614 SRH196614:SRJ196614 TBD196614:TBF196614 TKZ196614:TLB196614 TUV196614:TUX196614 UER196614:UET196614 UON196614:UOP196614 UYJ196614:UYL196614 VIF196614:VIH196614 VSB196614:VSD196614 WBX196614:WBZ196614 WLT196614:WLV196614 WVP196614:WVR196614 H262150:J262150 JD262150:JF262150 SZ262150:TB262150 ACV262150:ACX262150 AMR262150:AMT262150 AWN262150:AWP262150 BGJ262150:BGL262150 BQF262150:BQH262150 CAB262150:CAD262150 CJX262150:CJZ262150 CTT262150:CTV262150 DDP262150:DDR262150 DNL262150:DNN262150 DXH262150:DXJ262150 EHD262150:EHF262150 EQZ262150:ERB262150 FAV262150:FAX262150 FKR262150:FKT262150 FUN262150:FUP262150 GEJ262150:GEL262150 GOF262150:GOH262150 GYB262150:GYD262150 HHX262150:HHZ262150 HRT262150:HRV262150 IBP262150:IBR262150 ILL262150:ILN262150 IVH262150:IVJ262150 JFD262150:JFF262150 JOZ262150:JPB262150 JYV262150:JYX262150 KIR262150:KIT262150 KSN262150:KSP262150 LCJ262150:LCL262150 LMF262150:LMH262150 LWB262150:LWD262150 MFX262150:MFZ262150 MPT262150:MPV262150 MZP262150:MZR262150 NJL262150:NJN262150 NTH262150:NTJ262150 ODD262150:ODF262150 OMZ262150:ONB262150 OWV262150:OWX262150 PGR262150:PGT262150 PQN262150:PQP262150 QAJ262150:QAL262150 QKF262150:QKH262150 QUB262150:QUD262150 RDX262150:RDZ262150 RNT262150:RNV262150 RXP262150:RXR262150 SHL262150:SHN262150 SRH262150:SRJ262150 TBD262150:TBF262150 TKZ262150:TLB262150 TUV262150:TUX262150 UER262150:UET262150 UON262150:UOP262150 UYJ262150:UYL262150 VIF262150:VIH262150 VSB262150:VSD262150 WBX262150:WBZ262150 WLT262150:WLV262150 WVP262150:WVR262150 H327686:J327686 JD327686:JF327686 SZ327686:TB327686 ACV327686:ACX327686 AMR327686:AMT327686 AWN327686:AWP327686 BGJ327686:BGL327686 BQF327686:BQH327686 CAB327686:CAD327686 CJX327686:CJZ327686 CTT327686:CTV327686 DDP327686:DDR327686 DNL327686:DNN327686 DXH327686:DXJ327686 EHD327686:EHF327686 EQZ327686:ERB327686 FAV327686:FAX327686 FKR327686:FKT327686 FUN327686:FUP327686 GEJ327686:GEL327686 GOF327686:GOH327686 GYB327686:GYD327686 HHX327686:HHZ327686 HRT327686:HRV327686 IBP327686:IBR327686 ILL327686:ILN327686 IVH327686:IVJ327686 JFD327686:JFF327686 JOZ327686:JPB327686 JYV327686:JYX327686 KIR327686:KIT327686 KSN327686:KSP327686 LCJ327686:LCL327686 LMF327686:LMH327686 LWB327686:LWD327686 MFX327686:MFZ327686 MPT327686:MPV327686 MZP327686:MZR327686 NJL327686:NJN327686 NTH327686:NTJ327686 ODD327686:ODF327686 OMZ327686:ONB327686 OWV327686:OWX327686 PGR327686:PGT327686 PQN327686:PQP327686 QAJ327686:QAL327686 QKF327686:QKH327686 QUB327686:QUD327686 RDX327686:RDZ327686 RNT327686:RNV327686 RXP327686:RXR327686 SHL327686:SHN327686 SRH327686:SRJ327686 TBD327686:TBF327686 TKZ327686:TLB327686 TUV327686:TUX327686 UER327686:UET327686 UON327686:UOP327686 UYJ327686:UYL327686 VIF327686:VIH327686 VSB327686:VSD327686 WBX327686:WBZ327686 WLT327686:WLV327686 WVP327686:WVR327686 H393222:J393222 JD393222:JF393222 SZ393222:TB393222 ACV393222:ACX393222 AMR393222:AMT393222 AWN393222:AWP393222 BGJ393222:BGL393222 BQF393222:BQH393222 CAB393222:CAD393222 CJX393222:CJZ393222 CTT393222:CTV393222 DDP393222:DDR393222 DNL393222:DNN393222 DXH393222:DXJ393222 EHD393222:EHF393222 EQZ393222:ERB393222 FAV393222:FAX393222 FKR393222:FKT393222 FUN393222:FUP393222 GEJ393222:GEL393222 GOF393222:GOH393222 GYB393222:GYD393222 HHX393222:HHZ393222 HRT393222:HRV393222 IBP393222:IBR393222 ILL393222:ILN393222 IVH393222:IVJ393222 JFD393222:JFF393222 JOZ393222:JPB393222 JYV393222:JYX393222 KIR393222:KIT393222 KSN393222:KSP393222 LCJ393222:LCL393222 LMF393222:LMH393222 LWB393222:LWD393222 MFX393222:MFZ393222 MPT393222:MPV393222 MZP393222:MZR393222 NJL393222:NJN393222 NTH393222:NTJ393222 ODD393222:ODF393222 OMZ393222:ONB393222 OWV393222:OWX393222 PGR393222:PGT393222 PQN393222:PQP393222 QAJ393222:QAL393222 QKF393222:QKH393222 QUB393222:QUD393222 RDX393222:RDZ393222 RNT393222:RNV393222 RXP393222:RXR393222 SHL393222:SHN393222 SRH393222:SRJ393222 TBD393222:TBF393222 TKZ393222:TLB393222 TUV393222:TUX393222 UER393222:UET393222 UON393222:UOP393222 UYJ393222:UYL393222 VIF393222:VIH393222 VSB393222:VSD393222 WBX393222:WBZ393222 WLT393222:WLV393222 WVP393222:WVR393222 H458758:J458758 JD458758:JF458758 SZ458758:TB458758 ACV458758:ACX458758 AMR458758:AMT458758 AWN458758:AWP458758 BGJ458758:BGL458758 BQF458758:BQH458758 CAB458758:CAD458758 CJX458758:CJZ458758 CTT458758:CTV458758 DDP458758:DDR458758 DNL458758:DNN458758 DXH458758:DXJ458758 EHD458758:EHF458758 EQZ458758:ERB458758 FAV458758:FAX458758 FKR458758:FKT458758 FUN458758:FUP458758 GEJ458758:GEL458758 GOF458758:GOH458758 GYB458758:GYD458758 HHX458758:HHZ458758 HRT458758:HRV458758 IBP458758:IBR458758 ILL458758:ILN458758 IVH458758:IVJ458758 JFD458758:JFF458758 JOZ458758:JPB458758 JYV458758:JYX458758 KIR458758:KIT458758 KSN458758:KSP458758 LCJ458758:LCL458758 LMF458758:LMH458758 LWB458758:LWD458758 MFX458758:MFZ458758 MPT458758:MPV458758 MZP458758:MZR458758 NJL458758:NJN458758 NTH458758:NTJ458758 ODD458758:ODF458758 OMZ458758:ONB458758 OWV458758:OWX458758 PGR458758:PGT458758 PQN458758:PQP458758 QAJ458758:QAL458758 QKF458758:QKH458758 QUB458758:QUD458758 RDX458758:RDZ458758 RNT458758:RNV458758 RXP458758:RXR458758 SHL458758:SHN458758 SRH458758:SRJ458758 TBD458758:TBF458758 TKZ458758:TLB458758 TUV458758:TUX458758 UER458758:UET458758 UON458758:UOP458758 UYJ458758:UYL458758 VIF458758:VIH458758 VSB458758:VSD458758 WBX458758:WBZ458758 WLT458758:WLV458758 WVP458758:WVR458758 H524294:J524294 JD524294:JF524294 SZ524294:TB524294 ACV524294:ACX524294 AMR524294:AMT524294 AWN524294:AWP524294 BGJ524294:BGL524294 BQF524294:BQH524294 CAB524294:CAD524294 CJX524294:CJZ524294 CTT524294:CTV524294 DDP524294:DDR524294 DNL524294:DNN524294 DXH524294:DXJ524294 EHD524294:EHF524294 EQZ524294:ERB524294 FAV524294:FAX524294 FKR524294:FKT524294 FUN524294:FUP524294 GEJ524294:GEL524294 GOF524294:GOH524294 GYB524294:GYD524294 HHX524294:HHZ524294 HRT524294:HRV524294 IBP524294:IBR524294 ILL524294:ILN524294 IVH524294:IVJ524294 JFD524294:JFF524294 JOZ524294:JPB524294 JYV524294:JYX524294 KIR524294:KIT524294 KSN524294:KSP524294 LCJ524294:LCL524294 LMF524294:LMH524294 LWB524294:LWD524294 MFX524294:MFZ524294 MPT524294:MPV524294 MZP524294:MZR524294 NJL524294:NJN524294 NTH524294:NTJ524294 ODD524294:ODF524294 OMZ524294:ONB524294 OWV524294:OWX524294 PGR524294:PGT524294 PQN524294:PQP524294 QAJ524294:QAL524294 QKF524294:QKH524294 QUB524294:QUD524294 RDX524294:RDZ524294 RNT524294:RNV524294 RXP524294:RXR524294 SHL524294:SHN524294 SRH524294:SRJ524294 TBD524294:TBF524294 TKZ524294:TLB524294 TUV524294:TUX524294 UER524294:UET524294 UON524294:UOP524294 UYJ524294:UYL524294 VIF524294:VIH524294 VSB524294:VSD524294 WBX524294:WBZ524294 WLT524294:WLV524294 WVP524294:WVR524294 H589830:J589830 JD589830:JF589830 SZ589830:TB589830 ACV589830:ACX589830 AMR589830:AMT589830 AWN589830:AWP589830 BGJ589830:BGL589830 BQF589830:BQH589830 CAB589830:CAD589830 CJX589830:CJZ589830 CTT589830:CTV589830 DDP589830:DDR589830 DNL589830:DNN589830 DXH589830:DXJ589830 EHD589830:EHF589830 EQZ589830:ERB589830 FAV589830:FAX589830 FKR589830:FKT589830 FUN589830:FUP589830 GEJ589830:GEL589830 GOF589830:GOH589830 GYB589830:GYD589830 HHX589830:HHZ589830 HRT589830:HRV589830 IBP589830:IBR589830 ILL589830:ILN589830 IVH589830:IVJ589830 JFD589830:JFF589830 JOZ589830:JPB589830 JYV589830:JYX589830 KIR589830:KIT589830 KSN589830:KSP589830 LCJ589830:LCL589830 LMF589830:LMH589830 LWB589830:LWD589830 MFX589830:MFZ589830 MPT589830:MPV589830 MZP589830:MZR589830 NJL589830:NJN589830 NTH589830:NTJ589830 ODD589830:ODF589830 OMZ589830:ONB589830 OWV589830:OWX589830 PGR589830:PGT589830 PQN589830:PQP589830 QAJ589830:QAL589830 QKF589830:QKH589830 QUB589830:QUD589830 RDX589830:RDZ589830 RNT589830:RNV589830 RXP589830:RXR589830 SHL589830:SHN589830 SRH589830:SRJ589830 TBD589830:TBF589830 TKZ589830:TLB589830 TUV589830:TUX589830 UER589830:UET589830 UON589830:UOP589830 UYJ589830:UYL589830 VIF589830:VIH589830 VSB589830:VSD589830 WBX589830:WBZ589830 WLT589830:WLV589830 WVP589830:WVR589830 H655366:J655366 JD655366:JF655366 SZ655366:TB655366 ACV655366:ACX655366 AMR655366:AMT655366 AWN655366:AWP655366 BGJ655366:BGL655366 BQF655366:BQH655366 CAB655366:CAD655366 CJX655366:CJZ655366 CTT655366:CTV655366 DDP655366:DDR655366 DNL655366:DNN655366 DXH655366:DXJ655366 EHD655366:EHF655366 EQZ655366:ERB655366 FAV655366:FAX655366 FKR655366:FKT655366 FUN655366:FUP655366 GEJ655366:GEL655366 GOF655366:GOH655366 GYB655366:GYD655366 HHX655366:HHZ655366 HRT655366:HRV655366 IBP655366:IBR655366 ILL655366:ILN655366 IVH655366:IVJ655366 JFD655366:JFF655366 JOZ655366:JPB655366 JYV655366:JYX655366 KIR655366:KIT655366 KSN655366:KSP655366 LCJ655366:LCL655366 LMF655366:LMH655366 LWB655366:LWD655366 MFX655366:MFZ655366 MPT655366:MPV655366 MZP655366:MZR655366 NJL655366:NJN655366 NTH655366:NTJ655366 ODD655366:ODF655366 OMZ655366:ONB655366 OWV655366:OWX655366 PGR655366:PGT655366 PQN655366:PQP655366 QAJ655366:QAL655366 QKF655366:QKH655366 QUB655366:QUD655366 RDX655366:RDZ655366 RNT655366:RNV655366 RXP655366:RXR655366 SHL655366:SHN655366 SRH655366:SRJ655366 TBD655366:TBF655366 TKZ655366:TLB655366 TUV655366:TUX655366 UER655366:UET655366 UON655366:UOP655366 UYJ655366:UYL655366 VIF655366:VIH655366 VSB655366:VSD655366 WBX655366:WBZ655366 WLT655366:WLV655366 WVP655366:WVR655366 H720902:J720902 JD720902:JF720902 SZ720902:TB720902 ACV720902:ACX720902 AMR720902:AMT720902 AWN720902:AWP720902 BGJ720902:BGL720902 BQF720902:BQH720902 CAB720902:CAD720902 CJX720902:CJZ720902 CTT720902:CTV720902 DDP720902:DDR720902 DNL720902:DNN720902 DXH720902:DXJ720902 EHD720902:EHF720902 EQZ720902:ERB720902 FAV720902:FAX720902 FKR720902:FKT720902 FUN720902:FUP720902 GEJ720902:GEL720902 GOF720902:GOH720902 GYB720902:GYD720902 HHX720902:HHZ720902 HRT720902:HRV720902 IBP720902:IBR720902 ILL720902:ILN720902 IVH720902:IVJ720902 JFD720902:JFF720902 JOZ720902:JPB720902 JYV720902:JYX720902 KIR720902:KIT720902 KSN720902:KSP720902 LCJ720902:LCL720902 LMF720902:LMH720902 LWB720902:LWD720902 MFX720902:MFZ720902 MPT720902:MPV720902 MZP720902:MZR720902 NJL720902:NJN720902 NTH720902:NTJ720902 ODD720902:ODF720902 OMZ720902:ONB720902 OWV720902:OWX720902 PGR720902:PGT720902 PQN720902:PQP720902 QAJ720902:QAL720902 QKF720902:QKH720902 QUB720902:QUD720902 RDX720902:RDZ720902 RNT720902:RNV720902 RXP720902:RXR720902 SHL720902:SHN720902 SRH720902:SRJ720902 TBD720902:TBF720902 TKZ720902:TLB720902 TUV720902:TUX720902 UER720902:UET720902 UON720902:UOP720902 UYJ720902:UYL720902 VIF720902:VIH720902 VSB720902:VSD720902 WBX720902:WBZ720902 WLT720902:WLV720902 WVP720902:WVR720902 H786438:J786438 JD786438:JF786438 SZ786438:TB786438 ACV786438:ACX786438 AMR786438:AMT786438 AWN786438:AWP786438 BGJ786438:BGL786438 BQF786438:BQH786438 CAB786438:CAD786438 CJX786438:CJZ786438 CTT786438:CTV786438 DDP786438:DDR786438 DNL786438:DNN786438 DXH786438:DXJ786438 EHD786438:EHF786438 EQZ786438:ERB786438 FAV786438:FAX786438 FKR786438:FKT786438 FUN786438:FUP786438 GEJ786438:GEL786438 GOF786438:GOH786438 GYB786438:GYD786438 HHX786438:HHZ786438 HRT786438:HRV786438 IBP786438:IBR786438 ILL786438:ILN786438 IVH786438:IVJ786438 JFD786438:JFF786438 JOZ786438:JPB786438 JYV786438:JYX786438 KIR786438:KIT786438 KSN786438:KSP786438 LCJ786438:LCL786438 LMF786438:LMH786438 LWB786438:LWD786438 MFX786438:MFZ786438 MPT786438:MPV786438 MZP786438:MZR786438 NJL786438:NJN786438 NTH786438:NTJ786438 ODD786438:ODF786438 OMZ786438:ONB786438 OWV786438:OWX786438 PGR786438:PGT786438 PQN786438:PQP786438 QAJ786438:QAL786438 QKF786438:QKH786438 QUB786438:QUD786438 RDX786438:RDZ786438 RNT786438:RNV786438 RXP786438:RXR786438 SHL786438:SHN786438 SRH786438:SRJ786438 TBD786438:TBF786438 TKZ786438:TLB786438 TUV786438:TUX786438 UER786438:UET786438 UON786438:UOP786438 UYJ786438:UYL786438 VIF786438:VIH786438 VSB786438:VSD786438 WBX786438:WBZ786438 WLT786438:WLV786438 WVP786438:WVR786438 H851974:J851974 JD851974:JF851974 SZ851974:TB851974 ACV851974:ACX851974 AMR851974:AMT851974 AWN851974:AWP851974 BGJ851974:BGL851974 BQF851974:BQH851974 CAB851974:CAD851974 CJX851974:CJZ851974 CTT851974:CTV851974 DDP851974:DDR851974 DNL851974:DNN851974 DXH851974:DXJ851974 EHD851974:EHF851974 EQZ851974:ERB851974 FAV851974:FAX851974 FKR851974:FKT851974 FUN851974:FUP851974 GEJ851974:GEL851974 GOF851974:GOH851974 GYB851974:GYD851974 HHX851974:HHZ851974 HRT851974:HRV851974 IBP851974:IBR851974 ILL851974:ILN851974 IVH851974:IVJ851974 JFD851974:JFF851974 JOZ851974:JPB851974 JYV851974:JYX851974 KIR851974:KIT851974 KSN851974:KSP851974 LCJ851974:LCL851974 LMF851974:LMH851974 LWB851974:LWD851974 MFX851974:MFZ851974 MPT851974:MPV851974 MZP851974:MZR851974 NJL851974:NJN851974 NTH851974:NTJ851974 ODD851974:ODF851974 OMZ851974:ONB851974 OWV851974:OWX851974 PGR851974:PGT851974 PQN851974:PQP851974 QAJ851974:QAL851974 QKF851974:QKH851974 QUB851974:QUD851974 RDX851974:RDZ851974 RNT851974:RNV851974 RXP851974:RXR851974 SHL851974:SHN851974 SRH851974:SRJ851974 TBD851974:TBF851974 TKZ851974:TLB851974 TUV851974:TUX851974 UER851974:UET851974 UON851974:UOP851974 UYJ851974:UYL851974 VIF851974:VIH851974 VSB851974:VSD851974 WBX851974:WBZ851974 WLT851974:WLV851974 WVP851974:WVR851974 H917510:J917510 JD917510:JF917510 SZ917510:TB917510 ACV917510:ACX917510 AMR917510:AMT917510 AWN917510:AWP917510 BGJ917510:BGL917510 BQF917510:BQH917510 CAB917510:CAD917510 CJX917510:CJZ917510 CTT917510:CTV917510 DDP917510:DDR917510 DNL917510:DNN917510 DXH917510:DXJ917510 EHD917510:EHF917510 EQZ917510:ERB917510 FAV917510:FAX917510 FKR917510:FKT917510 FUN917510:FUP917510 GEJ917510:GEL917510 GOF917510:GOH917510 GYB917510:GYD917510 HHX917510:HHZ917510 HRT917510:HRV917510 IBP917510:IBR917510 ILL917510:ILN917510 IVH917510:IVJ917510 JFD917510:JFF917510 JOZ917510:JPB917510 JYV917510:JYX917510 KIR917510:KIT917510 KSN917510:KSP917510 LCJ917510:LCL917510 LMF917510:LMH917510 LWB917510:LWD917510 MFX917510:MFZ917510 MPT917510:MPV917510 MZP917510:MZR917510 NJL917510:NJN917510 NTH917510:NTJ917510 ODD917510:ODF917510 OMZ917510:ONB917510 OWV917510:OWX917510 PGR917510:PGT917510 PQN917510:PQP917510 QAJ917510:QAL917510 QKF917510:QKH917510 QUB917510:QUD917510 RDX917510:RDZ917510 RNT917510:RNV917510 RXP917510:RXR917510 SHL917510:SHN917510 SRH917510:SRJ917510 TBD917510:TBF917510 TKZ917510:TLB917510 TUV917510:TUX917510 UER917510:UET917510 UON917510:UOP917510 UYJ917510:UYL917510 VIF917510:VIH917510 VSB917510:VSD917510 WBX917510:WBZ917510 WLT917510:WLV917510 WVP917510:WVR917510 H983046:J983046 JD983046:JF983046 SZ983046:TB983046 ACV983046:ACX983046 AMR983046:AMT983046 AWN983046:AWP983046 BGJ983046:BGL983046 BQF983046:BQH983046 CAB983046:CAD983046 CJX983046:CJZ983046 CTT983046:CTV983046 DDP983046:DDR983046 DNL983046:DNN983046 DXH983046:DXJ983046 EHD983046:EHF983046 EQZ983046:ERB983046 FAV983046:FAX983046 FKR983046:FKT983046 FUN983046:FUP983046 GEJ983046:GEL983046 GOF983046:GOH983046 GYB983046:GYD983046 HHX983046:HHZ983046 HRT983046:HRV983046 IBP983046:IBR983046 ILL983046:ILN983046 IVH983046:IVJ983046 JFD983046:JFF983046 JOZ983046:JPB983046 JYV983046:JYX983046 KIR983046:KIT983046 KSN983046:KSP983046 LCJ983046:LCL983046 LMF983046:LMH983046 LWB983046:LWD983046 MFX983046:MFZ983046 MPT983046:MPV983046 MZP983046:MZR983046 NJL983046:NJN983046 NTH983046:NTJ983046 ODD983046:ODF983046 OMZ983046:ONB983046 OWV983046:OWX983046 PGR983046:PGT983046 PQN983046:PQP983046 QAJ983046:QAL983046 QKF983046:QKH983046 QUB983046:QUD983046 RDX983046:RDZ983046 RNT983046:RNV983046 RXP983046:RXR983046 SHL983046:SHN983046 SRH983046:SRJ983046 TBD983046:TBF983046 TKZ983046:TLB983046 TUV983046:TUX983046 UER983046:UET983046 UON983046:UOP983046 UYJ983046:UYL983046 VIF983046:VIH983046 VSB983046:VSD983046 WBX983046:WBZ983046 WLT983046:WLV983046 WVP983046:WVR983046">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04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04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04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05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05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05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05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05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05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05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05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05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8">
    <pageSetUpPr fitToPage="1"/>
  </sheetPr>
  <dimension ref="A1:Q98"/>
  <sheetViews>
    <sheetView zoomScaleNormal="100" workbookViewId="0">
      <selection activeCell="C3" sqref="C3"/>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ustomWidth="1"/>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ustomWidth="1"/>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ustomWidth="1"/>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ustomWidth="1"/>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ustomWidth="1"/>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ustomWidth="1"/>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ustomWidth="1"/>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ustomWidth="1"/>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ustomWidth="1"/>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ustomWidth="1"/>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ustomWidth="1"/>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ustomWidth="1"/>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ustomWidth="1"/>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ustomWidth="1"/>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ustomWidth="1"/>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ustomWidth="1"/>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ustomWidth="1"/>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ustomWidth="1"/>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ustomWidth="1"/>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ustomWidth="1"/>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ustomWidth="1"/>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ustomWidth="1"/>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ustomWidth="1"/>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ustomWidth="1"/>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ustomWidth="1"/>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ustomWidth="1"/>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ustomWidth="1"/>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ustomWidth="1"/>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ustomWidth="1"/>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ustomWidth="1"/>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ustomWidth="1"/>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ustomWidth="1"/>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ustomWidth="1"/>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ustomWidth="1"/>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ustomWidth="1"/>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ustomWidth="1"/>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ustomWidth="1"/>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ustomWidth="1"/>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ustomWidth="1"/>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ustomWidth="1"/>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ustomWidth="1"/>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ustomWidth="1"/>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ustomWidth="1"/>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ustomWidth="1"/>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ustomWidth="1"/>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ustomWidth="1"/>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ustomWidth="1"/>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ustomWidth="1"/>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ustomWidth="1"/>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ustomWidth="1"/>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ustomWidth="1"/>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ustomWidth="1"/>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ustomWidth="1"/>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ustomWidth="1"/>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ustomWidth="1"/>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ustomWidth="1"/>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ustomWidth="1"/>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ustomWidth="1"/>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ustomWidth="1"/>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ustomWidth="1"/>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ustomWidth="1"/>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ustomWidth="1"/>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ustomWidth="1"/>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421" t="s">
        <v>1128</v>
      </c>
      <c r="D3" s="66" t="s">
        <v>2</v>
      </c>
      <c r="E3" s="987" t="s">
        <v>1129</v>
      </c>
      <c r="F3" s="988"/>
      <c r="G3" s="988"/>
      <c r="H3" s="988"/>
      <c r="I3" s="988"/>
      <c r="J3" s="988"/>
      <c r="P3" s="67" t="s">
        <v>3</v>
      </c>
    </row>
    <row r="4" spans="1:16">
      <c r="B4" s="64"/>
      <c r="D4" s="64"/>
      <c r="E4" s="988"/>
      <c r="F4" s="988"/>
      <c r="G4" s="988"/>
      <c r="H4" s="988"/>
      <c r="I4" s="988"/>
      <c r="J4" s="98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989" t="s">
        <v>1247</v>
      </c>
      <c r="D7" s="989"/>
      <c r="E7" s="989"/>
      <c r="F7" s="989"/>
      <c r="G7" s="989"/>
      <c r="H7" s="989"/>
      <c r="I7" s="989"/>
      <c r="J7" s="989"/>
      <c r="P7" s="67" t="s">
        <v>10</v>
      </c>
    </row>
    <row r="8" spans="1:16" ht="15.75">
      <c r="B8" s="64" t="s">
        <v>11</v>
      </c>
      <c r="C8" s="989" t="s">
        <v>1248</v>
      </c>
      <c r="D8" s="989"/>
      <c r="E8" s="989"/>
      <c r="F8" s="989"/>
      <c r="G8" s="989"/>
      <c r="H8" s="989"/>
      <c r="I8" s="989"/>
      <c r="J8" s="989"/>
      <c r="M8" s="71"/>
      <c r="N8" s="71"/>
      <c r="O8" s="71"/>
      <c r="P8" s="67" t="s">
        <v>12</v>
      </c>
    </row>
    <row r="9" spans="1:16" ht="15.75">
      <c r="B9" s="64" t="s">
        <v>13</v>
      </c>
      <c r="C9" s="989" t="s">
        <v>1249</v>
      </c>
      <c r="D9" s="989"/>
      <c r="E9" s="989"/>
      <c r="F9" s="989"/>
      <c r="G9" s="989"/>
      <c r="H9" s="989"/>
      <c r="I9" s="989"/>
      <c r="J9" s="989"/>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422">
        <v>12</v>
      </c>
      <c r="G11" s="74" t="s">
        <v>15</v>
      </c>
      <c r="H11" s="986" t="s">
        <v>5</v>
      </c>
      <c r="I11" s="986"/>
      <c r="J11" s="986"/>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172</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21" t="s">
        <v>22</v>
      </c>
      <c r="E16" s="423"/>
      <c r="G16" s="21" t="s">
        <v>23</v>
      </c>
      <c r="H16" s="423"/>
      <c r="J16" s="79"/>
      <c r="L16" s="19"/>
      <c r="M16" s="76"/>
      <c r="N16" s="82"/>
      <c r="O16" s="76"/>
      <c r="P16" s="71"/>
    </row>
    <row r="17" spans="1:16">
      <c r="B17" s="83"/>
      <c r="D17" s="24" t="s">
        <v>24</v>
      </c>
      <c r="E17" s="424"/>
      <c r="F17" s="78"/>
      <c r="G17" s="24" t="s">
        <v>25</v>
      </c>
      <c r="H17" s="424"/>
      <c r="J17" s="79"/>
      <c r="L17" s="19"/>
      <c r="M17" s="71"/>
      <c r="N17" s="82"/>
      <c r="O17" s="76"/>
      <c r="P17" s="71"/>
    </row>
    <row r="18" spans="1:16">
      <c r="B18" s="26"/>
      <c r="D18" s="21" t="s">
        <v>26</v>
      </c>
      <c r="E18" s="423">
        <v>6</v>
      </c>
      <c r="G18" s="21" t="s">
        <v>27</v>
      </c>
      <c r="H18" s="423"/>
      <c r="J18" s="79"/>
      <c r="L18" s="19"/>
      <c r="M18" s="71"/>
      <c r="N18" s="82"/>
      <c r="O18" s="76"/>
      <c r="P18" s="71"/>
    </row>
    <row r="19" spans="1:16">
      <c r="B19" s="64"/>
      <c r="D19" s="24" t="s">
        <v>28</v>
      </c>
      <c r="E19" s="424">
        <v>6</v>
      </c>
      <c r="G19" s="24" t="s">
        <v>29</v>
      </c>
      <c r="H19" s="424"/>
      <c r="J19" s="64"/>
    </row>
    <row r="20" spans="1:16">
      <c r="D20" s="21" t="s">
        <v>30</v>
      </c>
      <c r="E20" s="423"/>
      <c r="G20" s="21" t="s">
        <v>31</v>
      </c>
      <c r="H20" s="423"/>
      <c r="J20" s="79"/>
      <c r="L20" s="19"/>
      <c r="N20" s="19"/>
    </row>
    <row r="21" spans="1:16">
      <c r="D21" s="24" t="s">
        <v>32</v>
      </c>
      <c r="E21" s="424"/>
      <c r="G21" s="24" t="s">
        <v>33</v>
      </c>
      <c r="H21" s="424"/>
      <c r="J21" s="79"/>
      <c r="L21" s="19"/>
      <c r="N21" s="19"/>
    </row>
    <row r="22" spans="1:16">
      <c r="D22" s="27"/>
      <c r="E22" s="425"/>
      <c r="F22" s="29"/>
      <c r="G22" s="30"/>
      <c r="H22" s="425"/>
      <c r="J22" s="79"/>
      <c r="L22" s="19"/>
      <c r="N22" s="19"/>
    </row>
    <row r="23" spans="1:16">
      <c r="D23" s="27"/>
      <c r="E23" s="425"/>
      <c r="F23" s="29"/>
      <c r="G23" s="30"/>
      <c r="H23" s="425"/>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1011" t="s">
        <v>89</v>
      </c>
      <c r="C26" s="1012"/>
      <c r="D26" s="1012"/>
      <c r="E26" s="1012"/>
      <c r="F26" s="1012"/>
      <c r="G26" s="1012"/>
      <c r="H26" s="1012"/>
      <c r="I26" s="1012"/>
      <c r="J26" s="1012"/>
      <c r="L26" s="32"/>
      <c r="N26" s="32"/>
    </row>
    <row r="27" spans="1:16" s="29" customFormat="1">
      <c r="A27" s="144">
        <v>2</v>
      </c>
      <c r="B27" s="1011" t="s">
        <v>561</v>
      </c>
      <c r="C27" s="1012"/>
      <c r="D27" s="1012"/>
      <c r="E27" s="1012"/>
      <c r="F27" s="1012"/>
      <c r="G27" s="1012"/>
      <c r="H27" s="1012"/>
      <c r="I27" s="1012"/>
      <c r="J27" s="1012"/>
      <c r="L27" s="32"/>
      <c r="N27" s="32"/>
    </row>
    <row r="28" spans="1:16" s="29" customFormat="1">
      <c r="A28" s="144">
        <v>3</v>
      </c>
      <c r="B28" s="1011" t="s">
        <v>1250</v>
      </c>
      <c r="C28" s="1012"/>
      <c r="D28" s="1012"/>
      <c r="E28" s="1012"/>
      <c r="F28" s="1012"/>
      <c r="G28" s="1012"/>
      <c r="H28" s="1012"/>
      <c r="I28" s="1012"/>
      <c r="J28" s="1012"/>
      <c r="L28" s="32"/>
      <c r="N28" s="32"/>
    </row>
    <row r="29" spans="1:16" s="29" customFormat="1">
      <c r="A29" s="144">
        <v>4</v>
      </c>
      <c r="B29" s="1011" t="s">
        <v>1242</v>
      </c>
      <c r="C29" s="1012"/>
      <c r="D29" s="1012"/>
      <c r="E29" s="1012"/>
      <c r="F29" s="1012"/>
      <c r="G29" s="1012"/>
      <c r="H29" s="1012"/>
      <c r="I29" s="1012"/>
      <c r="J29" s="1012"/>
      <c r="L29" s="32"/>
      <c r="N29" s="32"/>
    </row>
    <row r="30" spans="1:16" s="29" customFormat="1">
      <c r="A30" s="144">
        <v>5</v>
      </c>
      <c r="B30" s="993"/>
      <c r="C30" s="993"/>
      <c r="D30" s="993"/>
      <c r="E30" s="993"/>
      <c r="F30" s="993"/>
      <c r="G30" s="993"/>
      <c r="H30" s="993"/>
      <c r="I30" s="993"/>
      <c r="J30" s="993"/>
      <c r="L30" s="32"/>
      <c r="N30" s="32"/>
    </row>
    <row r="31" spans="1:16" s="29" customFormat="1">
      <c r="A31" s="144">
        <v>6</v>
      </c>
      <c r="B31" s="993"/>
      <c r="C31" s="993"/>
      <c r="D31" s="993"/>
      <c r="E31" s="993"/>
      <c r="F31" s="993"/>
      <c r="G31" s="993"/>
      <c r="H31" s="993"/>
      <c r="I31" s="993"/>
      <c r="J31" s="993"/>
      <c r="L31" s="32"/>
      <c r="N31" s="32"/>
    </row>
    <row r="32" spans="1:16" s="29" customFormat="1">
      <c r="A32" s="144">
        <v>7</v>
      </c>
      <c r="B32" s="993"/>
      <c r="C32" s="993"/>
      <c r="D32" s="993"/>
      <c r="E32" s="993"/>
      <c r="F32" s="993"/>
      <c r="G32" s="993"/>
      <c r="H32" s="993"/>
      <c r="I32" s="993"/>
      <c r="J32" s="993"/>
      <c r="L32" s="32"/>
      <c r="N32" s="32"/>
    </row>
    <row r="33" spans="1:14" s="29" customFormat="1">
      <c r="A33" s="144"/>
      <c r="B33" s="144"/>
      <c r="C33" s="144"/>
      <c r="D33" s="144"/>
      <c r="E33" s="144"/>
      <c r="F33" s="144"/>
      <c r="G33" s="144"/>
      <c r="H33" s="144"/>
      <c r="I33" s="144"/>
      <c r="J33" s="144"/>
      <c r="L33" s="32"/>
      <c r="N33" s="32"/>
    </row>
    <row r="34" spans="1:14" s="29" customFormat="1">
      <c r="D34" s="30"/>
      <c r="E34" s="425"/>
      <c r="G34" s="30"/>
      <c r="H34" s="425"/>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18.75" customHeight="1">
      <c r="B38" s="990" t="s">
        <v>1251</v>
      </c>
      <c r="C38" s="990"/>
      <c r="D38" s="990"/>
      <c r="E38" s="990"/>
      <c r="F38" s="990"/>
      <c r="G38" s="990"/>
      <c r="H38" s="990"/>
      <c r="I38" s="990"/>
      <c r="J38" s="990"/>
    </row>
    <row r="39" spans="1:14">
      <c r="B39" s="88" t="s">
        <v>39</v>
      </c>
      <c r="C39" s="88"/>
      <c r="D39" s="88"/>
      <c r="E39" s="88"/>
      <c r="F39" s="88"/>
      <c r="G39" s="88"/>
      <c r="H39" s="88"/>
      <c r="I39" s="88"/>
      <c r="J39" s="88"/>
    </row>
    <row r="40" spans="1:14" ht="18" customHeight="1">
      <c r="B40" s="990" t="s">
        <v>1252</v>
      </c>
      <c r="C40" s="994"/>
      <c r="D40" s="994"/>
      <c r="E40" s="994"/>
      <c r="F40" s="994"/>
      <c r="G40" s="994"/>
      <c r="H40" s="994"/>
      <c r="I40" s="994"/>
      <c r="J40" s="994"/>
    </row>
    <row r="41" spans="1:14">
      <c r="B41" s="88" t="s">
        <v>40</v>
      </c>
      <c r="C41" s="88"/>
      <c r="D41" s="88"/>
      <c r="E41" s="88"/>
      <c r="F41" s="88"/>
      <c r="G41" s="88"/>
      <c r="H41" s="88"/>
      <c r="I41" s="88"/>
      <c r="J41" s="88"/>
    </row>
    <row r="42" spans="1:14" ht="18.75" customHeight="1">
      <c r="B42" s="990" t="s">
        <v>1253</v>
      </c>
      <c r="C42" s="990"/>
      <c r="D42" s="990"/>
      <c r="E42" s="990"/>
      <c r="F42" s="990"/>
      <c r="G42" s="990"/>
      <c r="H42" s="990"/>
      <c r="I42" s="990"/>
      <c r="J42" s="990"/>
    </row>
    <row r="43" spans="1:14">
      <c r="B43" s="426"/>
      <c r="C43" s="426"/>
      <c r="D43" s="426"/>
      <c r="E43" s="426"/>
      <c r="F43" s="426"/>
      <c r="G43" s="426"/>
      <c r="H43" s="426"/>
      <c r="I43" s="426"/>
      <c r="J43" s="426"/>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1011" t="s">
        <v>447</v>
      </c>
      <c r="C47" s="1012"/>
      <c r="D47" s="1012"/>
      <c r="E47" s="1012"/>
      <c r="F47" s="1012"/>
      <c r="G47" s="1012"/>
      <c r="H47" s="1012"/>
      <c r="I47" s="1012"/>
      <c r="J47" s="1012"/>
    </row>
    <row r="48" spans="1:14">
      <c r="A48" s="144">
        <v>2</v>
      </c>
      <c r="B48" s="1011" t="s">
        <v>60</v>
      </c>
      <c r="C48" s="1012"/>
      <c r="D48" s="1012"/>
      <c r="E48" s="1012"/>
      <c r="F48" s="1012"/>
      <c r="G48" s="1012"/>
      <c r="H48" s="1012"/>
      <c r="I48" s="1012"/>
      <c r="J48" s="1012"/>
    </row>
    <row r="49" spans="1:10">
      <c r="A49" s="144">
        <v>3</v>
      </c>
      <c r="B49" s="995"/>
      <c r="C49" s="993"/>
      <c r="D49" s="993"/>
      <c r="E49" s="993"/>
      <c r="F49" s="993"/>
      <c r="G49" s="993"/>
      <c r="H49" s="993"/>
      <c r="I49" s="993"/>
      <c r="J49" s="993"/>
    </row>
    <row r="50" spans="1:10">
      <c r="A50" s="144">
        <v>4</v>
      </c>
      <c r="B50" s="993"/>
      <c r="C50" s="993"/>
      <c r="D50" s="993"/>
      <c r="E50" s="993"/>
      <c r="F50" s="993"/>
      <c r="G50" s="993"/>
      <c r="H50" s="993"/>
      <c r="I50" s="993"/>
      <c r="J50" s="993"/>
    </row>
    <row r="51" spans="1:10" ht="15" customHeight="1">
      <c r="A51" s="144">
        <v>5</v>
      </c>
      <c r="B51" s="993"/>
      <c r="C51" s="993"/>
      <c r="D51" s="993"/>
      <c r="E51" s="993"/>
      <c r="F51" s="993"/>
      <c r="G51" s="993"/>
      <c r="H51" s="993"/>
      <c r="I51" s="993"/>
      <c r="J51" s="993"/>
    </row>
    <row r="52" spans="1:10">
      <c r="A52" s="144">
        <v>6</v>
      </c>
      <c r="B52" s="993"/>
      <c r="C52" s="993"/>
      <c r="D52" s="993"/>
      <c r="E52" s="993"/>
      <c r="F52" s="993"/>
      <c r="G52" s="993"/>
      <c r="H52" s="993"/>
      <c r="I52" s="993"/>
      <c r="J52" s="993"/>
    </row>
    <row r="53" spans="1:10">
      <c r="A53" s="144">
        <v>7</v>
      </c>
      <c r="B53" s="993"/>
      <c r="C53" s="993"/>
      <c r="D53" s="993"/>
      <c r="E53" s="993"/>
      <c r="F53" s="993"/>
      <c r="G53" s="993"/>
      <c r="H53" s="993"/>
      <c r="I53" s="993"/>
      <c r="J53" s="993"/>
    </row>
    <row r="54" spans="1:10">
      <c r="A54" s="144">
        <v>8</v>
      </c>
      <c r="B54" s="996"/>
      <c r="C54" s="996"/>
      <c r="D54" s="996"/>
      <c r="E54" s="996"/>
      <c r="F54" s="996"/>
      <c r="G54" s="996"/>
      <c r="H54" s="996"/>
      <c r="I54" s="996"/>
      <c r="J54" s="996"/>
    </row>
    <row r="55" spans="1:10">
      <c r="B55" s="85" t="s">
        <v>44</v>
      </c>
      <c r="G55" s="71"/>
      <c r="H55" s="35"/>
      <c r="I55" s="35"/>
      <c r="J55" s="35"/>
    </row>
    <row r="56" spans="1:10">
      <c r="B56" s="144" t="s">
        <v>45</v>
      </c>
      <c r="G56" s="71"/>
      <c r="H56" s="145"/>
      <c r="I56" s="145"/>
      <c r="J56" s="145"/>
    </row>
    <row r="57" spans="1:10">
      <c r="A57" s="144">
        <v>1</v>
      </c>
      <c r="B57" s="1013" t="s">
        <v>648</v>
      </c>
      <c r="C57" s="1014"/>
      <c r="D57" s="1014"/>
      <c r="E57" s="1014"/>
      <c r="F57" s="1014"/>
      <c r="G57" s="1014"/>
      <c r="H57" s="1014"/>
      <c r="I57" s="1014"/>
      <c r="J57" s="1014"/>
    </row>
    <row r="58" spans="1:10">
      <c r="A58" s="144">
        <v>2</v>
      </c>
      <c r="B58" s="1013" t="s">
        <v>1254</v>
      </c>
      <c r="C58" s="628"/>
      <c r="D58" s="628"/>
      <c r="E58" s="628"/>
      <c r="F58" s="628"/>
      <c r="G58" s="628"/>
      <c r="H58" s="628"/>
      <c r="I58" s="628"/>
      <c r="J58" s="628"/>
    </row>
    <row r="59" spans="1:10">
      <c r="A59" s="144">
        <v>4</v>
      </c>
      <c r="B59" s="516"/>
      <c r="C59" s="516"/>
      <c r="D59" s="516"/>
      <c r="E59" s="516"/>
      <c r="F59" s="516"/>
      <c r="G59" s="516"/>
      <c r="H59" s="516"/>
      <c r="I59" s="516"/>
      <c r="J59" s="516"/>
    </row>
    <row r="60" spans="1:10">
      <c r="A60" s="144">
        <v>5</v>
      </c>
      <c r="B60" s="516"/>
      <c r="C60" s="516"/>
      <c r="D60" s="516"/>
      <c r="E60" s="516"/>
      <c r="F60" s="516"/>
      <c r="G60" s="516"/>
      <c r="H60" s="516"/>
      <c r="I60" s="516"/>
      <c r="J60" s="516"/>
    </row>
    <row r="61" spans="1:10">
      <c r="A61" s="144">
        <v>6</v>
      </c>
      <c r="B61" s="516"/>
      <c r="C61" s="516"/>
      <c r="D61" s="516"/>
      <c r="E61" s="516"/>
      <c r="F61" s="516"/>
      <c r="G61" s="516"/>
      <c r="H61" s="516"/>
      <c r="I61" s="516"/>
      <c r="J61" s="516"/>
    </row>
    <row r="62" spans="1:10">
      <c r="A62" s="144">
        <v>7</v>
      </c>
      <c r="B62" s="516"/>
      <c r="C62" s="516"/>
      <c r="D62" s="516"/>
      <c r="E62" s="516"/>
      <c r="F62" s="516"/>
      <c r="G62" s="516"/>
      <c r="H62" s="516"/>
      <c r="I62" s="516"/>
      <c r="J62" s="516"/>
    </row>
    <row r="63" spans="1:10">
      <c r="A63" s="144">
        <v>8</v>
      </c>
      <c r="B63" s="516"/>
      <c r="C63" s="516"/>
      <c r="D63" s="516"/>
      <c r="E63" s="516"/>
      <c r="F63" s="516"/>
      <c r="G63" s="516"/>
      <c r="H63" s="516"/>
      <c r="I63" s="516"/>
      <c r="J63" s="516"/>
    </row>
    <row r="64" spans="1:10">
      <c r="A64" s="144">
        <v>9</v>
      </c>
      <c r="B64" s="996"/>
      <c r="C64" s="996"/>
      <c r="D64" s="996"/>
      <c r="E64" s="996"/>
      <c r="F64" s="996"/>
      <c r="G64" s="996"/>
      <c r="H64" s="996"/>
      <c r="I64" s="996"/>
      <c r="J64" s="996"/>
    </row>
    <row r="65" spans="1:11">
      <c r="A65" s="144">
        <v>10</v>
      </c>
      <c r="B65" s="516"/>
      <c r="C65" s="516"/>
      <c r="D65" s="516"/>
      <c r="E65" s="516"/>
      <c r="F65" s="516"/>
      <c r="G65" s="516"/>
      <c r="H65" s="516"/>
      <c r="I65" s="516"/>
      <c r="J65" s="516"/>
    </row>
    <row r="66" spans="1:11">
      <c r="B66" s="85" t="s">
        <v>46</v>
      </c>
      <c r="D66" s="85"/>
      <c r="H66" s="145"/>
      <c r="I66" s="145"/>
      <c r="J66" s="145"/>
    </row>
    <row r="67" spans="1:11" ht="15" customHeight="1">
      <c r="B67" s="667" t="s">
        <v>47</v>
      </c>
      <c r="C67" s="667"/>
      <c r="D67" s="667"/>
      <c r="E67" s="667"/>
      <c r="F67" s="667"/>
      <c r="G67" s="667"/>
      <c r="H67" s="667"/>
      <c r="I67" s="667"/>
      <c r="J67" s="667"/>
    </row>
    <row r="68" spans="1:11" ht="15" customHeight="1">
      <c r="B68" s="491"/>
      <c r="C68" s="491"/>
      <c r="D68" s="491"/>
      <c r="E68" s="491"/>
      <c r="F68" s="491"/>
      <c r="H68" s="456">
        <f>SUM(E70:E77)</f>
        <v>300</v>
      </c>
      <c r="I68" s="145" t="str">
        <f>IF(H68=E$11*25,"perfecte","cal revisar")</f>
        <v>perfecte</v>
      </c>
      <c r="J68" s="145" t="str">
        <f>IF(E$11*7&lt;K69,"perfecte","cal revisar")</f>
        <v>perfecte</v>
      </c>
    </row>
    <row r="69" spans="1:11" ht="15" customHeight="1">
      <c r="B69" s="491"/>
      <c r="C69" s="809" t="s">
        <v>48</v>
      </c>
      <c r="D69" s="810"/>
      <c r="E69" s="427" t="s">
        <v>49</v>
      </c>
      <c r="F69" s="809" t="s">
        <v>50</v>
      </c>
      <c r="G69" s="810"/>
      <c r="I69" s="145" t="s">
        <v>536</v>
      </c>
      <c r="J69" s="145" t="s">
        <v>537</v>
      </c>
      <c r="K69" s="145">
        <f>SUM(K70:K77)</f>
        <v>105</v>
      </c>
    </row>
    <row r="70" spans="1:11" ht="15" customHeight="1">
      <c r="B70" s="456"/>
      <c r="C70" s="829" t="s">
        <v>522</v>
      </c>
      <c r="D70" s="812" t="s">
        <v>522</v>
      </c>
      <c r="E70" s="428">
        <v>50</v>
      </c>
      <c r="F70" s="813">
        <v>1</v>
      </c>
      <c r="G70" s="814"/>
      <c r="I70" s="145"/>
      <c r="J70" s="145"/>
      <c r="K70" s="145">
        <f t="shared" ref="K70:K77" si="0">E70*F70</f>
        <v>50</v>
      </c>
    </row>
    <row r="71" spans="1:11" ht="15" customHeight="1">
      <c r="B71" s="456"/>
      <c r="C71" s="1015" t="s">
        <v>538</v>
      </c>
      <c r="D71" s="1016" t="s">
        <v>538</v>
      </c>
      <c r="E71" s="429">
        <v>40</v>
      </c>
      <c r="F71" s="1003">
        <v>1</v>
      </c>
      <c r="G71" s="1004"/>
      <c r="I71" s="145"/>
      <c r="J71" s="145"/>
      <c r="K71" s="145">
        <f t="shared" si="0"/>
        <v>40</v>
      </c>
    </row>
    <row r="72" spans="1:11" ht="15" customHeight="1">
      <c r="B72" s="456"/>
      <c r="C72" s="829" t="s">
        <v>524</v>
      </c>
      <c r="D72" s="812" t="s">
        <v>524</v>
      </c>
      <c r="E72" s="428">
        <v>75</v>
      </c>
      <c r="F72" s="813">
        <v>0</v>
      </c>
      <c r="G72" s="814"/>
      <c r="I72" s="145"/>
      <c r="J72" s="145"/>
      <c r="K72" s="145">
        <f t="shared" si="0"/>
        <v>0</v>
      </c>
    </row>
    <row r="73" spans="1:11" ht="15" customHeight="1">
      <c r="B73" s="456"/>
      <c r="C73" s="1015" t="s">
        <v>528</v>
      </c>
      <c r="D73" s="1016" t="s">
        <v>528</v>
      </c>
      <c r="E73" s="429">
        <v>40</v>
      </c>
      <c r="F73" s="1003">
        <v>0</v>
      </c>
      <c r="G73" s="1004"/>
      <c r="I73" s="145"/>
      <c r="J73" s="145"/>
      <c r="K73" s="145">
        <f t="shared" si="0"/>
        <v>0</v>
      </c>
    </row>
    <row r="74" spans="1:11" ht="15" customHeight="1">
      <c r="B74" s="456"/>
      <c r="C74" s="829" t="s">
        <v>532</v>
      </c>
      <c r="D74" s="812" t="s">
        <v>532</v>
      </c>
      <c r="E74" s="428">
        <v>35</v>
      </c>
      <c r="F74" s="813">
        <v>0</v>
      </c>
      <c r="G74" s="814"/>
      <c r="I74" s="145"/>
      <c r="J74" s="145"/>
      <c r="K74" s="145">
        <f t="shared" si="0"/>
        <v>0</v>
      </c>
    </row>
    <row r="75" spans="1:11" ht="15" customHeight="1">
      <c r="B75" s="456"/>
      <c r="C75" s="1015" t="s">
        <v>525</v>
      </c>
      <c r="D75" s="1016" t="s">
        <v>525</v>
      </c>
      <c r="E75" s="429">
        <v>40</v>
      </c>
      <c r="F75" s="1003">
        <v>0</v>
      </c>
      <c r="G75" s="1004"/>
      <c r="I75" s="145"/>
      <c r="J75" s="145"/>
      <c r="K75" s="145">
        <f t="shared" si="0"/>
        <v>0</v>
      </c>
    </row>
    <row r="76" spans="1:11" ht="15" customHeight="1">
      <c r="B76" s="456"/>
      <c r="C76" s="829" t="s">
        <v>94</v>
      </c>
      <c r="D76" s="812" t="s">
        <v>94</v>
      </c>
      <c r="E76" s="428">
        <v>10</v>
      </c>
      <c r="F76" s="813">
        <v>0.5</v>
      </c>
      <c r="G76" s="814"/>
      <c r="I76" s="145"/>
      <c r="J76" s="145"/>
      <c r="K76" s="145">
        <f t="shared" si="0"/>
        <v>5</v>
      </c>
    </row>
    <row r="77" spans="1:11" ht="15" customHeight="1">
      <c r="B77" s="456"/>
      <c r="C77" s="1015" t="s">
        <v>531</v>
      </c>
      <c r="D77" s="1016" t="s">
        <v>531</v>
      </c>
      <c r="E77" s="429">
        <v>10</v>
      </c>
      <c r="F77" s="1003">
        <v>1</v>
      </c>
      <c r="G77" s="1004"/>
      <c r="I77" s="145"/>
      <c r="J77" s="145"/>
      <c r="K77" s="145">
        <f t="shared" si="0"/>
        <v>10</v>
      </c>
    </row>
    <row r="78" spans="1:11" ht="15" customHeight="1">
      <c r="B78" s="491"/>
      <c r="C78" s="491"/>
      <c r="D78" s="491"/>
      <c r="E78" s="491"/>
      <c r="F78" s="491"/>
      <c r="H78" s="145"/>
      <c r="I78" s="145"/>
      <c r="J78" s="145"/>
    </row>
    <row r="79" spans="1:11">
      <c r="A79" s="69"/>
      <c r="B79" s="85" t="s">
        <v>51</v>
      </c>
    </row>
    <row r="80" spans="1:11">
      <c r="B80" s="86" t="s">
        <v>52</v>
      </c>
    </row>
    <row r="81" spans="1:17">
      <c r="C81" s="448" t="s">
        <v>544</v>
      </c>
      <c r="D81" s="449"/>
      <c r="E81" s="449"/>
      <c r="F81" s="449"/>
      <c r="G81" s="449"/>
      <c r="H81" s="449"/>
      <c r="I81" s="449"/>
      <c r="J81" s="449"/>
      <c r="K81" s="449"/>
    </row>
    <row r="82" spans="1:17">
      <c r="C82" s="448" t="s">
        <v>539</v>
      </c>
      <c r="D82" s="449"/>
      <c r="E82" s="449"/>
      <c r="F82" s="449"/>
      <c r="G82" s="449"/>
      <c r="H82" s="449"/>
      <c r="I82" s="449"/>
      <c r="J82" s="449"/>
      <c r="K82" s="449"/>
    </row>
    <row r="83" spans="1:17">
      <c r="C83" s="448" t="s">
        <v>546</v>
      </c>
      <c r="D83" s="449"/>
      <c r="E83" s="449"/>
      <c r="F83" s="449"/>
      <c r="G83" s="449"/>
      <c r="H83" s="449"/>
      <c r="I83" s="449"/>
      <c r="J83" s="449"/>
      <c r="K83" s="449"/>
    </row>
    <row r="84" spans="1:17">
      <c r="C84" s="448" t="s">
        <v>545</v>
      </c>
      <c r="D84" s="449"/>
      <c r="E84" s="449"/>
      <c r="F84" s="449"/>
      <c r="G84" s="449"/>
      <c r="H84" s="449"/>
      <c r="I84" s="449"/>
      <c r="J84" s="449"/>
      <c r="K84" s="449"/>
    </row>
    <row r="86" spans="1:17">
      <c r="A86" s="69"/>
      <c r="B86" s="85" t="s">
        <v>53</v>
      </c>
    </row>
    <row r="87" spans="1:17" ht="15" customHeight="1">
      <c r="B87" s="667" t="s">
        <v>54</v>
      </c>
      <c r="C87" s="667"/>
      <c r="D87" s="667"/>
      <c r="E87" s="667"/>
      <c r="F87" s="667"/>
      <c r="G87" s="667"/>
      <c r="H87" s="667"/>
    </row>
    <row r="88" spans="1:17" ht="15" customHeight="1">
      <c r="B88" s="491"/>
      <c r="C88" s="491"/>
      <c r="D88" s="491"/>
      <c r="E88" s="491"/>
      <c r="F88" s="491"/>
      <c r="G88" s="491"/>
      <c r="H88" s="491"/>
    </row>
    <row r="89" spans="1:17" ht="15" customHeight="1">
      <c r="B89" s="491"/>
      <c r="C89" s="815" t="s">
        <v>55</v>
      </c>
      <c r="D89" s="816"/>
      <c r="E89" s="815" t="s">
        <v>56</v>
      </c>
      <c r="F89" s="816"/>
      <c r="G89" s="815" t="s">
        <v>57</v>
      </c>
      <c r="H89" s="817"/>
      <c r="I89" s="816"/>
      <c r="J89" s="491"/>
    </row>
    <row r="90" spans="1:17" ht="15" customHeight="1">
      <c r="B90" s="456"/>
      <c r="C90" s="829" t="s">
        <v>1333</v>
      </c>
      <c r="D90" s="812" t="s">
        <v>548</v>
      </c>
      <c r="E90" s="813">
        <v>0.25</v>
      </c>
      <c r="F90" s="814"/>
      <c r="G90" s="813">
        <v>0.4</v>
      </c>
      <c r="H90" s="821"/>
      <c r="I90" s="814"/>
      <c r="J90" s="491"/>
    </row>
    <row r="91" spans="1:17" ht="15" customHeight="1">
      <c r="B91" s="456"/>
      <c r="C91" s="1015" t="s">
        <v>1335</v>
      </c>
      <c r="D91" s="1016" t="s">
        <v>547</v>
      </c>
      <c r="E91" s="1003">
        <v>0.3</v>
      </c>
      <c r="F91" s="1004"/>
      <c r="G91" s="1003">
        <v>0.4</v>
      </c>
      <c r="H91" s="1009"/>
      <c r="I91" s="1004"/>
      <c r="J91" s="491"/>
    </row>
    <row r="92" spans="1:17" ht="15" customHeight="1">
      <c r="B92" s="456"/>
      <c r="C92" s="829" t="s">
        <v>543</v>
      </c>
      <c r="D92" s="812" t="s">
        <v>543</v>
      </c>
      <c r="E92" s="813">
        <v>0.25</v>
      </c>
      <c r="F92" s="814"/>
      <c r="G92" s="813">
        <v>0.3</v>
      </c>
      <c r="H92" s="821"/>
      <c r="I92" s="814"/>
      <c r="J92" s="491"/>
    </row>
    <row r="93" spans="1:17" ht="15" customHeight="1">
      <c r="B93" s="456"/>
      <c r="C93" s="1015" t="s">
        <v>1337</v>
      </c>
      <c r="D93" s="1016" t="s">
        <v>549</v>
      </c>
      <c r="E93" s="1003">
        <v>0.1</v>
      </c>
      <c r="F93" s="1004"/>
      <c r="G93" s="1003">
        <v>0.2</v>
      </c>
      <c r="H93" s="1009"/>
      <c r="I93" s="1004"/>
      <c r="J93" s="491"/>
    </row>
    <row r="94" spans="1:17" ht="15" customHeight="1">
      <c r="B94" s="491"/>
      <c r="C94" s="823"/>
      <c r="D94" s="814"/>
      <c r="E94" s="823"/>
      <c r="F94" s="814"/>
      <c r="G94" s="823"/>
      <c r="H94" s="821"/>
      <c r="I94" s="814"/>
      <c r="J94" s="491"/>
    </row>
    <row r="95" spans="1:17" ht="15" customHeight="1">
      <c r="B95" s="491"/>
      <c r="C95" s="1010"/>
      <c r="D95" s="1004"/>
      <c r="E95" s="1010"/>
      <c r="F95" s="1004"/>
      <c r="G95" s="1010"/>
      <c r="H95" s="1009"/>
      <c r="I95" s="1004"/>
      <c r="J95" s="491"/>
      <c r="O95" s="41"/>
      <c r="P95" s="92"/>
      <c r="Q95" s="41"/>
    </row>
    <row r="96" spans="1:17" ht="15" customHeight="1">
      <c r="B96" s="491"/>
      <c r="C96" s="823"/>
      <c r="D96" s="814"/>
      <c r="E96" s="823"/>
      <c r="F96" s="814"/>
      <c r="G96" s="823"/>
      <c r="H96" s="821"/>
      <c r="I96" s="814"/>
      <c r="J96" s="491"/>
    </row>
    <row r="97" spans="2:10" ht="15" customHeight="1">
      <c r="B97" s="491"/>
      <c r="C97" s="1010"/>
      <c r="D97" s="1004"/>
      <c r="E97" s="1010"/>
      <c r="F97" s="1004"/>
      <c r="G97" s="1010"/>
      <c r="H97" s="1009"/>
      <c r="I97" s="1004"/>
      <c r="J97" s="491"/>
    </row>
    <row r="98" spans="2:10">
      <c r="D98" s="430"/>
    </row>
  </sheetData>
  <sheetProtection password="C6A8" sheet="1" objects="1" scenarios="1"/>
  <mergeCells count="77">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7:H87"/>
    <mergeCell ref="C89:D89"/>
    <mergeCell ref="E89:F89"/>
    <mergeCell ref="G89:I89"/>
    <mergeCell ref="C90:D90"/>
    <mergeCell ref="E90:F90"/>
    <mergeCell ref="G90:I90"/>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47:J47"/>
    <mergeCell ref="B48:J48"/>
    <mergeCell ref="B49:J49"/>
    <mergeCell ref="B50:J50"/>
    <mergeCell ref="B51:J51"/>
    <mergeCell ref="B52:J52"/>
    <mergeCell ref="B53:J53"/>
    <mergeCell ref="B54:J54"/>
    <mergeCell ref="B57:J57"/>
    <mergeCell ref="B58:J58"/>
    <mergeCell ref="B64:J64"/>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1:B84">
      <formula1>metdoc</formula1>
    </dataValidation>
    <dataValidation type="list" allowBlank="1" showInputMessage="1" showErrorMessage="1" sqref="B90:B93">
      <formula1>eval</formula1>
    </dataValidation>
    <dataValidation type="list" allowBlank="1" showInputMessage="1" showErrorMessage="1" sqref="B70:B77">
      <formula1>act</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3:J65543 JD65543:JF65543 SZ65543:TB65543 ACV65543:ACX65543 AMR65543:AMT65543 AWN65543:AWP65543 BGJ65543:BGL65543 BQF65543:BQH65543 CAB65543:CAD65543 CJX65543:CJZ65543 CTT65543:CTV65543 DDP65543:DDR65543 DNL65543:DNN65543 DXH65543:DXJ65543 EHD65543:EHF65543 EQZ65543:ERB65543 FAV65543:FAX65543 FKR65543:FKT65543 FUN65543:FUP65543 GEJ65543:GEL65543 GOF65543:GOH65543 GYB65543:GYD65543 HHX65543:HHZ65543 HRT65543:HRV65543 IBP65543:IBR65543 ILL65543:ILN65543 IVH65543:IVJ65543 JFD65543:JFF65543 JOZ65543:JPB65543 JYV65543:JYX65543 KIR65543:KIT65543 KSN65543:KSP65543 LCJ65543:LCL65543 LMF65543:LMH65543 LWB65543:LWD65543 MFX65543:MFZ65543 MPT65543:MPV65543 MZP65543:MZR65543 NJL65543:NJN65543 NTH65543:NTJ65543 ODD65543:ODF65543 OMZ65543:ONB65543 OWV65543:OWX65543 PGR65543:PGT65543 PQN65543:PQP65543 QAJ65543:QAL65543 QKF65543:QKH65543 QUB65543:QUD65543 RDX65543:RDZ65543 RNT65543:RNV65543 RXP65543:RXR65543 SHL65543:SHN65543 SRH65543:SRJ65543 TBD65543:TBF65543 TKZ65543:TLB65543 TUV65543:TUX65543 UER65543:UET65543 UON65543:UOP65543 UYJ65543:UYL65543 VIF65543:VIH65543 VSB65543:VSD65543 WBX65543:WBZ65543 WLT65543:WLV65543 WVP65543:WVR65543 H131079:J131079 JD131079:JF131079 SZ131079:TB131079 ACV131079:ACX131079 AMR131079:AMT131079 AWN131079:AWP131079 BGJ131079:BGL131079 BQF131079:BQH131079 CAB131079:CAD131079 CJX131079:CJZ131079 CTT131079:CTV131079 DDP131079:DDR131079 DNL131079:DNN131079 DXH131079:DXJ131079 EHD131079:EHF131079 EQZ131079:ERB131079 FAV131079:FAX131079 FKR131079:FKT131079 FUN131079:FUP131079 GEJ131079:GEL131079 GOF131079:GOH131079 GYB131079:GYD131079 HHX131079:HHZ131079 HRT131079:HRV131079 IBP131079:IBR131079 ILL131079:ILN131079 IVH131079:IVJ131079 JFD131079:JFF131079 JOZ131079:JPB131079 JYV131079:JYX131079 KIR131079:KIT131079 KSN131079:KSP131079 LCJ131079:LCL131079 LMF131079:LMH131079 LWB131079:LWD131079 MFX131079:MFZ131079 MPT131079:MPV131079 MZP131079:MZR131079 NJL131079:NJN131079 NTH131079:NTJ131079 ODD131079:ODF131079 OMZ131079:ONB131079 OWV131079:OWX131079 PGR131079:PGT131079 PQN131079:PQP131079 QAJ131079:QAL131079 QKF131079:QKH131079 QUB131079:QUD131079 RDX131079:RDZ131079 RNT131079:RNV131079 RXP131079:RXR131079 SHL131079:SHN131079 SRH131079:SRJ131079 TBD131079:TBF131079 TKZ131079:TLB131079 TUV131079:TUX131079 UER131079:UET131079 UON131079:UOP131079 UYJ131079:UYL131079 VIF131079:VIH131079 VSB131079:VSD131079 WBX131079:WBZ131079 WLT131079:WLV131079 WVP131079:WVR131079 H196615:J196615 JD196615:JF196615 SZ196615:TB196615 ACV196615:ACX196615 AMR196615:AMT196615 AWN196615:AWP196615 BGJ196615:BGL196615 BQF196615:BQH196615 CAB196615:CAD196615 CJX196615:CJZ196615 CTT196615:CTV196615 DDP196615:DDR196615 DNL196615:DNN196615 DXH196615:DXJ196615 EHD196615:EHF196615 EQZ196615:ERB196615 FAV196615:FAX196615 FKR196615:FKT196615 FUN196615:FUP196615 GEJ196615:GEL196615 GOF196615:GOH196615 GYB196615:GYD196615 HHX196615:HHZ196615 HRT196615:HRV196615 IBP196615:IBR196615 ILL196615:ILN196615 IVH196615:IVJ196615 JFD196615:JFF196615 JOZ196615:JPB196615 JYV196615:JYX196615 KIR196615:KIT196615 KSN196615:KSP196615 LCJ196615:LCL196615 LMF196615:LMH196615 LWB196615:LWD196615 MFX196615:MFZ196615 MPT196615:MPV196615 MZP196615:MZR196615 NJL196615:NJN196615 NTH196615:NTJ196615 ODD196615:ODF196615 OMZ196615:ONB196615 OWV196615:OWX196615 PGR196615:PGT196615 PQN196615:PQP196615 QAJ196615:QAL196615 QKF196615:QKH196615 QUB196615:QUD196615 RDX196615:RDZ196615 RNT196615:RNV196615 RXP196615:RXR196615 SHL196615:SHN196615 SRH196615:SRJ196615 TBD196615:TBF196615 TKZ196615:TLB196615 TUV196615:TUX196615 UER196615:UET196615 UON196615:UOP196615 UYJ196615:UYL196615 VIF196615:VIH196615 VSB196615:VSD196615 WBX196615:WBZ196615 WLT196615:WLV196615 WVP196615:WVR196615 H262151:J262151 JD262151:JF262151 SZ262151:TB262151 ACV262151:ACX262151 AMR262151:AMT262151 AWN262151:AWP262151 BGJ262151:BGL262151 BQF262151:BQH262151 CAB262151:CAD262151 CJX262151:CJZ262151 CTT262151:CTV262151 DDP262151:DDR262151 DNL262151:DNN262151 DXH262151:DXJ262151 EHD262151:EHF262151 EQZ262151:ERB262151 FAV262151:FAX262151 FKR262151:FKT262151 FUN262151:FUP262151 GEJ262151:GEL262151 GOF262151:GOH262151 GYB262151:GYD262151 HHX262151:HHZ262151 HRT262151:HRV262151 IBP262151:IBR262151 ILL262151:ILN262151 IVH262151:IVJ262151 JFD262151:JFF262151 JOZ262151:JPB262151 JYV262151:JYX262151 KIR262151:KIT262151 KSN262151:KSP262151 LCJ262151:LCL262151 LMF262151:LMH262151 LWB262151:LWD262151 MFX262151:MFZ262151 MPT262151:MPV262151 MZP262151:MZR262151 NJL262151:NJN262151 NTH262151:NTJ262151 ODD262151:ODF262151 OMZ262151:ONB262151 OWV262151:OWX262151 PGR262151:PGT262151 PQN262151:PQP262151 QAJ262151:QAL262151 QKF262151:QKH262151 QUB262151:QUD262151 RDX262151:RDZ262151 RNT262151:RNV262151 RXP262151:RXR262151 SHL262151:SHN262151 SRH262151:SRJ262151 TBD262151:TBF262151 TKZ262151:TLB262151 TUV262151:TUX262151 UER262151:UET262151 UON262151:UOP262151 UYJ262151:UYL262151 VIF262151:VIH262151 VSB262151:VSD262151 WBX262151:WBZ262151 WLT262151:WLV262151 WVP262151:WVR262151 H327687:J327687 JD327687:JF327687 SZ327687:TB327687 ACV327687:ACX327687 AMR327687:AMT327687 AWN327687:AWP327687 BGJ327687:BGL327687 BQF327687:BQH327687 CAB327687:CAD327687 CJX327687:CJZ327687 CTT327687:CTV327687 DDP327687:DDR327687 DNL327687:DNN327687 DXH327687:DXJ327687 EHD327687:EHF327687 EQZ327687:ERB327687 FAV327687:FAX327687 FKR327687:FKT327687 FUN327687:FUP327687 GEJ327687:GEL327687 GOF327687:GOH327687 GYB327687:GYD327687 HHX327687:HHZ327687 HRT327687:HRV327687 IBP327687:IBR327687 ILL327687:ILN327687 IVH327687:IVJ327687 JFD327687:JFF327687 JOZ327687:JPB327687 JYV327687:JYX327687 KIR327687:KIT327687 KSN327687:KSP327687 LCJ327687:LCL327687 LMF327687:LMH327687 LWB327687:LWD327687 MFX327687:MFZ327687 MPT327687:MPV327687 MZP327687:MZR327687 NJL327687:NJN327687 NTH327687:NTJ327687 ODD327687:ODF327687 OMZ327687:ONB327687 OWV327687:OWX327687 PGR327687:PGT327687 PQN327687:PQP327687 QAJ327687:QAL327687 QKF327687:QKH327687 QUB327687:QUD327687 RDX327687:RDZ327687 RNT327687:RNV327687 RXP327687:RXR327687 SHL327687:SHN327687 SRH327687:SRJ327687 TBD327687:TBF327687 TKZ327687:TLB327687 TUV327687:TUX327687 UER327687:UET327687 UON327687:UOP327687 UYJ327687:UYL327687 VIF327687:VIH327687 VSB327687:VSD327687 WBX327687:WBZ327687 WLT327687:WLV327687 WVP327687:WVR327687 H393223:J393223 JD393223:JF393223 SZ393223:TB393223 ACV393223:ACX393223 AMR393223:AMT393223 AWN393223:AWP393223 BGJ393223:BGL393223 BQF393223:BQH393223 CAB393223:CAD393223 CJX393223:CJZ393223 CTT393223:CTV393223 DDP393223:DDR393223 DNL393223:DNN393223 DXH393223:DXJ393223 EHD393223:EHF393223 EQZ393223:ERB393223 FAV393223:FAX393223 FKR393223:FKT393223 FUN393223:FUP393223 GEJ393223:GEL393223 GOF393223:GOH393223 GYB393223:GYD393223 HHX393223:HHZ393223 HRT393223:HRV393223 IBP393223:IBR393223 ILL393223:ILN393223 IVH393223:IVJ393223 JFD393223:JFF393223 JOZ393223:JPB393223 JYV393223:JYX393223 KIR393223:KIT393223 KSN393223:KSP393223 LCJ393223:LCL393223 LMF393223:LMH393223 LWB393223:LWD393223 MFX393223:MFZ393223 MPT393223:MPV393223 MZP393223:MZR393223 NJL393223:NJN393223 NTH393223:NTJ393223 ODD393223:ODF393223 OMZ393223:ONB393223 OWV393223:OWX393223 PGR393223:PGT393223 PQN393223:PQP393223 QAJ393223:QAL393223 QKF393223:QKH393223 QUB393223:QUD393223 RDX393223:RDZ393223 RNT393223:RNV393223 RXP393223:RXR393223 SHL393223:SHN393223 SRH393223:SRJ393223 TBD393223:TBF393223 TKZ393223:TLB393223 TUV393223:TUX393223 UER393223:UET393223 UON393223:UOP393223 UYJ393223:UYL393223 VIF393223:VIH393223 VSB393223:VSD393223 WBX393223:WBZ393223 WLT393223:WLV393223 WVP393223:WVR393223 H458759:J458759 JD458759:JF458759 SZ458759:TB458759 ACV458759:ACX458759 AMR458759:AMT458759 AWN458759:AWP458759 BGJ458759:BGL458759 BQF458759:BQH458759 CAB458759:CAD458759 CJX458759:CJZ458759 CTT458759:CTV458759 DDP458759:DDR458759 DNL458759:DNN458759 DXH458759:DXJ458759 EHD458759:EHF458759 EQZ458759:ERB458759 FAV458759:FAX458759 FKR458759:FKT458759 FUN458759:FUP458759 GEJ458759:GEL458759 GOF458759:GOH458759 GYB458759:GYD458759 HHX458759:HHZ458759 HRT458759:HRV458759 IBP458759:IBR458759 ILL458759:ILN458759 IVH458759:IVJ458759 JFD458759:JFF458759 JOZ458759:JPB458759 JYV458759:JYX458759 KIR458759:KIT458759 KSN458759:KSP458759 LCJ458759:LCL458759 LMF458759:LMH458759 LWB458759:LWD458759 MFX458759:MFZ458759 MPT458759:MPV458759 MZP458759:MZR458759 NJL458759:NJN458759 NTH458759:NTJ458759 ODD458759:ODF458759 OMZ458759:ONB458759 OWV458759:OWX458759 PGR458759:PGT458759 PQN458759:PQP458759 QAJ458759:QAL458759 QKF458759:QKH458759 QUB458759:QUD458759 RDX458759:RDZ458759 RNT458759:RNV458759 RXP458759:RXR458759 SHL458759:SHN458759 SRH458759:SRJ458759 TBD458759:TBF458759 TKZ458759:TLB458759 TUV458759:TUX458759 UER458759:UET458759 UON458759:UOP458759 UYJ458759:UYL458759 VIF458759:VIH458759 VSB458759:VSD458759 WBX458759:WBZ458759 WLT458759:WLV458759 WVP458759:WVR458759 H524295:J524295 JD524295:JF524295 SZ524295:TB524295 ACV524295:ACX524295 AMR524295:AMT524295 AWN524295:AWP524295 BGJ524295:BGL524295 BQF524295:BQH524295 CAB524295:CAD524295 CJX524295:CJZ524295 CTT524295:CTV524295 DDP524295:DDR524295 DNL524295:DNN524295 DXH524295:DXJ524295 EHD524295:EHF524295 EQZ524295:ERB524295 FAV524295:FAX524295 FKR524295:FKT524295 FUN524295:FUP524295 GEJ524295:GEL524295 GOF524295:GOH524295 GYB524295:GYD524295 HHX524295:HHZ524295 HRT524295:HRV524295 IBP524295:IBR524295 ILL524295:ILN524295 IVH524295:IVJ524295 JFD524295:JFF524295 JOZ524295:JPB524295 JYV524295:JYX524295 KIR524295:KIT524295 KSN524295:KSP524295 LCJ524295:LCL524295 LMF524295:LMH524295 LWB524295:LWD524295 MFX524295:MFZ524295 MPT524295:MPV524295 MZP524295:MZR524295 NJL524295:NJN524295 NTH524295:NTJ524295 ODD524295:ODF524295 OMZ524295:ONB524295 OWV524295:OWX524295 PGR524295:PGT524295 PQN524295:PQP524295 QAJ524295:QAL524295 QKF524295:QKH524295 QUB524295:QUD524295 RDX524295:RDZ524295 RNT524295:RNV524295 RXP524295:RXR524295 SHL524295:SHN524295 SRH524295:SRJ524295 TBD524295:TBF524295 TKZ524295:TLB524295 TUV524295:TUX524295 UER524295:UET524295 UON524295:UOP524295 UYJ524295:UYL524295 VIF524295:VIH524295 VSB524295:VSD524295 WBX524295:WBZ524295 WLT524295:WLV524295 WVP524295:WVR524295 H589831:J589831 JD589831:JF589831 SZ589831:TB589831 ACV589831:ACX589831 AMR589831:AMT589831 AWN589831:AWP589831 BGJ589831:BGL589831 BQF589831:BQH589831 CAB589831:CAD589831 CJX589831:CJZ589831 CTT589831:CTV589831 DDP589831:DDR589831 DNL589831:DNN589831 DXH589831:DXJ589831 EHD589831:EHF589831 EQZ589831:ERB589831 FAV589831:FAX589831 FKR589831:FKT589831 FUN589831:FUP589831 GEJ589831:GEL589831 GOF589831:GOH589831 GYB589831:GYD589831 HHX589831:HHZ589831 HRT589831:HRV589831 IBP589831:IBR589831 ILL589831:ILN589831 IVH589831:IVJ589831 JFD589831:JFF589831 JOZ589831:JPB589831 JYV589831:JYX589831 KIR589831:KIT589831 KSN589831:KSP589831 LCJ589831:LCL589831 LMF589831:LMH589831 LWB589831:LWD589831 MFX589831:MFZ589831 MPT589831:MPV589831 MZP589831:MZR589831 NJL589831:NJN589831 NTH589831:NTJ589831 ODD589831:ODF589831 OMZ589831:ONB589831 OWV589831:OWX589831 PGR589831:PGT589831 PQN589831:PQP589831 QAJ589831:QAL589831 QKF589831:QKH589831 QUB589831:QUD589831 RDX589831:RDZ589831 RNT589831:RNV589831 RXP589831:RXR589831 SHL589831:SHN589831 SRH589831:SRJ589831 TBD589831:TBF589831 TKZ589831:TLB589831 TUV589831:TUX589831 UER589831:UET589831 UON589831:UOP589831 UYJ589831:UYL589831 VIF589831:VIH589831 VSB589831:VSD589831 WBX589831:WBZ589831 WLT589831:WLV589831 WVP589831:WVR589831 H655367:J655367 JD655367:JF655367 SZ655367:TB655367 ACV655367:ACX655367 AMR655367:AMT655367 AWN655367:AWP655367 BGJ655367:BGL655367 BQF655367:BQH655367 CAB655367:CAD655367 CJX655367:CJZ655367 CTT655367:CTV655367 DDP655367:DDR655367 DNL655367:DNN655367 DXH655367:DXJ655367 EHD655367:EHF655367 EQZ655367:ERB655367 FAV655367:FAX655367 FKR655367:FKT655367 FUN655367:FUP655367 GEJ655367:GEL655367 GOF655367:GOH655367 GYB655367:GYD655367 HHX655367:HHZ655367 HRT655367:HRV655367 IBP655367:IBR655367 ILL655367:ILN655367 IVH655367:IVJ655367 JFD655367:JFF655367 JOZ655367:JPB655367 JYV655367:JYX655367 KIR655367:KIT655367 KSN655367:KSP655367 LCJ655367:LCL655367 LMF655367:LMH655367 LWB655367:LWD655367 MFX655367:MFZ655367 MPT655367:MPV655367 MZP655367:MZR655367 NJL655367:NJN655367 NTH655367:NTJ655367 ODD655367:ODF655367 OMZ655367:ONB655367 OWV655367:OWX655367 PGR655367:PGT655367 PQN655367:PQP655367 QAJ655367:QAL655367 QKF655367:QKH655367 QUB655367:QUD655367 RDX655367:RDZ655367 RNT655367:RNV655367 RXP655367:RXR655367 SHL655367:SHN655367 SRH655367:SRJ655367 TBD655367:TBF655367 TKZ655367:TLB655367 TUV655367:TUX655367 UER655367:UET655367 UON655367:UOP655367 UYJ655367:UYL655367 VIF655367:VIH655367 VSB655367:VSD655367 WBX655367:WBZ655367 WLT655367:WLV655367 WVP655367:WVR655367 H720903:J720903 JD720903:JF720903 SZ720903:TB720903 ACV720903:ACX720903 AMR720903:AMT720903 AWN720903:AWP720903 BGJ720903:BGL720903 BQF720903:BQH720903 CAB720903:CAD720903 CJX720903:CJZ720903 CTT720903:CTV720903 DDP720903:DDR720903 DNL720903:DNN720903 DXH720903:DXJ720903 EHD720903:EHF720903 EQZ720903:ERB720903 FAV720903:FAX720903 FKR720903:FKT720903 FUN720903:FUP720903 GEJ720903:GEL720903 GOF720903:GOH720903 GYB720903:GYD720903 HHX720903:HHZ720903 HRT720903:HRV720903 IBP720903:IBR720903 ILL720903:ILN720903 IVH720903:IVJ720903 JFD720903:JFF720903 JOZ720903:JPB720903 JYV720903:JYX720903 KIR720903:KIT720903 KSN720903:KSP720903 LCJ720903:LCL720903 LMF720903:LMH720903 LWB720903:LWD720903 MFX720903:MFZ720903 MPT720903:MPV720903 MZP720903:MZR720903 NJL720903:NJN720903 NTH720903:NTJ720903 ODD720903:ODF720903 OMZ720903:ONB720903 OWV720903:OWX720903 PGR720903:PGT720903 PQN720903:PQP720903 QAJ720903:QAL720903 QKF720903:QKH720903 QUB720903:QUD720903 RDX720903:RDZ720903 RNT720903:RNV720903 RXP720903:RXR720903 SHL720903:SHN720903 SRH720903:SRJ720903 TBD720903:TBF720903 TKZ720903:TLB720903 TUV720903:TUX720903 UER720903:UET720903 UON720903:UOP720903 UYJ720903:UYL720903 VIF720903:VIH720903 VSB720903:VSD720903 WBX720903:WBZ720903 WLT720903:WLV720903 WVP720903:WVR720903 H786439:J786439 JD786439:JF786439 SZ786439:TB786439 ACV786439:ACX786439 AMR786439:AMT786439 AWN786439:AWP786439 BGJ786439:BGL786439 BQF786439:BQH786439 CAB786439:CAD786439 CJX786439:CJZ786439 CTT786439:CTV786439 DDP786439:DDR786439 DNL786439:DNN786439 DXH786439:DXJ786439 EHD786439:EHF786439 EQZ786439:ERB786439 FAV786439:FAX786439 FKR786439:FKT786439 FUN786439:FUP786439 GEJ786439:GEL786439 GOF786439:GOH786439 GYB786439:GYD786439 HHX786439:HHZ786439 HRT786439:HRV786439 IBP786439:IBR786439 ILL786439:ILN786439 IVH786439:IVJ786439 JFD786439:JFF786439 JOZ786439:JPB786439 JYV786439:JYX786439 KIR786439:KIT786439 KSN786439:KSP786439 LCJ786439:LCL786439 LMF786439:LMH786439 LWB786439:LWD786439 MFX786439:MFZ786439 MPT786439:MPV786439 MZP786439:MZR786439 NJL786439:NJN786439 NTH786439:NTJ786439 ODD786439:ODF786439 OMZ786439:ONB786439 OWV786439:OWX786439 PGR786439:PGT786439 PQN786439:PQP786439 QAJ786439:QAL786439 QKF786439:QKH786439 QUB786439:QUD786439 RDX786439:RDZ786439 RNT786439:RNV786439 RXP786439:RXR786439 SHL786439:SHN786439 SRH786439:SRJ786439 TBD786439:TBF786439 TKZ786439:TLB786439 TUV786439:TUX786439 UER786439:UET786439 UON786439:UOP786439 UYJ786439:UYL786439 VIF786439:VIH786439 VSB786439:VSD786439 WBX786439:WBZ786439 WLT786439:WLV786439 WVP786439:WVR786439 H851975:J851975 JD851975:JF851975 SZ851975:TB851975 ACV851975:ACX851975 AMR851975:AMT851975 AWN851975:AWP851975 BGJ851975:BGL851975 BQF851975:BQH851975 CAB851975:CAD851975 CJX851975:CJZ851975 CTT851975:CTV851975 DDP851975:DDR851975 DNL851975:DNN851975 DXH851975:DXJ851975 EHD851975:EHF851975 EQZ851975:ERB851975 FAV851975:FAX851975 FKR851975:FKT851975 FUN851975:FUP851975 GEJ851975:GEL851975 GOF851975:GOH851975 GYB851975:GYD851975 HHX851975:HHZ851975 HRT851975:HRV851975 IBP851975:IBR851975 ILL851975:ILN851975 IVH851975:IVJ851975 JFD851975:JFF851975 JOZ851975:JPB851975 JYV851975:JYX851975 KIR851975:KIT851975 KSN851975:KSP851975 LCJ851975:LCL851975 LMF851975:LMH851975 LWB851975:LWD851975 MFX851975:MFZ851975 MPT851975:MPV851975 MZP851975:MZR851975 NJL851975:NJN851975 NTH851975:NTJ851975 ODD851975:ODF851975 OMZ851975:ONB851975 OWV851975:OWX851975 PGR851975:PGT851975 PQN851975:PQP851975 QAJ851975:QAL851975 QKF851975:QKH851975 QUB851975:QUD851975 RDX851975:RDZ851975 RNT851975:RNV851975 RXP851975:RXR851975 SHL851975:SHN851975 SRH851975:SRJ851975 TBD851975:TBF851975 TKZ851975:TLB851975 TUV851975:TUX851975 UER851975:UET851975 UON851975:UOP851975 UYJ851975:UYL851975 VIF851975:VIH851975 VSB851975:VSD851975 WBX851975:WBZ851975 WLT851975:WLV851975 WVP851975:WVR851975 H917511:J917511 JD917511:JF917511 SZ917511:TB917511 ACV917511:ACX917511 AMR917511:AMT917511 AWN917511:AWP917511 BGJ917511:BGL917511 BQF917511:BQH917511 CAB917511:CAD917511 CJX917511:CJZ917511 CTT917511:CTV917511 DDP917511:DDR917511 DNL917511:DNN917511 DXH917511:DXJ917511 EHD917511:EHF917511 EQZ917511:ERB917511 FAV917511:FAX917511 FKR917511:FKT917511 FUN917511:FUP917511 GEJ917511:GEL917511 GOF917511:GOH917511 GYB917511:GYD917511 HHX917511:HHZ917511 HRT917511:HRV917511 IBP917511:IBR917511 ILL917511:ILN917511 IVH917511:IVJ917511 JFD917511:JFF917511 JOZ917511:JPB917511 JYV917511:JYX917511 KIR917511:KIT917511 KSN917511:KSP917511 LCJ917511:LCL917511 LMF917511:LMH917511 LWB917511:LWD917511 MFX917511:MFZ917511 MPT917511:MPV917511 MZP917511:MZR917511 NJL917511:NJN917511 NTH917511:NTJ917511 ODD917511:ODF917511 OMZ917511:ONB917511 OWV917511:OWX917511 PGR917511:PGT917511 PQN917511:PQP917511 QAJ917511:QAL917511 QKF917511:QKH917511 QUB917511:QUD917511 RDX917511:RDZ917511 RNT917511:RNV917511 RXP917511:RXR917511 SHL917511:SHN917511 SRH917511:SRJ917511 TBD917511:TBF917511 TKZ917511:TLB917511 TUV917511:TUX917511 UER917511:UET917511 UON917511:UOP917511 UYJ917511:UYL917511 VIF917511:VIH917511 VSB917511:VSD917511 WBX917511:WBZ917511 WLT917511:WLV917511 WVP917511:WVR917511 H983047:J983047 JD983047:JF983047 SZ983047:TB983047 ACV983047:ACX983047 AMR983047:AMT983047 AWN983047:AWP983047 BGJ983047:BGL983047 BQF983047:BQH983047 CAB983047:CAD983047 CJX983047:CJZ983047 CTT983047:CTV983047 DDP983047:DDR983047 DNL983047:DNN983047 DXH983047:DXJ983047 EHD983047:EHF983047 EQZ983047:ERB983047 FAV983047:FAX983047 FKR983047:FKT983047 FUN983047:FUP983047 GEJ983047:GEL983047 GOF983047:GOH983047 GYB983047:GYD983047 HHX983047:HHZ983047 HRT983047:HRV983047 IBP983047:IBR983047 ILL983047:ILN983047 IVH983047:IVJ983047 JFD983047:JFF983047 JOZ983047:JPB983047 JYV983047:JYX983047 KIR983047:KIT983047 KSN983047:KSP983047 LCJ983047:LCL983047 LMF983047:LMH983047 LWB983047:LWD983047 MFX983047:MFZ983047 MPT983047:MPV983047 MZP983047:MZR983047 NJL983047:NJN983047 NTH983047:NTJ983047 ODD983047:ODF983047 OMZ983047:ONB983047 OWV983047:OWX983047 PGR983047:PGT983047 PQN983047:PQP983047 QAJ983047:QAL983047 QKF983047:QKH983047 QUB983047:QUD983047 RDX983047:RDZ983047 RNT983047:RNV983047 RXP983047:RXR983047 SHL983047:SHN983047 SRH983047:SRJ983047 TBD983047:TBF983047 TKZ983047:TLB983047 TUV983047:TUX983047 UER983047:UET983047 UON983047:UOP983047 UYJ983047:UYL983047 VIF983047:VIH983047 VSB983047:VSD983047 WBX983047:WBZ983047 WLT983047:WLV983047 WVP983047:WVR983047">
      <formula1>$P$3:$P$7</formula1>
    </dataValidation>
  </dataValidations>
  <pageMargins left="0.70866141732283472" right="0.70866141732283472" top="0.51181102362204722" bottom="0.74803149606299213" header="0.31496062992125984" footer="0.31496062992125984"/>
  <pageSetup paperSize="9" scale="44" fitToWidth="0" orientation="portrait" r:id="rId1"/>
  <headerFooter>
    <oddHeader>&amp;RDESCRIPCIÓN DE LAS ASIGNATURAS</oddHeader>
    <oddFooter>&amp;R&amp;8&amp;F</oddFooter>
  </headerFooter>
  <rowBreaks count="2" manualBreakCount="2">
    <brk id="42"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15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15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15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15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15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15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15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15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15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15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15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1533"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1534"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1535"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1536"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1537"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1538"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1539"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1540"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1541"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1542"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1543"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1544"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79">
    <pageSetUpPr fitToPage="1"/>
  </sheetPr>
  <dimension ref="A1:Q97"/>
  <sheetViews>
    <sheetView zoomScaleNormal="100" workbookViewId="0">
      <selection activeCell="D4" sqref="D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ustomWidth="1"/>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ustomWidth="1"/>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ustomWidth="1"/>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ustomWidth="1"/>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ustomWidth="1"/>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ustomWidth="1"/>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ustomWidth="1"/>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ustomWidth="1"/>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ustomWidth="1"/>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ustomWidth="1"/>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ustomWidth="1"/>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ustomWidth="1"/>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ustomWidth="1"/>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ustomWidth="1"/>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ustomWidth="1"/>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ustomWidth="1"/>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ustomWidth="1"/>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ustomWidth="1"/>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ustomWidth="1"/>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ustomWidth="1"/>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ustomWidth="1"/>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ustomWidth="1"/>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ustomWidth="1"/>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ustomWidth="1"/>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ustomWidth="1"/>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ustomWidth="1"/>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ustomWidth="1"/>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ustomWidth="1"/>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ustomWidth="1"/>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ustomWidth="1"/>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ustomWidth="1"/>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ustomWidth="1"/>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ustomWidth="1"/>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ustomWidth="1"/>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ustomWidth="1"/>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ustomWidth="1"/>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ustomWidth="1"/>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ustomWidth="1"/>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ustomWidth="1"/>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ustomWidth="1"/>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ustomWidth="1"/>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ustomWidth="1"/>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ustomWidth="1"/>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ustomWidth="1"/>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ustomWidth="1"/>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ustomWidth="1"/>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ustomWidth="1"/>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ustomWidth="1"/>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ustomWidth="1"/>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ustomWidth="1"/>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ustomWidth="1"/>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ustomWidth="1"/>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ustomWidth="1"/>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ustomWidth="1"/>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ustomWidth="1"/>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ustomWidth="1"/>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ustomWidth="1"/>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ustomWidth="1"/>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ustomWidth="1"/>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ustomWidth="1"/>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ustomWidth="1"/>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ustomWidth="1"/>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ustomWidth="1"/>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421" t="s">
        <v>1128</v>
      </c>
      <c r="D3" s="66" t="s">
        <v>2</v>
      </c>
      <c r="E3" s="987" t="s">
        <v>1129</v>
      </c>
      <c r="F3" s="988"/>
      <c r="G3" s="988"/>
      <c r="H3" s="988"/>
      <c r="I3" s="988"/>
      <c r="J3" s="988"/>
      <c r="P3" s="67" t="s">
        <v>3</v>
      </c>
    </row>
    <row r="4" spans="1:16">
      <c r="B4" s="64"/>
      <c r="D4" s="64"/>
      <c r="E4" s="988"/>
      <c r="F4" s="988"/>
      <c r="G4" s="988"/>
      <c r="H4" s="988"/>
      <c r="I4" s="988"/>
      <c r="J4" s="98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989" t="s">
        <v>1230</v>
      </c>
      <c r="D7" s="989"/>
      <c r="E7" s="989"/>
      <c r="F7" s="989"/>
      <c r="G7" s="989"/>
      <c r="H7" s="989"/>
      <c r="I7" s="989"/>
      <c r="J7" s="989"/>
      <c r="P7" s="67" t="s">
        <v>10</v>
      </c>
    </row>
    <row r="8" spans="1:16" ht="15.75">
      <c r="B8" s="64" t="s">
        <v>11</v>
      </c>
      <c r="C8" s="989" t="s">
        <v>1231</v>
      </c>
      <c r="D8" s="989"/>
      <c r="E8" s="989"/>
      <c r="F8" s="989"/>
      <c r="G8" s="989"/>
      <c r="H8" s="989"/>
      <c r="I8" s="989"/>
      <c r="J8" s="989"/>
      <c r="M8" s="71"/>
      <c r="N8" s="71"/>
      <c r="O8" s="71"/>
      <c r="P8" s="67" t="s">
        <v>12</v>
      </c>
    </row>
    <row r="9" spans="1:16" ht="15.75">
      <c r="B9" s="64" t="s">
        <v>13</v>
      </c>
      <c r="C9" s="989" t="s">
        <v>1232</v>
      </c>
      <c r="D9" s="989"/>
      <c r="E9" s="989"/>
      <c r="F9" s="989"/>
      <c r="G9" s="989"/>
      <c r="H9" s="989"/>
      <c r="I9" s="989"/>
      <c r="J9" s="989"/>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422">
        <v>12</v>
      </c>
      <c r="G11" s="74" t="s">
        <v>15</v>
      </c>
      <c r="H11" s="986" t="s">
        <v>5</v>
      </c>
      <c r="I11" s="986"/>
      <c r="J11" s="986"/>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172</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433"/>
      <c r="G16" s="431" t="s">
        <v>23</v>
      </c>
      <c r="H16" s="433"/>
      <c r="J16" s="79"/>
      <c r="L16" s="19"/>
      <c r="M16" s="76"/>
      <c r="N16" s="82"/>
      <c r="O16" s="76"/>
      <c r="P16" s="71"/>
    </row>
    <row r="17" spans="1:16">
      <c r="B17" s="83"/>
      <c r="D17" s="24" t="s">
        <v>24</v>
      </c>
      <c r="E17" s="424"/>
      <c r="F17" s="78"/>
      <c r="G17" s="24" t="s">
        <v>25</v>
      </c>
      <c r="H17" s="424"/>
      <c r="J17" s="79"/>
      <c r="L17" s="19"/>
      <c r="M17" s="71"/>
      <c r="N17" s="82"/>
      <c r="O17" s="76"/>
      <c r="P17" s="71"/>
    </row>
    <row r="18" spans="1:16">
      <c r="B18" s="26"/>
      <c r="D18" s="431" t="s">
        <v>26</v>
      </c>
      <c r="E18" s="433">
        <v>6</v>
      </c>
      <c r="G18" s="431" t="s">
        <v>27</v>
      </c>
      <c r="H18" s="433"/>
      <c r="J18" s="79"/>
      <c r="L18" s="19"/>
      <c r="M18" s="71"/>
      <c r="N18" s="82"/>
      <c r="O18" s="76"/>
      <c r="P18" s="71"/>
    </row>
    <row r="19" spans="1:16">
      <c r="B19" s="64"/>
      <c r="D19" s="24" t="s">
        <v>28</v>
      </c>
      <c r="E19" s="424">
        <v>6</v>
      </c>
      <c r="G19" s="24" t="s">
        <v>29</v>
      </c>
      <c r="H19" s="424"/>
      <c r="J19" s="64"/>
    </row>
    <row r="20" spans="1:16">
      <c r="D20" s="431" t="s">
        <v>30</v>
      </c>
      <c r="E20" s="433"/>
      <c r="G20" s="431" t="s">
        <v>31</v>
      </c>
      <c r="H20" s="433"/>
      <c r="J20" s="79"/>
      <c r="L20" s="19"/>
      <c r="N20" s="19"/>
    </row>
    <row r="21" spans="1:16">
      <c r="D21" s="24" t="s">
        <v>32</v>
      </c>
      <c r="E21" s="424"/>
      <c r="G21" s="24" t="s">
        <v>33</v>
      </c>
      <c r="H21" s="424"/>
      <c r="J21" s="79"/>
      <c r="L21" s="19"/>
      <c r="N21" s="19"/>
    </row>
    <row r="22" spans="1:16">
      <c r="D22" s="27"/>
      <c r="E22" s="425"/>
      <c r="F22" s="29"/>
      <c r="G22" s="30"/>
      <c r="H22" s="425"/>
      <c r="J22" s="79"/>
      <c r="L22" s="19"/>
      <c r="N22" s="19"/>
    </row>
    <row r="23" spans="1:16">
      <c r="D23" s="27"/>
      <c r="E23" s="425"/>
      <c r="F23" s="29"/>
      <c r="G23" s="30"/>
      <c r="H23" s="425"/>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1011" t="s">
        <v>561</v>
      </c>
      <c r="C26" s="1012"/>
      <c r="D26" s="1012"/>
      <c r="E26" s="1012"/>
      <c r="F26" s="1012"/>
      <c r="G26" s="1012"/>
      <c r="H26" s="1012"/>
      <c r="I26" s="1012"/>
      <c r="J26" s="1012"/>
      <c r="L26" s="32"/>
      <c r="N26" s="32"/>
    </row>
    <row r="27" spans="1:16" s="29" customFormat="1">
      <c r="A27" s="144">
        <v>2</v>
      </c>
      <c r="B27" s="1011" t="s">
        <v>103</v>
      </c>
      <c r="C27" s="1012"/>
      <c r="D27" s="1012"/>
      <c r="E27" s="1012"/>
      <c r="F27" s="1012"/>
      <c r="G27" s="1012"/>
      <c r="H27" s="1012"/>
      <c r="I27" s="1012"/>
      <c r="J27" s="1012"/>
      <c r="L27" s="32"/>
      <c r="N27" s="32"/>
    </row>
    <row r="28" spans="1:16" s="29" customFormat="1">
      <c r="A28" s="144">
        <v>3</v>
      </c>
      <c r="B28" s="1011" t="s">
        <v>688</v>
      </c>
      <c r="C28" s="1012"/>
      <c r="D28" s="1012"/>
      <c r="E28" s="1012"/>
      <c r="F28" s="1012"/>
      <c r="G28" s="1012"/>
      <c r="H28" s="1012"/>
      <c r="I28" s="1012"/>
      <c r="J28" s="1012"/>
      <c r="L28" s="32"/>
      <c r="N28" s="32"/>
    </row>
    <row r="29" spans="1:16" s="29" customFormat="1">
      <c r="A29" s="144">
        <v>4</v>
      </c>
      <c r="B29" s="1011" t="s">
        <v>1233</v>
      </c>
      <c r="C29" s="1012"/>
      <c r="D29" s="1012"/>
      <c r="E29" s="1012"/>
      <c r="F29" s="1012"/>
      <c r="G29" s="1012"/>
      <c r="H29" s="1012"/>
      <c r="I29" s="1012"/>
      <c r="J29" s="1012"/>
      <c r="L29" s="32"/>
      <c r="N29" s="32"/>
    </row>
    <row r="30" spans="1:16" s="29" customFormat="1">
      <c r="A30" s="144">
        <v>5</v>
      </c>
      <c r="B30" s="1011" t="s">
        <v>1234</v>
      </c>
      <c r="C30" s="1012"/>
      <c r="D30" s="1012"/>
      <c r="E30" s="1012"/>
      <c r="F30" s="1012"/>
      <c r="G30" s="1012"/>
      <c r="H30" s="1012"/>
      <c r="I30" s="1012"/>
      <c r="J30" s="1012"/>
      <c r="L30" s="32"/>
      <c r="N30" s="32"/>
    </row>
    <row r="31" spans="1:16" s="29" customFormat="1">
      <c r="A31" s="144">
        <v>6</v>
      </c>
      <c r="B31" s="993"/>
      <c r="C31" s="993"/>
      <c r="D31" s="993"/>
      <c r="E31" s="993"/>
      <c r="F31" s="993"/>
      <c r="G31" s="993"/>
      <c r="H31" s="993"/>
      <c r="I31" s="993"/>
      <c r="J31" s="993"/>
      <c r="L31" s="32"/>
      <c r="N31" s="32"/>
    </row>
    <row r="32" spans="1:16" s="29" customFormat="1">
      <c r="A32" s="144">
        <v>7</v>
      </c>
      <c r="B32" s="993"/>
      <c r="C32" s="993"/>
      <c r="D32" s="993"/>
      <c r="E32" s="993"/>
      <c r="F32" s="993"/>
      <c r="G32" s="993"/>
      <c r="H32" s="993"/>
      <c r="I32" s="993"/>
      <c r="J32" s="993"/>
      <c r="L32" s="32"/>
      <c r="N32" s="32"/>
    </row>
    <row r="33" spans="1:14" s="29" customFormat="1">
      <c r="A33" s="144"/>
      <c r="B33" s="144"/>
      <c r="C33" s="144"/>
      <c r="D33" s="144"/>
      <c r="E33" s="144"/>
      <c r="F33" s="144"/>
      <c r="G33" s="144"/>
      <c r="H33" s="144"/>
      <c r="I33" s="144"/>
      <c r="J33" s="144"/>
      <c r="L33" s="32"/>
      <c r="N33" s="32"/>
    </row>
    <row r="34" spans="1:14" s="29" customFormat="1">
      <c r="D34" s="30"/>
      <c r="E34" s="425"/>
      <c r="G34" s="30"/>
      <c r="H34" s="425"/>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35.25" customHeight="1">
      <c r="B38" s="990" t="s">
        <v>1235</v>
      </c>
      <c r="C38" s="990"/>
      <c r="D38" s="990"/>
      <c r="E38" s="990"/>
      <c r="F38" s="990"/>
      <c r="G38" s="990"/>
      <c r="H38" s="990"/>
      <c r="I38" s="990"/>
      <c r="J38" s="990"/>
    </row>
    <row r="39" spans="1:14">
      <c r="B39" s="88" t="s">
        <v>39</v>
      </c>
      <c r="C39" s="88"/>
      <c r="D39" s="88"/>
      <c r="E39" s="88"/>
      <c r="F39" s="88"/>
      <c r="G39" s="88"/>
      <c r="H39" s="88"/>
      <c r="I39" s="88"/>
      <c r="J39" s="88"/>
    </row>
    <row r="40" spans="1:14" ht="33.75" customHeight="1">
      <c r="B40" s="990" t="s">
        <v>1236</v>
      </c>
      <c r="C40" s="994"/>
      <c r="D40" s="994"/>
      <c r="E40" s="994"/>
      <c r="F40" s="994"/>
      <c r="G40" s="994"/>
      <c r="H40" s="994"/>
      <c r="I40" s="994"/>
      <c r="J40" s="994"/>
    </row>
    <row r="41" spans="1:14">
      <c r="B41" s="88" t="s">
        <v>40</v>
      </c>
      <c r="C41" s="88"/>
      <c r="D41" s="88"/>
      <c r="E41" s="88"/>
      <c r="F41" s="88"/>
      <c r="G41" s="88"/>
      <c r="H41" s="88"/>
      <c r="I41" s="88"/>
      <c r="J41" s="88"/>
    </row>
    <row r="42" spans="1:14" ht="33.75" customHeight="1">
      <c r="B42" s="990" t="s">
        <v>1237</v>
      </c>
      <c r="C42" s="990"/>
      <c r="D42" s="990"/>
      <c r="E42" s="990"/>
      <c r="F42" s="990"/>
      <c r="G42" s="990"/>
      <c r="H42" s="990"/>
      <c r="I42" s="990"/>
      <c r="J42" s="990"/>
    </row>
    <row r="43" spans="1:14">
      <c r="B43" s="426"/>
      <c r="C43" s="426"/>
      <c r="D43" s="426"/>
      <c r="E43" s="426"/>
      <c r="F43" s="426"/>
      <c r="G43" s="426"/>
      <c r="H43" s="426"/>
      <c r="I43" s="426"/>
      <c r="J43" s="426"/>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1011" t="s">
        <v>447</v>
      </c>
      <c r="C47" s="1012"/>
      <c r="D47" s="1012"/>
      <c r="E47" s="1012"/>
      <c r="F47" s="1012"/>
      <c r="G47" s="1012"/>
      <c r="H47" s="1012"/>
      <c r="I47" s="1012"/>
      <c r="J47" s="1012"/>
    </row>
    <row r="48" spans="1:14">
      <c r="A48" s="144">
        <v>2</v>
      </c>
      <c r="B48" s="1011" t="s">
        <v>60</v>
      </c>
      <c r="C48" s="1012"/>
      <c r="D48" s="1012"/>
      <c r="E48" s="1012"/>
      <c r="F48" s="1012"/>
      <c r="G48" s="1012"/>
      <c r="H48" s="1012"/>
      <c r="I48" s="1012"/>
      <c r="J48" s="1012"/>
    </row>
    <row r="49" spans="1:10">
      <c r="A49" s="144">
        <v>3</v>
      </c>
      <c r="B49" s="993"/>
      <c r="C49" s="993"/>
      <c r="D49" s="993"/>
      <c r="E49" s="993"/>
      <c r="F49" s="993"/>
      <c r="G49" s="993"/>
      <c r="H49" s="993"/>
      <c r="I49" s="993"/>
      <c r="J49" s="993"/>
    </row>
    <row r="50" spans="1:10">
      <c r="A50" s="144">
        <v>4</v>
      </c>
      <c r="B50" s="993"/>
      <c r="C50" s="993"/>
      <c r="D50" s="993"/>
      <c r="E50" s="993"/>
      <c r="F50" s="993"/>
      <c r="G50" s="993"/>
      <c r="H50" s="993"/>
      <c r="I50" s="993"/>
      <c r="J50" s="993"/>
    </row>
    <row r="51" spans="1:10" ht="15" customHeight="1">
      <c r="A51" s="144">
        <v>5</v>
      </c>
      <c r="B51" s="993"/>
      <c r="C51" s="993"/>
      <c r="D51" s="993"/>
      <c r="E51" s="993"/>
      <c r="F51" s="993"/>
      <c r="G51" s="993"/>
      <c r="H51" s="993"/>
      <c r="I51" s="993"/>
      <c r="J51" s="993"/>
    </row>
    <row r="52" spans="1:10">
      <c r="A52" s="144">
        <v>6</v>
      </c>
      <c r="B52" s="993"/>
      <c r="C52" s="993"/>
      <c r="D52" s="993"/>
      <c r="E52" s="993"/>
      <c r="F52" s="993"/>
      <c r="G52" s="993"/>
      <c r="H52" s="993"/>
      <c r="I52" s="993"/>
      <c r="J52" s="993"/>
    </row>
    <row r="53" spans="1:10">
      <c r="A53" s="144">
        <v>7</v>
      </c>
      <c r="B53" s="993"/>
      <c r="C53" s="993"/>
      <c r="D53" s="993"/>
      <c r="E53" s="993"/>
      <c r="F53" s="993"/>
      <c r="G53" s="993"/>
      <c r="H53" s="993"/>
      <c r="I53" s="993"/>
      <c r="J53" s="993"/>
    </row>
    <row r="54" spans="1:10">
      <c r="A54" s="144">
        <v>8</v>
      </c>
      <c r="B54" s="996"/>
      <c r="C54" s="996"/>
      <c r="D54" s="996"/>
      <c r="E54" s="996"/>
      <c r="F54" s="996"/>
      <c r="G54" s="996"/>
      <c r="H54" s="996"/>
      <c r="I54" s="996"/>
      <c r="J54" s="996"/>
    </row>
    <row r="55" spans="1:10">
      <c r="B55" s="85" t="s">
        <v>44</v>
      </c>
      <c r="G55" s="71"/>
      <c r="H55" s="35"/>
      <c r="I55" s="35"/>
      <c r="J55" s="35"/>
    </row>
    <row r="56" spans="1:10">
      <c r="B56" s="144" t="s">
        <v>45</v>
      </c>
      <c r="G56" s="71"/>
      <c r="H56" s="145"/>
      <c r="I56" s="145"/>
      <c r="J56" s="145"/>
    </row>
    <row r="57" spans="1:10">
      <c r="A57" s="144">
        <v>1</v>
      </c>
      <c r="B57" s="997" t="s">
        <v>648</v>
      </c>
      <c r="C57" s="888"/>
      <c r="D57" s="888"/>
      <c r="E57" s="888"/>
      <c r="F57" s="888"/>
      <c r="G57" s="888"/>
      <c r="H57" s="888"/>
      <c r="I57" s="888"/>
      <c r="J57" s="888"/>
    </row>
    <row r="58" spans="1:10">
      <c r="A58" s="144">
        <v>2</v>
      </c>
      <c r="B58" s="997" t="s">
        <v>875</v>
      </c>
      <c r="C58" s="888"/>
      <c r="D58" s="888"/>
      <c r="E58" s="888"/>
      <c r="F58" s="888"/>
      <c r="G58" s="888"/>
      <c r="H58" s="888"/>
      <c r="I58" s="888"/>
      <c r="J58" s="888"/>
    </row>
    <row r="59" spans="1:10">
      <c r="A59" s="144">
        <v>3</v>
      </c>
      <c r="B59" s="997" t="s">
        <v>1238</v>
      </c>
      <c r="C59" s="998"/>
      <c r="D59" s="998"/>
      <c r="E59" s="998"/>
      <c r="F59" s="998"/>
      <c r="G59" s="998"/>
      <c r="H59" s="998"/>
      <c r="I59" s="998"/>
      <c r="J59" s="998"/>
    </row>
    <row r="60" spans="1:10">
      <c r="A60" s="144">
        <v>4</v>
      </c>
      <c r="B60" s="516"/>
      <c r="C60" s="516"/>
      <c r="D60" s="516"/>
      <c r="E60" s="516"/>
      <c r="F60" s="516"/>
      <c r="G60" s="516"/>
      <c r="H60" s="516"/>
      <c r="I60" s="516"/>
      <c r="J60" s="516"/>
    </row>
    <row r="61" spans="1:10">
      <c r="A61" s="144">
        <v>5</v>
      </c>
      <c r="B61" s="516"/>
      <c r="C61" s="516"/>
      <c r="D61" s="516"/>
      <c r="E61" s="516"/>
      <c r="F61" s="516"/>
      <c r="G61" s="516"/>
      <c r="H61" s="516"/>
      <c r="I61" s="516"/>
      <c r="J61" s="516"/>
    </row>
    <row r="62" spans="1:10">
      <c r="A62" s="144">
        <v>6</v>
      </c>
      <c r="B62" s="516"/>
      <c r="C62" s="516"/>
      <c r="D62" s="516"/>
      <c r="E62" s="516"/>
      <c r="F62" s="516"/>
      <c r="G62" s="516"/>
      <c r="H62" s="516"/>
      <c r="I62" s="516"/>
      <c r="J62" s="516"/>
    </row>
    <row r="63" spans="1:10">
      <c r="A63" s="144">
        <v>7</v>
      </c>
      <c r="B63" s="516"/>
      <c r="C63" s="516"/>
      <c r="D63" s="516"/>
      <c r="E63" s="516"/>
      <c r="F63" s="516"/>
      <c r="G63" s="516"/>
      <c r="H63" s="516"/>
      <c r="I63" s="516"/>
      <c r="J63" s="516"/>
    </row>
    <row r="64" spans="1:10">
      <c r="A64" s="144">
        <v>8</v>
      </c>
      <c r="B64" s="516"/>
      <c r="C64" s="516"/>
      <c r="D64" s="516"/>
      <c r="E64" s="516"/>
      <c r="F64" s="516"/>
      <c r="G64" s="516"/>
      <c r="H64" s="516"/>
      <c r="I64" s="516"/>
      <c r="J64" s="516"/>
    </row>
    <row r="65" spans="1:11">
      <c r="A65" s="144">
        <v>9</v>
      </c>
      <c r="B65" s="996"/>
      <c r="C65" s="996"/>
      <c r="D65" s="996"/>
      <c r="E65" s="996"/>
      <c r="F65" s="996"/>
      <c r="G65" s="996"/>
      <c r="H65" s="996"/>
      <c r="I65" s="996"/>
      <c r="J65" s="996"/>
    </row>
    <row r="66" spans="1:11">
      <c r="A66" s="144">
        <v>10</v>
      </c>
      <c r="B66" s="516"/>
      <c r="C66" s="516"/>
      <c r="D66" s="516"/>
      <c r="E66" s="516"/>
      <c r="F66" s="516"/>
      <c r="G66" s="516"/>
      <c r="H66" s="516"/>
      <c r="I66" s="516"/>
      <c r="J66" s="516"/>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SUM(E71:E76)</f>
        <v>300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SUM(K71:K76)</f>
        <v>99.5</v>
      </c>
    </row>
    <row r="71" spans="1:11" ht="15" customHeight="1">
      <c r="B71" s="456"/>
      <c r="C71" s="829" t="s">
        <v>522</v>
      </c>
      <c r="D71" s="812" t="s">
        <v>522</v>
      </c>
      <c r="E71" s="428">
        <v>60</v>
      </c>
      <c r="F71" s="813">
        <v>1</v>
      </c>
      <c r="G71" s="814"/>
      <c r="I71" s="145"/>
      <c r="J71" s="145"/>
      <c r="K71" s="145">
        <f t="shared" ref="K71:K76" si="0">E71*F71</f>
        <v>60</v>
      </c>
    </row>
    <row r="72" spans="1:11" ht="15" customHeight="1">
      <c r="B72" s="456"/>
      <c r="C72" s="1017" t="s">
        <v>524</v>
      </c>
      <c r="D72" s="1018" t="s">
        <v>524</v>
      </c>
      <c r="E72" s="429">
        <v>100</v>
      </c>
      <c r="F72" s="1003">
        <v>0.25</v>
      </c>
      <c r="G72" s="1004"/>
      <c r="I72" s="145"/>
      <c r="J72" s="145"/>
      <c r="K72" s="145">
        <f t="shared" si="0"/>
        <v>25</v>
      </c>
    </row>
    <row r="73" spans="1:11" ht="15" customHeight="1">
      <c r="B73" s="456"/>
      <c r="C73" s="1015" t="s">
        <v>528</v>
      </c>
      <c r="D73" s="1016" t="s">
        <v>528</v>
      </c>
      <c r="E73" s="429">
        <v>35</v>
      </c>
      <c r="F73" s="1003">
        <v>0.2</v>
      </c>
      <c r="G73" s="1004"/>
      <c r="I73" s="145"/>
      <c r="J73" s="145"/>
      <c r="K73" s="145">
        <f t="shared" si="0"/>
        <v>7</v>
      </c>
    </row>
    <row r="74" spans="1:11" ht="15" customHeight="1">
      <c r="B74" s="456"/>
      <c r="C74" s="829" t="s">
        <v>531</v>
      </c>
      <c r="D74" s="812" t="s">
        <v>531</v>
      </c>
      <c r="E74" s="428">
        <v>5</v>
      </c>
      <c r="F74" s="813">
        <v>1</v>
      </c>
      <c r="G74" s="814"/>
      <c r="I74" s="145"/>
      <c r="J74" s="145"/>
      <c r="K74" s="145">
        <f t="shared" si="0"/>
        <v>5</v>
      </c>
    </row>
    <row r="75" spans="1:11" ht="15" customHeight="1">
      <c r="B75" s="456"/>
      <c r="C75" s="1015" t="s">
        <v>525</v>
      </c>
      <c r="D75" s="1016" t="s">
        <v>525</v>
      </c>
      <c r="E75" s="429">
        <v>95</v>
      </c>
      <c r="F75" s="1003">
        <v>0</v>
      </c>
      <c r="G75" s="1004"/>
      <c r="I75" s="145"/>
      <c r="J75" s="145"/>
      <c r="K75" s="145">
        <f t="shared" si="0"/>
        <v>0</v>
      </c>
    </row>
    <row r="76" spans="1:11" ht="15" customHeight="1">
      <c r="B76" s="456"/>
      <c r="C76" s="829" t="s">
        <v>94</v>
      </c>
      <c r="D76" s="812" t="s">
        <v>94</v>
      </c>
      <c r="E76" s="428">
        <v>5</v>
      </c>
      <c r="F76" s="813">
        <v>0.5</v>
      </c>
      <c r="G76" s="814"/>
      <c r="I76" s="145"/>
      <c r="J76" s="145"/>
      <c r="K76" s="145">
        <f t="shared" si="0"/>
        <v>2.5</v>
      </c>
    </row>
    <row r="77" spans="1:11" ht="15" customHeight="1">
      <c r="B77" s="491"/>
      <c r="C77" s="491"/>
      <c r="D77" s="491"/>
      <c r="E77" s="491"/>
      <c r="F77" s="491"/>
      <c r="H77" s="145"/>
      <c r="I77" s="145"/>
      <c r="J77" s="145"/>
    </row>
    <row r="78" spans="1:11">
      <c r="A78" s="69"/>
      <c r="B78" s="85" t="s">
        <v>51</v>
      </c>
    </row>
    <row r="79" spans="1:11">
      <c r="B79" s="86" t="s">
        <v>52</v>
      </c>
    </row>
    <row r="80" spans="1:11">
      <c r="C80" s="448" t="s">
        <v>544</v>
      </c>
      <c r="D80" s="449"/>
      <c r="E80" s="449"/>
      <c r="F80" s="449"/>
      <c r="G80" s="449"/>
      <c r="H80" s="449"/>
      <c r="I80" s="449"/>
      <c r="J80" s="449"/>
      <c r="K80" s="449"/>
    </row>
    <row r="81" spans="1:17">
      <c r="C81" s="448" t="s">
        <v>542</v>
      </c>
      <c r="D81" s="449"/>
      <c r="E81" s="449"/>
      <c r="F81" s="449"/>
      <c r="G81" s="449"/>
      <c r="H81" s="449"/>
      <c r="I81" s="449"/>
      <c r="J81" s="449"/>
      <c r="K81" s="449"/>
    </row>
    <row r="82" spans="1:17">
      <c r="C82" s="448" t="s">
        <v>546</v>
      </c>
      <c r="D82" s="449"/>
      <c r="E82" s="449"/>
      <c r="F82" s="449"/>
      <c r="G82" s="449"/>
      <c r="H82" s="449"/>
      <c r="I82" s="449"/>
      <c r="J82" s="449"/>
      <c r="K82" s="449"/>
    </row>
    <row r="83" spans="1:17">
      <c r="C83" s="448" t="s">
        <v>545</v>
      </c>
      <c r="D83" s="449"/>
      <c r="E83" s="449"/>
      <c r="F83" s="449"/>
      <c r="G83" s="449"/>
      <c r="H83" s="449"/>
      <c r="I83" s="449"/>
      <c r="J83" s="449"/>
      <c r="K83" s="449"/>
    </row>
    <row r="85" spans="1:17">
      <c r="A85" s="69"/>
      <c r="B85" s="85" t="s">
        <v>53</v>
      </c>
    </row>
    <row r="86" spans="1:17" ht="15" customHeight="1">
      <c r="B86" s="667" t="s">
        <v>54</v>
      </c>
      <c r="C86" s="667"/>
      <c r="D86" s="667"/>
      <c r="E86" s="667"/>
      <c r="F86" s="667"/>
      <c r="G86" s="667"/>
      <c r="H86" s="667"/>
    </row>
    <row r="87" spans="1:17" ht="15" customHeight="1">
      <c r="B87" s="491"/>
      <c r="C87" s="491"/>
      <c r="D87" s="491"/>
      <c r="E87" s="491"/>
      <c r="F87" s="491"/>
      <c r="G87" s="491"/>
      <c r="H87" s="491"/>
    </row>
    <row r="88" spans="1:17" ht="15" customHeight="1">
      <c r="B88" s="491"/>
      <c r="C88" s="815" t="s">
        <v>55</v>
      </c>
      <c r="D88" s="816"/>
      <c r="E88" s="815" t="s">
        <v>56</v>
      </c>
      <c r="F88" s="816"/>
      <c r="G88" s="815" t="s">
        <v>57</v>
      </c>
      <c r="H88" s="817"/>
      <c r="I88" s="816"/>
      <c r="J88" s="491"/>
    </row>
    <row r="89" spans="1:17" ht="15" customHeight="1">
      <c r="B89" s="456"/>
      <c r="C89" s="829" t="s">
        <v>1333</v>
      </c>
      <c r="D89" s="812" t="s">
        <v>548</v>
      </c>
      <c r="E89" s="813">
        <v>0.5</v>
      </c>
      <c r="F89" s="814"/>
      <c r="G89" s="813">
        <v>0.6</v>
      </c>
      <c r="H89" s="821"/>
      <c r="I89" s="814"/>
      <c r="J89" s="491"/>
    </row>
    <row r="90" spans="1:17" ht="15" customHeight="1">
      <c r="B90" s="456"/>
      <c r="C90" s="1015" t="s">
        <v>1335</v>
      </c>
      <c r="D90" s="1016" t="s">
        <v>547</v>
      </c>
      <c r="E90" s="1003">
        <v>0.3</v>
      </c>
      <c r="F90" s="1004"/>
      <c r="G90" s="1003">
        <v>0.4</v>
      </c>
      <c r="H90" s="1009"/>
      <c r="I90" s="1004"/>
      <c r="J90" s="491"/>
    </row>
    <row r="91" spans="1:17" ht="15" customHeight="1">
      <c r="B91" s="456"/>
      <c r="C91" s="829" t="s">
        <v>1337</v>
      </c>
      <c r="D91" s="812" t="s">
        <v>549</v>
      </c>
      <c r="E91" s="813">
        <v>0.05</v>
      </c>
      <c r="F91" s="814"/>
      <c r="G91" s="813">
        <v>0.1</v>
      </c>
      <c r="H91" s="821"/>
      <c r="I91" s="814"/>
      <c r="J91" s="491"/>
    </row>
    <row r="92" spans="1:17" ht="15" customHeight="1">
      <c r="B92" s="491"/>
      <c r="C92" s="1010"/>
      <c r="D92" s="1004"/>
      <c r="E92" s="1010"/>
      <c r="F92" s="1004"/>
      <c r="G92" s="1010"/>
      <c r="H92" s="1009"/>
      <c r="I92" s="1004"/>
      <c r="J92" s="491"/>
    </row>
    <row r="93" spans="1:17" ht="15" customHeight="1">
      <c r="B93" s="491"/>
      <c r="C93" s="823"/>
      <c r="D93" s="814"/>
      <c r="E93" s="823"/>
      <c r="F93" s="814"/>
      <c r="G93" s="823"/>
      <c r="H93" s="821"/>
      <c r="I93" s="814"/>
      <c r="J93" s="491"/>
    </row>
    <row r="94" spans="1:17" ht="15" customHeight="1">
      <c r="B94" s="491"/>
      <c r="C94" s="1010"/>
      <c r="D94" s="1004"/>
      <c r="E94" s="1010"/>
      <c r="F94" s="1004"/>
      <c r="G94" s="1010"/>
      <c r="H94" s="1009"/>
      <c r="I94" s="1004"/>
      <c r="J94" s="491"/>
      <c r="O94" s="41"/>
      <c r="P94" s="92"/>
      <c r="Q94" s="41"/>
    </row>
    <row r="95" spans="1:17" ht="15" customHeight="1">
      <c r="B95" s="491"/>
      <c r="C95" s="823"/>
      <c r="D95" s="814"/>
      <c r="E95" s="823"/>
      <c r="F95" s="814"/>
      <c r="G95" s="823"/>
      <c r="H95" s="821"/>
      <c r="I95" s="814"/>
      <c r="J95" s="491"/>
    </row>
    <row r="96" spans="1:17" ht="15" customHeight="1">
      <c r="B96" s="491"/>
      <c r="C96" s="1010"/>
      <c r="D96" s="1004"/>
      <c r="E96" s="1010"/>
      <c r="F96" s="1004"/>
      <c r="G96" s="1010"/>
      <c r="H96" s="1009"/>
      <c r="I96" s="1004"/>
      <c r="J96" s="491"/>
    </row>
    <row r="97" spans="4:4">
      <c r="D97" s="430"/>
    </row>
  </sheetData>
  <sheetProtection password="C6A8" sheet="1" objects="1" scenarios="1"/>
  <mergeCells count="74">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C76:D76"/>
    <mergeCell ref="F76:G76"/>
    <mergeCell ref="B86:H86"/>
    <mergeCell ref="C88:D88"/>
    <mergeCell ref="E88:F88"/>
    <mergeCell ref="G88:I88"/>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6">
      <formula1>act</formula1>
    </dataValidation>
    <dataValidation type="list" allowBlank="1" showInputMessage="1" showErrorMessage="1" sqref="B80:B83">
      <formula1>metdoc</formula1>
    </dataValidation>
    <dataValidation type="list" allowBlank="1" showInputMessage="1" showErrorMessage="1" sqref="B89:B91">
      <formula1>eval</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2:J65542 JD65542:JF65542 SZ65542:TB65542 ACV65542:ACX65542 AMR65542:AMT65542 AWN65542:AWP65542 BGJ65542:BGL65542 BQF65542:BQH65542 CAB65542:CAD65542 CJX65542:CJZ65542 CTT65542:CTV65542 DDP65542:DDR65542 DNL65542:DNN65542 DXH65542:DXJ65542 EHD65542:EHF65542 EQZ65542:ERB65542 FAV65542:FAX65542 FKR65542:FKT65542 FUN65542:FUP65542 GEJ65542:GEL65542 GOF65542:GOH65542 GYB65542:GYD65542 HHX65542:HHZ65542 HRT65542:HRV65542 IBP65542:IBR65542 ILL65542:ILN65542 IVH65542:IVJ65542 JFD65542:JFF65542 JOZ65542:JPB65542 JYV65542:JYX65542 KIR65542:KIT65542 KSN65542:KSP65542 LCJ65542:LCL65542 LMF65542:LMH65542 LWB65542:LWD65542 MFX65542:MFZ65542 MPT65542:MPV65542 MZP65542:MZR65542 NJL65542:NJN65542 NTH65542:NTJ65542 ODD65542:ODF65542 OMZ65542:ONB65542 OWV65542:OWX65542 PGR65542:PGT65542 PQN65542:PQP65542 QAJ65542:QAL65542 QKF65542:QKH65542 QUB65542:QUD65542 RDX65542:RDZ65542 RNT65542:RNV65542 RXP65542:RXR65542 SHL65542:SHN65542 SRH65542:SRJ65542 TBD65542:TBF65542 TKZ65542:TLB65542 TUV65542:TUX65542 UER65542:UET65542 UON65542:UOP65542 UYJ65542:UYL65542 VIF65542:VIH65542 VSB65542:VSD65542 WBX65542:WBZ65542 WLT65542:WLV65542 WVP65542:WVR65542 H131078:J131078 JD131078:JF131078 SZ131078:TB131078 ACV131078:ACX131078 AMR131078:AMT131078 AWN131078:AWP131078 BGJ131078:BGL131078 BQF131078:BQH131078 CAB131078:CAD131078 CJX131078:CJZ131078 CTT131078:CTV131078 DDP131078:DDR131078 DNL131078:DNN131078 DXH131078:DXJ131078 EHD131078:EHF131078 EQZ131078:ERB131078 FAV131078:FAX131078 FKR131078:FKT131078 FUN131078:FUP131078 GEJ131078:GEL131078 GOF131078:GOH131078 GYB131078:GYD131078 HHX131078:HHZ131078 HRT131078:HRV131078 IBP131078:IBR131078 ILL131078:ILN131078 IVH131078:IVJ131078 JFD131078:JFF131078 JOZ131078:JPB131078 JYV131078:JYX131078 KIR131078:KIT131078 KSN131078:KSP131078 LCJ131078:LCL131078 LMF131078:LMH131078 LWB131078:LWD131078 MFX131078:MFZ131078 MPT131078:MPV131078 MZP131078:MZR131078 NJL131078:NJN131078 NTH131078:NTJ131078 ODD131078:ODF131078 OMZ131078:ONB131078 OWV131078:OWX131078 PGR131078:PGT131078 PQN131078:PQP131078 QAJ131078:QAL131078 QKF131078:QKH131078 QUB131078:QUD131078 RDX131078:RDZ131078 RNT131078:RNV131078 RXP131078:RXR131078 SHL131078:SHN131078 SRH131078:SRJ131078 TBD131078:TBF131078 TKZ131078:TLB131078 TUV131078:TUX131078 UER131078:UET131078 UON131078:UOP131078 UYJ131078:UYL131078 VIF131078:VIH131078 VSB131078:VSD131078 WBX131078:WBZ131078 WLT131078:WLV131078 WVP131078:WVR131078 H196614:J196614 JD196614:JF196614 SZ196614:TB196614 ACV196614:ACX196614 AMR196614:AMT196614 AWN196614:AWP196614 BGJ196614:BGL196614 BQF196614:BQH196614 CAB196614:CAD196614 CJX196614:CJZ196614 CTT196614:CTV196614 DDP196614:DDR196614 DNL196614:DNN196614 DXH196614:DXJ196614 EHD196614:EHF196614 EQZ196614:ERB196614 FAV196614:FAX196614 FKR196614:FKT196614 FUN196614:FUP196614 GEJ196614:GEL196614 GOF196614:GOH196614 GYB196614:GYD196614 HHX196614:HHZ196614 HRT196614:HRV196614 IBP196614:IBR196614 ILL196614:ILN196614 IVH196614:IVJ196614 JFD196614:JFF196614 JOZ196614:JPB196614 JYV196614:JYX196614 KIR196614:KIT196614 KSN196614:KSP196614 LCJ196614:LCL196614 LMF196614:LMH196614 LWB196614:LWD196614 MFX196614:MFZ196614 MPT196614:MPV196614 MZP196614:MZR196614 NJL196614:NJN196614 NTH196614:NTJ196614 ODD196614:ODF196614 OMZ196614:ONB196614 OWV196614:OWX196614 PGR196614:PGT196614 PQN196614:PQP196614 QAJ196614:QAL196614 QKF196614:QKH196614 QUB196614:QUD196614 RDX196614:RDZ196614 RNT196614:RNV196614 RXP196614:RXR196614 SHL196614:SHN196614 SRH196614:SRJ196614 TBD196614:TBF196614 TKZ196614:TLB196614 TUV196614:TUX196614 UER196614:UET196614 UON196614:UOP196614 UYJ196614:UYL196614 VIF196614:VIH196614 VSB196614:VSD196614 WBX196614:WBZ196614 WLT196614:WLV196614 WVP196614:WVR196614 H262150:J262150 JD262150:JF262150 SZ262150:TB262150 ACV262150:ACX262150 AMR262150:AMT262150 AWN262150:AWP262150 BGJ262150:BGL262150 BQF262150:BQH262150 CAB262150:CAD262150 CJX262150:CJZ262150 CTT262150:CTV262150 DDP262150:DDR262150 DNL262150:DNN262150 DXH262150:DXJ262150 EHD262150:EHF262150 EQZ262150:ERB262150 FAV262150:FAX262150 FKR262150:FKT262150 FUN262150:FUP262150 GEJ262150:GEL262150 GOF262150:GOH262150 GYB262150:GYD262150 HHX262150:HHZ262150 HRT262150:HRV262150 IBP262150:IBR262150 ILL262150:ILN262150 IVH262150:IVJ262150 JFD262150:JFF262150 JOZ262150:JPB262150 JYV262150:JYX262150 KIR262150:KIT262150 KSN262150:KSP262150 LCJ262150:LCL262150 LMF262150:LMH262150 LWB262150:LWD262150 MFX262150:MFZ262150 MPT262150:MPV262150 MZP262150:MZR262150 NJL262150:NJN262150 NTH262150:NTJ262150 ODD262150:ODF262150 OMZ262150:ONB262150 OWV262150:OWX262150 PGR262150:PGT262150 PQN262150:PQP262150 QAJ262150:QAL262150 QKF262150:QKH262150 QUB262150:QUD262150 RDX262150:RDZ262150 RNT262150:RNV262150 RXP262150:RXR262150 SHL262150:SHN262150 SRH262150:SRJ262150 TBD262150:TBF262150 TKZ262150:TLB262150 TUV262150:TUX262150 UER262150:UET262150 UON262150:UOP262150 UYJ262150:UYL262150 VIF262150:VIH262150 VSB262150:VSD262150 WBX262150:WBZ262150 WLT262150:WLV262150 WVP262150:WVR262150 H327686:J327686 JD327686:JF327686 SZ327686:TB327686 ACV327686:ACX327686 AMR327686:AMT327686 AWN327686:AWP327686 BGJ327686:BGL327686 BQF327686:BQH327686 CAB327686:CAD327686 CJX327686:CJZ327686 CTT327686:CTV327686 DDP327686:DDR327686 DNL327686:DNN327686 DXH327686:DXJ327686 EHD327686:EHF327686 EQZ327686:ERB327686 FAV327686:FAX327686 FKR327686:FKT327686 FUN327686:FUP327686 GEJ327686:GEL327686 GOF327686:GOH327686 GYB327686:GYD327686 HHX327686:HHZ327686 HRT327686:HRV327686 IBP327686:IBR327686 ILL327686:ILN327686 IVH327686:IVJ327686 JFD327686:JFF327686 JOZ327686:JPB327686 JYV327686:JYX327686 KIR327686:KIT327686 KSN327686:KSP327686 LCJ327686:LCL327686 LMF327686:LMH327686 LWB327686:LWD327686 MFX327686:MFZ327686 MPT327686:MPV327686 MZP327686:MZR327686 NJL327686:NJN327686 NTH327686:NTJ327686 ODD327686:ODF327686 OMZ327686:ONB327686 OWV327686:OWX327686 PGR327686:PGT327686 PQN327686:PQP327686 QAJ327686:QAL327686 QKF327686:QKH327686 QUB327686:QUD327686 RDX327686:RDZ327686 RNT327686:RNV327686 RXP327686:RXR327686 SHL327686:SHN327686 SRH327686:SRJ327686 TBD327686:TBF327686 TKZ327686:TLB327686 TUV327686:TUX327686 UER327686:UET327686 UON327686:UOP327686 UYJ327686:UYL327686 VIF327686:VIH327686 VSB327686:VSD327686 WBX327686:WBZ327686 WLT327686:WLV327686 WVP327686:WVR327686 H393222:J393222 JD393222:JF393222 SZ393222:TB393222 ACV393222:ACX393222 AMR393222:AMT393222 AWN393222:AWP393222 BGJ393222:BGL393222 BQF393222:BQH393222 CAB393222:CAD393222 CJX393222:CJZ393222 CTT393222:CTV393222 DDP393222:DDR393222 DNL393222:DNN393222 DXH393222:DXJ393222 EHD393222:EHF393222 EQZ393222:ERB393222 FAV393222:FAX393222 FKR393222:FKT393222 FUN393222:FUP393222 GEJ393222:GEL393222 GOF393222:GOH393222 GYB393222:GYD393222 HHX393222:HHZ393222 HRT393222:HRV393222 IBP393222:IBR393222 ILL393222:ILN393222 IVH393222:IVJ393222 JFD393222:JFF393222 JOZ393222:JPB393222 JYV393222:JYX393222 KIR393222:KIT393222 KSN393222:KSP393222 LCJ393222:LCL393222 LMF393222:LMH393222 LWB393222:LWD393222 MFX393222:MFZ393222 MPT393222:MPV393222 MZP393222:MZR393222 NJL393222:NJN393222 NTH393222:NTJ393222 ODD393222:ODF393222 OMZ393222:ONB393222 OWV393222:OWX393222 PGR393222:PGT393222 PQN393222:PQP393222 QAJ393222:QAL393222 QKF393222:QKH393222 QUB393222:QUD393222 RDX393222:RDZ393222 RNT393222:RNV393222 RXP393222:RXR393222 SHL393222:SHN393222 SRH393222:SRJ393222 TBD393222:TBF393222 TKZ393222:TLB393222 TUV393222:TUX393222 UER393222:UET393222 UON393222:UOP393222 UYJ393222:UYL393222 VIF393222:VIH393222 VSB393222:VSD393222 WBX393222:WBZ393222 WLT393222:WLV393222 WVP393222:WVR393222 H458758:J458758 JD458758:JF458758 SZ458758:TB458758 ACV458758:ACX458758 AMR458758:AMT458758 AWN458758:AWP458758 BGJ458758:BGL458758 BQF458758:BQH458758 CAB458758:CAD458758 CJX458758:CJZ458758 CTT458758:CTV458758 DDP458758:DDR458758 DNL458758:DNN458758 DXH458758:DXJ458758 EHD458758:EHF458758 EQZ458758:ERB458758 FAV458758:FAX458758 FKR458758:FKT458758 FUN458758:FUP458758 GEJ458758:GEL458758 GOF458758:GOH458758 GYB458758:GYD458758 HHX458758:HHZ458758 HRT458758:HRV458758 IBP458758:IBR458758 ILL458758:ILN458758 IVH458758:IVJ458758 JFD458758:JFF458758 JOZ458758:JPB458758 JYV458758:JYX458758 KIR458758:KIT458758 KSN458758:KSP458758 LCJ458758:LCL458758 LMF458758:LMH458758 LWB458758:LWD458758 MFX458758:MFZ458758 MPT458758:MPV458758 MZP458758:MZR458758 NJL458758:NJN458758 NTH458758:NTJ458758 ODD458758:ODF458758 OMZ458758:ONB458758 OWV458758:OWX458758 PGR458758:PGT458758 PQN458758:PQP458758 QAJ458758:QAL458758 QKF458758:QKH458758 QUB458758:QUD458758 RDX458758:RDZ458758 RNT458758:RNV458758 RXP458758:RXR458758 SHL458758:SHN458758 SRH458758:SRJ458758 TBD458758:TBF458758 TKZ458758:TLB458758 TUV458758:TUX458758 UER458758:UET458758 UON458758:UOP458758 UYJ458758:UYL458758 VIF458758:VIH458758 VSB458758:VSD458758 WBX458758:WBZ458758 WLT458758:WLV458758 WVP458758:WVR458758 H524294:J524294 JD524294:JF524294 SZ524294:TB524294 ACV524294:ACX524294 AMR524294:AMT524294 AWN524294:AWP524294 BGJ524294:BGL524294 BQF524294:BQH524294 CAB524294:CAD524294 CJX524294:CJZ524294 CTT524294:CTV524294 DDP524294:DDR524294 DNL524294:DNN524294 DXH524294:DXJ524294 EHD524294:EHF524294 EQZ524294:ERB524294 FAV524294:FAX524294 FKR524294:FKT524294 FUN524294:FUP524294 GEJ524294:GEL524294 GOF524294:GOH524294 GYB524294:GYD524294 HHX524294:HHZ524294 HRT524294:HRV524294 IBP524294:IBR524294 ILL524294:ILN524294 IVH524294:IVJ524294 JFD524294:JFF524294 JOZ524294:JPB524294 JYV524294:JYX524294 KIR524294:KIT524294 KSN524294:KSP524294 LCJ524294:LCL524294 LMF524294:LMH524294 LWB524294:LWD524294 MFX524294:MFZ524294 MPT524294:MPV524294 MZP524294:MZR524294 NJL524294:NJN524294 NTH524294:NTJ524294 ODD524294:ODF524294 OMZ524294:ONB524294 OWV524294:OWX524294 PGR524294:PGT524294 PQN524294:PQP524294 QAJ524294:QAL524294 QKF524294:QKH524294 QUB524294:QUD524294 RDX524294:RDZ524294 RNT524294:RNV524294 RXP524294:RXR524294 SHL524294:SHN524294 SRH524294:SRJ524294 TBD524294:TBF524294 TKZ524294:TLB524294 TUV524294:TUX524294 UER524294:UET524294 UON524294:UOP524294 UYJ524294:UYL524294 VIF524294:VIH524294 VSB524294:VSD524294 WBX524294:WBZ524294 WLT524294:WLV524294 WVP524294:WVR524294 H589830:J589830 JD589830:JF589830 SZ589830:TB589830 ACV589830:ACX589830 AMR589830:AMT589830 AWN589830:AWP589830 BGJ589830:BGL589830 BQF589830:BQH589830 CAB589830:CAD589830 CJX589830:CJZ589830 CTT589830:CTV589830 DDP589830:DDR589830 DNL589830:DNN589830 DXH589830:DXJ589830 EHD589830:EHF589830 EQZ589830:ERB589830 FAV589830:FAX589830 FKR589830:FKT589830 FUN589830:FUP589830 GEJ589830:GEL589830 GOF589830:GOH589830 GYB589830:GYD589830 HHX589830:HHZ589830 HRT589830:HRV589830 IBP589830:IBR589830 ILL589830:ILN589830 IVH589830:IVJ589830 JFD589830:JFF589830 JOZ589830:JPB589830 JYV589830:JYX589830 KIR589830:KIT589830 KSN589830:KSP589830 LCJ589830:LCL589830 LMF589830:LMH589830 LWB589830:LWD589830 MFX589830:MFZ589830 MPT589830:MPV589830 MZP589830:MZR589830 NJL589830:NJN589830 NTH589830:NTJ589830 ODD589830:ODF589830 OMZ589830:ONB589830 OWV589830:OWX589830 PGR589830:PGT589830 PQN589830:PQP589830 QAJ589830:QAL589830 QKF589830:QKH589830 QUB589830:QUD589830 RDX589830:RDZ589830 RNT589830:RNV589830 RXP589830:RXR589830 SHL589830:SHN589830 SRH589830:SRJ589830 TBD589830:TBF589830 TKZ589830:TLB589830 TUV589830:TUX589830 UER589830:UET589830 UON589830:UOP589830 UYJ589830:UYL589830 VIF589830:VIH589830 VSB589830:VSD589830 WBX589830:WBZ589830 WLT589830:WLV589830 WVP589830:WVR589830 H655366:J655366 JD655366:JF655366 SZ655366:TB655366 ACV655366:ACX655366 AMR655366:AMT655366 AWN655366:AWP655366 BGJ655366:BGL655366 BQF655366:BQH655366 CAB655366:CAD655366 CJX655366:CJZ655366 CTT655366:CTV655366 DDP655366:DDR655366 DNL655366:DNN655366 DXH655366:DXJ655366 EHD655366:EHF655366 EQZ655366:ERB655366 FAV655366:FAX655366 FKR655366:FKT655366 FUN655366:FUP655366 GEJ655366:GEL655366 GOF655366:GOH655366 GYB655366:GYD655366 HHX655366:HHZ655366 HRT655366:HRV655366 IBP655366:IBR655366 ILL655366:ILN655366 IVH655366:IVJ655366 JFD655366:JFF655366 JOZ655366:JPB655366 JYV655366:JYX655366 KIR655366:KIT655366 KSN655366:KSP655366 LCJ655366:LCL655366 LMF655366:LMH655366 LWB655366:LWD655366 MFX655366:MFZ655366 MPT655366:MPV655366 MZP655366:MZR655366 NJL655366:NJN655366 NTH655366:NTJ655366 ODD655366:ODF655366 OMZ655366:ONB655366 OWV655366:OWX655366 PGR655366:PGT655366 PQN655366:PQP655366 QAJ655366:QAL655366 QKF655366:QKH655366 QUB655366:QUD655366 RDX655366:RDZ655366 RNT655366:RNV655366 RXP655366:RXR655366 SHL655366:SHN655366 SRH655366:SRJ655366 TBD655366:TBF655366 TKZ655366:TLB655366 TUV655366:TUX655366 UER655366:UET655366 UON655366:UOP655366 UYJ655366:UYL655366 VIF655366:VIH655366 VSB655366:VSD655366 WBX655366:WBZ655366 WLT655366:WLV655366 WVP655366:WVR655366 H720902:J720902 JD720902:JF720902 SZ720902:TB720902 ACV720902:ACX720902 AMR720902:AMT720902 AWN720902:AWP720902 BGJ720902:BGL720902 BQF720902:BQH720902 CAB720902:CAD720902 CJX720902:CJZ720902 CTT720902:CTV720902 DDP720902:DDR720902 DNL720902:DNN720902 DXH720902:DXJ720902 EHD720902:EHF720902 EQZ720902:ERB720902 FAV720902:FAX720902 FKR720902:FKT720902 FUN720902:FUP720902 GEJ720902:GEL720902 GOF720902:GOH720902 GYB720902:GYD720902 HHX720902:HHZ720902 HRT720902:HRV720902 IBP720902:IBR720902 ILL720902:ILN720902 IVH720902:IVJ720902 JFD720902:JFF720902 JOZ720902:JPB720902 JYV720902:JYX720902 KIR720902:KIT720902 KSN720902:KSP720902 LCJ720902:LCL720902 LMF720902:LMH720902 LWB720902:LWD720902 MFX720902:MFZ720902 MPT720902:MPV720902 MZP720902:MZR720902 NJL720902:NJN720902 NTH720902:NTJ720902 ODD720902:ODF720902 OMZ720902:ONB720902 OWV720902:OWX720902 PGR720902:PGT720902 PQN720902:PQP720902 QAJ720902:QAL720902 QKF720902:QKH720902 QUB720902:QUD720902 RDX720902:RDZ720902 RNT720902:RNV720902 RXP720902:RXR720902 SHL720902:SHN720902 SRH720902:SRJ720902 TBD720902:TBF720902 TKZ720902:TLB720902 TUV720902:TUX720902 UER720902:UET720902 UON720902:UOP720902 UYJ720902:UYL720902 VIF720902:VIH720902 VSB720902:VSD720902 WBX720902:WBZ720902 WLT720902:WLV720902 WVP720902:WVR720902 H786438:J786438 JD786438:JF786438 SZ786438:TB786438 ACV786438:ACX786438 AMR786438:AMT786438 AWN786438:AWP786438 BGJ786438:BGL786438 BQF786438:BQH786438 CAB786438:CAD786438 CJX786438:CJZ786438 CTT786438:CTV786438 DDP786438:DDR786438 DNL786438:DNN786438 DXH786438:DXJ786438 EHD786438:EHF786438 EQZ786438:ERB786438 FAV786438:FAX786438 FKR786438:FKT786438 FUN786438:FUP786438 GEJ786438:GEL786438 GOF786438:GOH786438 GYB786438:GYD786438 HHX786438:HHZ786438 HRT786438:HRV786438 IBP786438:IBR786438 ILL786438:ILN786438 IVH786438:IVJ786438 JFD786438:JFF786438 JOZ786438:JPB786438 JYV786438:JYX786438 KIR786438:KIT786438 KSN786438:KSP786438 LCJ786438:LCL786438 LMF786438:LMH786438 LWB786438:LWD786438 MFX786438:MFZ786438 MPT786438:MPV786438 MZP786438:MZR786438 NJL786438:NJN786438 NTH786438:NTJ786438 ODD786438:ODF786438 OMZ786438:ONB786438 OWV786438:OWX786438 PGR786438:PGT786438 PQN786438:PQP786438 QAJ786438:QAL786438 QKF786438:QKH786438 QUB786438:QUD786438 RDX786438:RDZ786438 RNT786438:RNV786438 RXP786438:RXR786438 SHL786438:SHN786438 SRH786438:SRJ786438 TBD786438:TBF786438 TKZ786438:TLB786438 TUV786438:TUX786438 UER786438:UET786438 UON786438:UOP786438 UYJ786438:UYL786438 VIF786438:VIH786438 VSB786438:VSD786438 WBX786438:WBZ786438 WLT786438:WLV786438 WVP786438:WVR786438 H851974:J851974 JD851974:JF851974 SZ851974:TB851974 ACV851974:ACX851974 AMR851974:AMT851974 AWN851974:AWP851974 BGJ851974:BGL851974 BQF851974:BQH851974 CAB851974:CAD851974 CJX851974:CJZ851974 CTT851974:CTV851974 DDP851974:DDR851974 DNL851974:DNN851974 DXH851974:DXJ851974 EHD851974:EHF851974 EQZ851974:ERB851974 FAV851974:FAX851974 FKR851974:FKT851974 FUN851974:FUP851974 GEJ851974:GEL851974 GOF851974:GOH851974 GYB851974:GYD851974 HHX851974:HHZ851974 HRT851974:HRV851974 IBP851974:IBR851974 ILL851974:ILN851974 IVH851974:IVJ851974 JFD851974:JFF851974 JOZ851974:JPB851974 JYV851974:JYX851974 KIR851974:KIT851974 KSN851974:KSP851974 LCJ851974:LCL851974 LMF851974:LMH851974 LWB851974:LWD851974 MFX851974:MFZ851974 MPT851974:MPV851974 MZP851974:MZR851974 NJL851974:NJN851974 NTH851974:NTJ851974 ODD851974:ODF851974 OMZ851974:ONB851974 OWV851974:OWX851974 PGR851974:PGT851974 PQN851974:PQP851974 QAJ851974:QAL851974 QKF851974:QKH851974 QUB851974:QUD851974 RDX851974:RDZ851974 RNT851974:RNV851974 RXP851974:RXR851974 SHL851974:SHN851974 SRH851974:SRJ851974 TBD851974:TBF851974 TKZ851974:TLB851974 TUV851974:TUX851974 UER851974:UET851974 UON851974:UOP851974 UYJ851974:UYL851974 VIF851974:VIH851974 VSB851974:VSD851974 WBX851974:WBZ851974 WLT851974:WLV851974 WVP851974:WVR851974 H917510:J917510 JD917510:JF917510 SZ917510:TB917510 ACV917510:ACX917510 AMR917510:AMT917510 AWN917510:AWP917510 BGJ917510:BGL917510 BQF917510:BQH917510 CAB917510:CAD917510 CJX917510:CJZ917510 CTT917510:CTV917510 DDP917510:DDR917510 DNL917510:DNN917510 DXH917510:DXJ917510 EHD917510:EHF917510 EQZ917510:ERB917510 FAV917510:FAX917510 FKR917510:FKT917510 FUN917510:FUP917510 GEJ917510:GEL917510 GOF917510:GOH917510 GYB917510:GYD917510 HHX917510:HHZ917510 HRT917510:HRV917510 IBP917510:IBR917510 ILL917510:ILN917510 IVH917510:IVJ917510 JFD917510:JFF917510 JOZ917510:JPB917510 JYV917510:JYX917510 KIR917510:KIT917510 KSN917510:KSP917510 LCJ917510:LCL917510 LMF917510:LMH917510 LWB917510:LWD917510 MFX917510:MFZ917510 MPT917510:MPV917510 MZP917510:MZR917510 NJL917510:NJN917510 NTH917510:NTJ917510 ODD917510:ODF917510 OMZ917510:ONB917510 OWV917510:OWX917510 PGR917510:PGT917510 PQN917510:PQP917510 QAJ917510:QAL917510 QKF917510:QKH917510 QUB917510:QUD917510 RDX917510:RDZ917510 RNT917510:RNV917510 RXP917510:RXR917510 SHL917510:SHN917510 SRH917510:SRJ917510 TBD917510:TBF917510 TKZ917510:TLB917510 TUV917510:TUX917510 UER917510:UET917510 UON917510:UOP917510 UYJ917510:UYL917510 VIF917510:VIH917510 VSB917510:VSD917510 WBX917510:WBZ917510 WLT917510:WLV917510 WVP917510:WVR917510 H983046:J983046 JD983046:JF983046 SZ983046:TB983046 ACV983046:ACX983046 AMR983046:AMT983046 AWN983046:AWP983046 BGJ983046:BGL983046 BQF983046:BQH983046 CAB983046:CAD983046 CJX983046:CJZ983046 CTT983046:CTV983046 DDP983046:DDR983046 DNL983046:DNN983046 DXH983046:DXJ983046 EHD983046:EHF983046 EQZ983046:ERB983046 FAV983046:FAX983046 FKR983046:FKT983046 FUN983046:FUP983046 GEJ983046:GEL983046 GOF983046:GOH983046 GYB983046:GYD983046 HHX983046:HHZ983046 HRT983046:HRV983046 IBP983046:IBR983046 ILL983046:ILN983046 IVH983046:IVJ983046 JFD983046:JFF983046 JOZ983046:JPB983046 JYV983046:JYX983046 KIR983046:KIT983046 KSN983046:KSP983046 LCJ983046:LCL983046 LMF983046:LMH983046 LWB983046:LWD983046 MFX983046:MFZ983046 MPT983046:MPV983046 MZP983046:MZR983046 NJL983046:NJN983046 NTH983046:NTJ983046 ODD983046:ODF983046 OMZ983046:ONB983046 OWV983046:OWX983046 PGR983046:PGT983046 PQN983046:PQP983046 QAJ983046:QAL983046 QKF983046:QKH983046 QUB983046:QUD983046 RDX983046:RDZ983046 RNT983046:RNV983046 RXP983046:RXR983046 SHL983046:SHN983046 SRH983046:SRJ983046 TBD983046:TBF983046 TKZ983046:TLB983046 TUV983046:TUX983046 UER983046:UET983046 UON983046:UOP983046 UYJ983046:UYL983046 VIF983046:VIH983046 VSB983046:VSD983046 WBX983046:WBZ983046 WLT983046:WLV983046 WVP983046:WVR983046">
      <formula1>$P$3:$P$7</formula1>
    </dataValidation>
  </dataValidations>
  <pageMargins left="0.70866141732283472" right="0.70866141732283472" top="0.51181102362204722" bottom="0.74803149606299213" header="0.31496062992125984" footer="0.31496062992125984"/>
  <pageSetup paperSize="9" scale="40"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25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25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25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25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25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25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25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25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25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25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25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25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2557"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2558"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2559"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2560"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2561"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2562"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2563"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2564"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2565"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2566"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2567"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0">
    <pageSetUpPr fitToPage="1"/>
  </sheetPr>
  <dimension ref="A1:Q99"/>
  <sheetViews>
    <sheetView zoomScaleNormal="100" workbookViewId="0">
      <selection activeCell="D5" sqref="D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ustomWidth="1"/>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ustomWidth="1"/>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ustomWidth="1"/>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ustomWidth="1"/>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ustomWidth="1"/>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ustomWidth="1"/>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ustomWidth="1"/>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ustomWidth="1"/>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ustomWidth="1"/>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ustomWidth="1"/>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ustomWidth="1"/>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ustomWidth="1"/>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ustomWidth="1"/>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ustomWidth="1"/>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ustomWidth="1"/>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ustomWidth="1"/>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ustomWidth="1"/>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ustomWidth="1"/>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ustomWidth="1"/>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ustomWidth="1"/>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ustomWidth="1"/>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ustomWidth="1"/>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ustomWidth="1"/>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ustomWidth="1"/>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ustomWidth="1"/>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ustomWidth="1"/>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ustomWidth="1"/>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ustomWidth="1"/>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ustomWidth="1"/>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ustomWidth="1"/>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ustomWidth="1"/>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ustomWidth="1"/>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ustomWidth="1"/>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ustomWidth="1"/>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ustomWidth="1"/>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ustomWidth="1"/>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ustomWidth="1"/>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ustomWidth="1"/>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ustomWidth="1"/>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ustomWidth="1"/>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ustomWidth="1"/>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ustomWidth="1"/>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ustomWidth="1"/>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ustomWidth="1"/>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ustomWidth="1"/>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ustomWidth="1"/>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ustomWidth="1"/>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ustomWidth="1"/>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ustomWidth="1"/>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ustomWidth="1"/>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ustomWidth="1"/>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ustomWidth="1"/>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ustomWidth="1"/>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ustomWidth="1"/>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ustomWidth="1"/>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ustomWidth="1"/>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ustomWidth="1"/>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ustomWidth="1"/>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ustomWidth="1"/>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ustomWidth="1"/>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ustomWidth="1"/>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ustomWidth="1"/>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ustomWidth="1"/>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421" t="s">
        <v>1128</v>
      </c>
      <c r="D3" s="66" t="s">
        <v>2</v>
      </c>
      <c r="E3" s="987" t="s">
        <v>1129</v>
      </c>
      <c r="F3" s="988"/>
      <c r="G3" s="988"/>
      <c r="H3" s="988"/>
      <c r="I3" s="988"/>
      <c r="J3" s="988"/>
      <c r="P3" s="67" t="s">
        <v>3</v>
      </c>
    </row>
    <row r="4" spans="1:16">
      <c r="B4" s="64"/>
      <c r="D4" s="64"/>
      <c r="E4" s="988"/>
      <c r="F4" s="988"/>
      <c r="G4" s="988"/>
      <c r="H4" s="988"/>
      <c r="I4" s="988"/>
      <c r="J4" s="98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989" t="s">
        <v>1255</v>
      </c>
      <c r="D7" s="989"/>
      <c r="E7" s="989"/>
      <c r="F7" s="989"/>
      <c r="G7" s="989"/>
      <c r="H7" s="989"/>
      <c r="I7" s="989"/>
      <c r="J7" s="989"/>
      <c r="P7" s="67" t="s">
        <v>10</v>
      </c>
    </row>
    <row r="8" spans="1:16" ht="15.75">
      <c r="B8" s="64" t="s">
        <v>11</v>
      </c>
      <c r="C8" s="989" t="s">
        <v>1256</v>
      </c>
      <c r="D8" s="989"/>
      <c r="E8" s="989"/>
      <c r="F8" s="989"/>
      <c r="G8" s="989"/>
      <c r="H8" s="989"/>
      <c r="I8" s="989"/>
      <c r="J8" s="989"/>
      <c r="M8" s="71"/>
      <c r="N8" s="71"/>
      <c r="O8" s="71"/>
      <c r="P8" s="67" t="s">
        <v>12</v>
      </c>
    </row>
    <row r="9" spans="1:16" ht="15.75">
      <c r="B9" s="64" t="s">
        <v>13</v>
      </c>
      <c r="C9" s="989" t="s">
        <v>1257</v>
      </c>
      <c r="D9" s="989"/>
      <c r="E9" s="989"/>
      <c r="F9" s="989"/>
      <c r="G9" s="989"/>
      <c r="H9" s="989"/>
      <c r="I9" s="989"/>
      <c r="J9" s="989"/>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422">
        <v>12</v>
      </c>
      <c r="G11" s="74" t="s">
        <v>15</v>
      </c>
      <c r="H11" s="986" t="s">
        <v>5</v>
      </c>
      <c r="I11" s="986"/>
      <c r="J11" s="986"/>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172</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433"/>
      <c r="G16" s="431" t="s">
        <v>23</v>
      </c>
      <c r="H16" s="433"/>
      <c r="J16" s="79"/>
      <c r="L16" s="19"/>
      <c r="M16" s="76"/>
      <c r="N16" s="82"/>
      <c r="O16" s="76"/>
      <c r="P16" s="71"/>
    </row>
    <row r="17" spans="1:16">
      <c r="B17" s="83"/>
      <c r="D17" s="24" t="s">
        <v>24</v>
      </c>
      <c r="E17" s="424"/>
      <c r="F17" s="78"/>
      <c r="G17" s="24" t="s">
        <v>25</v>
      </c>
      <c r="H17" s="424"/>
      <c r="J17" s="79"/>
      <c r="L17" s="19"/>
      <c r="M17" s="71"/>
      <c r="N17" s="82"/>
      <c r="O17" s="76"/>
      <c r="P17" s="71"/>
    </row>
    <row r="18" spans="1:16">
      <c r="B18" s="26"/>
      <c r="D18" s="431" t="s">
        <v>26</v>
      </c>
      <c r="E18" s="433">
        <v>6</v>
      </c>
      <c r="G18" s="431" t="s">
        <v>27</v>
      </c>
      <c r="H18" s="433"/>
      <c r="J18" s="79"/>
      <c r="L18" s="19"/>
      <c r="M18" s="71"/>
      <c r="N18" s="82"/>
      <c r="O18" s="76"/>
      <c r="P18" s="71"/>
    </row>
    <row r="19" spans="1:16">
      <c r="B19" s="64"/>
      <c r="D19" s="24" t="s">
        <v>28</v>
      </c>
      <c r="E19" s="424">
        <v>6</v>
      </c>
      <c r="G19" s="24" t="s">
        <v>29</v>
      </c>
      <c r="H19" s="424"/>
      <c r="J19" s="64"/>
    </row>
    <row r="20" spans="1:16">
      <c r="D20" s="431" t="s">
        <v>30</v>
      </c>
      <c r="E20" s="433"/>
      <c r="G20" s="431" t="s">
        <v>31</v>
      </c>
      <c r="H20" s="433"/>
      <c r="J20" s="79"/>
      <c r="L20" s="19"/>
      <c r="N20" s="19"/>
    </row>
    <row r="21" spans="1:16">
      <c r="D21" s="24" t="s">
        <v>32</v>
      </c>
      <c r="E21" s="424"/>
      <c r="G21" s="24" t="s">
        <v>33</v>
      </c>
      <c r="H21" s="424"/>
      <c r="J21" s="79"/>
      <c r="L21" s="19"/>
      <c r="N21" s="19"/>
    </row>
    <row r="22" spans="1:16">
      <c r="D22" s="27"/>
      <c r="E22" s="425"/>
      <c r="F22" s="29"/>
      <c r="G22" s="30"/>
      <c r="H22" s="425"/>
      <c r="J22" s="79"/>
      <c r="L22" s="19"/>
      <c r="N22" s="19"/>
    </row>
    <row r="23" spans="1:16">
      <c r="D23" s="27"/>
      <c r="E23" s="425"/>
      <c r="F23" s="29"/>
      <c r="G23" s="30"/>
      <c r="H23" s="425"/>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1011" t="s">
        <v>1258</v>
      </c>
      <c r="C26" s="1012"/>
      <c r="D26" s="1012"/>
      <c r="E26" s="1012"/>
      <c r="F26" s="1012"/>
      <c r="G26" s="1012"/>
      <c r="H26" s="1012"/>
      <c r="I26" s="1012"/>
      <c r="J26" s="1012"/>
      <c r="L26" s="32"/>
      <c r="N26" s="32"/>
    </row>
    <row r="27" spans="1:16" s="29" customFormat="1">
      <c r="A27" s="144">
        <v>2</v>
      </c>
      <c r="B27" s="1011" t="s">
        <v>491</v>
      </c>
      <c r="C27" s="1012"/>
      <c r="D27" s="1012"/>
      <c r="E27" s="1012"/>
      <c r="F27" s="1012"/>
      <c r="G27" s="1012"/>
      <c r="H27" s="1012"/>
      <c r="I27" s="1012"/>
      <c r="J27" s="1012"/>
      <c r="L27" s="32"/>
      <c r="N27" s="32"/>
    </row>
    <row r="28" spans="1:16" s="29" customFormat="1">
      <c r="A28" s="144">
        <v>3</v>
      </c>
      <c r="B28" s="1011" t="s">
        <v>1259</v>
      </c>
      <c r="C28" s="1012"/>
      <c r="D28" s="1012"/>
      <c r="E28" s="1012"/>
      <c r="F28" s="1012"/>
      <c r="G28" s="1012"/>
      <c r="H28" s="1012"/>
      <c r="I28" s="1012"/>
      <c r="J28" s="1012"/>
      <c r="L28" s="32"/>
      <c r="N28" s="32"/>
    </row>
    <row r="29" spans="1:16" s="29" customFormat="1">
      <c r="A29" s="144">
        <v>4</v>
      </c>
      <c r="B29" s="1011" t="s">
        <v>1260</v>
      </c>
      <c r="C29" s="1012"/>
      <c r="D29" s="1012"/>
      <c r="E29" s="1012"/>
      <c r="F29" s="1012"/>
      <c r="G29" s="1012"/>
      <c r="H29" s="1012"/>
      <c r="I29" s="1012"/>
      <c r="J29" s="1012"/>
      <c r="L29" s="32"/>
      <c r="N29" s="32"/>
    </row>
    <row r="30" spans="1:16" s="29" customFormat="1">
      <c r="A30" s="144">
        <v>5</v>
      </c>
      <c r="B30" s="1011" t="s">
        <v>1261</v>
      </c>
      <c r="C30" s="1012"/>
      <c r="D30" s="1012"/>
      <c r="E30" s="1012"/>
      <c r="F30" s="1012"/>
      <c r="G30" s="1012"/>
      <c r="H30" s="1012"/>
      <c r="I30" s="1012"/>
      <c r="J30" s="1012"/>
      <c r="L30" s="32"/>
      <c r="N30" s="32"/>
    </row>
    <row r="31" spans="1:16" s="29" customFormat="1">
      <c r="A31" s="144">
        <v>6</v>
      </c>
      <c r="B31" s="993"/>
      <c r="C31" s="993"/>
      <c r="D31" s="993"/>
      <c r="E31" s="993"/>
      <c r="F31" s="993"/>
      <c r="G31" s="993"/>
      <c r="H31" s="993"/>
      <c r="I31" s="993"/>
      <c r="J31" s="993"/>
      <c r="L31" s="32"/>
      <c r="N31" s="32"/>
    </row>
    <row r="32" spans="1:16" s="29" customFormat="1">
      <c r="A32" s="144">
        <v>7</v>
      </c>
      <c r="B32" s="993"/>
      <c r="C32" s="993"/>
      <c r="D32" s="993"/>
      <c r="E32" s="993"/>
      <c r="F32" s="993"/>
      <c r="G32" s="993"/>
      <c r="H32" s="993"/>
      <c r="I32" s="993"/>
      <c r="J32" s="993"/>
      <c r="L32" s="32"/>
      <c r="N32" s="32"/>
    </row>
    <row r="33" spans="1:14" s="29" customFormat="1">
      <c r="A33" s="144"/>
      <c r="B33" s="144"/>
      <c r="C33" s="144"/>
      <c r="D33" s="144"/>
      <c r="E33" s="144"/>
      <c r="F33" s="144"/>
      <c r="G33" s="144"/>
      <c r="H33" s="144"/>
      <c r="I33" s="144"/>
      <c r="J33" s="144"/>
      <c r="L33" s="32"/>
      <c r="N33" s="32"/>
    </row>
    <row r="34" spans="1:14" s="29" customFormat="1">
      <c r="D34" s="30"/>
      <c r="E34" s="425"/>
      <c r="G34" s="30"/>
      <c r="H34" s="425"/>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72" customHeight="1">
      <c r="B38" s="990" t="s">
        <v>1262</v>
      </c>
      <c r="C38" s="990"/>
      <c r="D38" s="990"/>
      <c r="E38" s="990"/>
      <c r="F38" s="990"/>
      <c r="G38" s="990"/>
      <c r="H38" s="990"/>
      <c r="I38" s="990"/>
      <c r="J38" s="990"/>
    </row>
    <row r="39" spans="1:14">
      <c r="B39" s="88" t="s">
        <v>39</v>
      </c>
      <c r="C39" s="88"/>
      <c r="D39" s="88"/>
      <c r="E39" s="88"/>
      <c r="F39" s="88"/>
      <c r="G39" s="88"/>
      <c r="H39" s="88"/>
      <c r="I39" s="88"/>
      <c r="J39" s="88"/>
    </row>
    <row r="40" spans="1:14" ht="67.5" customHeight="1">
      <c r="B40" s="990" t="s">
        <v>1263</v>
      </c>
      <c r="C40" s="994"/>
      <c r="D40" s="994"/>
      <c r="E40" s="994"/>
      <c r="F40" s="994"/>
      <c r="G40" s="994"/>
      <c r="H40" s="994"/>
      <c r="I40" s="994"/>
      <c r="J40" s="994"/>
    </row>
    <row r="41" spans="1:14">
      <c r="B41" s="88" t="s">
        <v>40</v>
      </c>
      <c r="C41" s="88"/>
      <c r="D41" s="88"/>
      <c r="E41" s="88"/>
      <c r="F41" s="88"/>
      <c r="G41" s="88"/>
      <c r="H41" s="88"/>
      <c r="I41" s="88"/>
      <c r="J41" s="88"/>
    </row>
    <row r="42" spans="1:14" ht="60.75" customHeight="1">
      <c r="B42" s="990" t="s">
        <v>1264</v>
      </c>
      <c r="C42" s="990"/>
      <c r="D42" s="990"/>
      <c r="E42" s="990"/>
      <c r="F42" s="990"/>
      <c r="G42" s="990"/>
      <c r="H42" s="990"/>
      <c r="I42" s="990"/>
      <c r="J42" s="990"/>
    </row>
    <row r="43" spans="1:14">
      <c r="B43" s="426"/>
      <c r="C43" s="426"/>
      <c r="D43" s="426"/>
      <c r="E43" s="426"/>
      <c r="F43" s="426"/>
      <c r="G43" s="426"/>
      <c r="H43" s="426"/>
      <c r="I43" s="426"/>
      <c r="J43" s="426"/>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1011" t="s">
        <v>447</v>
      </c>
      <c r="C47" s="1012"/>
      <c r="D47" s="1012"/>
      <c r="E47" s="1012"/>
      <c r="F47" s="1012"/>
      <c r="G47" s="1012"/>
      <c r="H47" s="1012"/>
      <c r="I47" s="1012"/>
      <c r="J47" s="1012"/>
    </row>
    <row r="48" spans="1:14">
      <c r="A48" s="144">
        <v>2</v>
      </c>
      <c r="B48" s="1011" t="s">
        <v>207</v>
      </c>
      <c r="C48" s="1012"/>
      <c r="D48" s="1012"/>
      <c r="E48" s="1012"/>
      <c r="F48" s="1012"/>
      <c r="G48" s="1012"/>
      <c r="H48" s="1012"/>
      <c r="I48" s="1012"/>
      <c r="J48" s="1012"/>
    </row>
    <row r="49" spans="1:10">
      <c r="A49" s="144">
        <v>3</v>
      </c>
      <c r="B49" s="1011" t="s">
        <v>220</v>
      </c>
      <c r="C49" s="1012"/>
      <c r="D49" s="1012"/>
      <c r="E49" s="1012"/>
      <c r="F49" s="1012"/>
      <c r="G49" s="1012"/>
      <c r="H49" s="1012"/>
      <c r="I49" s="1012"/>
      <c r="J49" s="1012"/>
    </row>
    <row r="50" spans="1:10">
      <c r="A50" s="144">
        <v>4</v>
      </c>
      <c r="B50" s="993"/>
      <c r="C50" s="993"/>
      <c r="D50" s="993"/>
      <c r="E50" s="993"/>
      <c r="F50" s="993"/>
      <c r="G50" s="993"/>
      <c r="H50" s="993"/>
      <c r="I50" s="993"/>
      <c r="J50" s="993"/>
    </row>
    <row r="51" spans="1:10" ht="15" customHeight="1">
      <c r="A51" s="144">
        <v>5</v>
      </c>
      <c r="B51" s="993"/>
      <c r="C51" s="993"/>
      <c r="D51" s="993"/>
      <c r="E51" s="993"/>
      <c r="F51" s="993"/>
      <c r="G51" s="993"/>
      <c r="H51" s="993"/>
      <c r="I51" s="993"/>
      <c r="J51" s="993"/>
    </row>
    <row r="52" spans="1:10">
      <c r="A52" s="144">
        <v>6</v>
      </c>
      <c r="B52" s="993"/>
      <c r="C52" s="993"/>
      <c r="D52" s="993"/>
      <c r="E52" s="993"/>
      <c r="F52" s="993"/>
      <c r="G52" s="993"/>
      <c r="H52" s="993"/>
      <c r="I52" s="993"/>
      <c r="J52" s="993"/>
    </row>
    <row r="53" spans="1:10">
      <c r="A53" s="144">
        <v>7</v>
      </c>
      <c r="B53" s="993"/>
      <c r="C53" s="993"/>
      <c r="D53" s="993"/>
      <c r="E53" s="993"/>
      <c r="F53" s="993"/>
      <c r="G53" s="993"/>
      <c r="H53" s="993"/>
      <c r="I53" s="993"/>
      <c r="J53" s="993"/>
    </row>
    <row r="54" spans="1:10">
      <c r="A54" s="144">
        <v>8</v>
      </c>
      <c r="B54" s="996"/>
      <c r="C54" s="996"/>
      <c r="D54" s="996"/>
      <c r="E54" s="996"/>
      <c r="F54" s="996"/>
      <c r="G54" s="996"/>
      <c r="H54" s="996"/>
      <c r="I54" s="996"/>
      <c r="J54" s="996"/>
    </row>
    <row r="55" spans="1:10">
      <c r="B55" s="85" t="s">
        <v>44</v>
      </c>
      <c r="G55" s="71"/>
      <c r="H55" s="35"/>
      <c r="I55" s="35"/>
      <c r="J55" s="35"/>
    </row>
    <row r="56" spans="1:10">
      <c r="B56" s="144" t="s">
        <v>45</v>
      </c>
      <c r="G56" s="71"/>
      <c r="H56" s="145"/>
      <c r="I56" s="145"/>
      <c r="J56" s="145"/>
    </row>
    <row r="57" spans="1:10">
      <c r="A57" s="144">
        <v>1</v>
      </c>
      <c r="B57" s="1013" t="s">
        <v>648</v>
      </c>
      <c r="C57" s="1014"/>
      <c r="D57" s="1014"/>
      <c r="E57" s="1014"/>
      <c r="F57" s="1014"/>
      <c r="G57" s="1014"/>
      <c r="H57" s="1014"/>
      <c r="I57" s="1014"/>
      <c r="J57" s="1014"/>
    </row>
    <row r="58" spans="1:10">
      <c r="A58" s="144">
        <v>2</v>
      </c>
      <c r="B58" s="1013" t="s">
        <v>898</v>
      </c>
      <c r="C58" s="628"/>
      <c r="D58" s="628"/>
      <c r="E58" s="628"/>
      <c r="F58" s="628"/>
      <c r="G58" s="628"/>
      <c r="H58" s="628"/>
      <c r="I58" s="628"/>
      <c r="J58" s="628"/>
    </row>
    <row r="59" spans="1:10">
      <c r="A59" s="144">
        <v>3</v>
      </c>
      <c r="B59" s="516"/>
      <c r="C59" s="516"/>
      <c r="D59" s="516"/>
      <c r="E59" s="516"/>
      <c r="F59" s="516"/>
      <c r="G59" s="516"/>
      <c r="H59" s="516"/>
      <c r="I59" s="516"/>
      <c r="J59" s="516"/>
    </row>
    <row r="60" spans="1:10">
      <c r="A60" s="144">
        <v>4</v>
      </c>
      <c r="B60" s="516"/>
      <c r="C60" s="516"/>
      <c r="D60" s="516"/>
      <c r="E60" s="516"/>
      <c r="F60" s="516"/>
      <c r="G60" s="516"/>
      <c r="H60" s="516"/>
      <c r="I60" s="516"/>
      <c r="J60" s="516"/>
    </row>
    <row r="61" spans="1:10">
      <c r="A61" s="144">
        <v>5</v>
      </c>
      <c r="B61" s="516"/>
      <c r="C61" s="516"/>
      <c r="D61" s="516"/>
      <c r="E61" s="516"/>
      <c r="F61" s="516"/>
      <c r="G61" s="516"/>
      <c r="H61" s="516"/>
      <c r="I61" s="516"/>
      <c r="J61" s="516"/>
    </row>
    <row r="62" spans="1:10">
      <c r="A62" s="144">
        <v>6</v>
      </c>
      <c r="B62" s="516"/>
      <c r="C62" s="516"/>
      <c r="D62" s="516"/>
      <c r="E62" s="516"/>
      <c r="F62" s="516"/>
      <c r="G62" s="516"/>
      <c r="H62" s="516"/>
      <c r="I62" s="516"/>
      <c r="J62" s="516"/>
    </row>
    <row r="63" spans="1:10">
      <c r="A63" s="144">
        <v>7</v>
      </c>
      <c r="B63" s="516"/>
      <c r="C63" s="516"/>
      <c r="D63" s="516"/>
      <c r="E63" s="516"/>
      <c r="F63" s="516"/>
      <c r="G63" s="516"/>
      <c r="H63" s="516"/>
      <c r="I63" s="516"/>
      <c r="J63" s="516"/>
    </row>
    <row r="64" spans="1:10">
      <c r="A64" s="144">
        <v>8</v>
      </c>
      <c r="B64" s="516"/>
      <c r="C64" s="516"/>
      <c r="D64" s="516"/>
      <c r="E64" s="516"/>
      <c r="F64" s="516"/>
      <c r="G64" s="516"/>
      <c r="H64" s="516"/>
      <c r="I64" s="516"/>
      <c r="J64" s="516"/>
    </row>
    <row r="65" spans="1:11">
      <c r="A65" s="144">
        <v>9</v>
      </c>
      <c r="B65" s="996"/>
      <c r="C65" s="996"/>
      <c r="D65" s="996"/>
      <c r="E65" s="996"/>
      <c r="F65" s="996"/>
      <c r="G65" s="996"/>
      <c r="H65" s="996"/>
      <c r="I65" s="996"/>
      <c r="J65" s="996"/>
    </row>
    <row r="66" spans="1:11">
      <c r="A66" s="144">
        <v>10</v>
      </c>
      <c r="B66" s="516"/>
      <c r="C66" s="516"/>
      <c r="D66" s="516"/>
      <c r="E66" s="516"/>
      <c r="F66" s="516"/>
      <c r="G66" s="516"/>
      <c r="H66" s="516"/>
      <c r="I66" s="516"/>
      <c r="J66" s="516"/>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SUM(E71:E77)</f>
        <v>300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SUM(K71:K77)</f>
        <v>85.5</v>
      </c>
    </row>
    <row r="71" spans="1:11" ht="15" customHeight="1">
      <c r="B71" s="456"/>
      <c r="C71" s="829" t="s">
        <v>522</v>
      </c>
      <c r="D71" s="812" t="s">
        <v>522</v>
      </c>
      <c r="E71" s="428">
        <v>60</v>
      </c>
      <c r="F71" s="813">
        <v>1</v>
      </c>
      <c r="G71" s="814"/>
      <c r="I71" s="145"/>
      <c r="J71" s="145"/>
      <c r="K71" s="145">
        <f t="shared" ref="K71:K77" si="0">E71*F71</f>
        <v>60</v>
      </c>
    </row>
    <row r="72" spans="1:11" ht="15" customHeight="1">
      <c r="B72" s="456"/>
      <c r="C72" s="1015" t="s">
        <v>538</v>
      </c>
      <c r="D72" s="1016" t="s">
        <v>538</v>
      </c>
      <c r="E72" s="429">
        <v>30</v>
      </c>
      <c r="F72" s="1003">
        <v>0.6</v>
      </c>
      <c r="G72" s="1004"/>
      <c r="I72" s="145"/>
      <c r="J72" s="145"/>
      <c r="K72" s="145">
        <f t="shared" si="0"/>
        <v>18</v>
      </c>
    </row>
    <row r="73" spans="1:11" ht="15" customHeight="1">
      <c r="B73" s="456"/>
      <c r="C73" s="829" t="s">
        <v>524</v>
      </c>
      <c r="D73" s="812" t="s">
        <v>524</v>
      </c>
      <c r="E73" s="428">
        <v>65</v>
      </c>
      <c r="F73" s="813">
        <v>0</v>
      </c>
      <c r="G73" s="814"/>
      <c r="I73" s="145"/>
      <c r="J73" s="145"/>
      <c r="K73" s="145">
        <f t="shared" si="0"/>
        <v>0</v>
      </c>
    </row>
    <row r="74" spans="1:11" ht="15" customHeight="1">
      <c r="B74" s="456"/>
      <c r="C74" s="1017" t="s">
        <v>525</v>
      </c>
      <c r="D74" s="1018" t="s">
        <v>525</v>
      </c>
      <c r="E74" s="429">
        <v>100</v>
      </c>
      <c r="F74" s="1003">
        <v>0</v>
      </c>
      <c r="G74" s="1004"/>
      <c r="I74" s="145"/>
      <c r="J74" s="145"/>
      <c r="K74" s="145">
        <f t="shared" si="0"/>
        <v>0</v>
      </c>
    </row>
    <row r="75" spans="1:11" ht="15" customHeight="1">
      <c r="B75" s="456"/>
      <c r="C75" s="829" t="s">
        <v>94</v>
      </c>
      <c r="D75" s="812" t="s">
        <v>94</v>
      </c>
      <c r="E75" s="428">
        <v>5</v>
      </c>
      <c r="F75" s="813">
        <v>0.5</v>
      </c>
      <c r="G75" s="814"/>
      <c r="I75" s="145"/>
      <c r="J75" s="145"/>
      <c r="K75" s="145">
        <f t="shared" si="0"/>
        <v>2.5</v>
      </c>
    </row>
    <row r="76" spans="1:11" ht="15" customHeight="1">
      <c r="B76" s="456"/>
      <c r="C76" s="1019" t="s">
        <v>528</v>
      </c>
      <c r="D76" s="812" t="s">
        <v>528</v>
      </c>
      <c r="E76" s="428">
        <v>35</v>
      </c>
      <c r="F76" s="813">
        <v>0</v>
      </c>
      <c r="G76" s="814"/>
      <c r="I76" s="145"/>
      <c r="J76" s="145"/>
      <c r="K76" s="145">
        <f t="shared" si="0"/>
        <v>0</v>
      </c>
    </row>
    <row r="77" spans="1:11" ht="15" customHeight="1">
      <c r="B77" s="456"/>
      <c r="C77" s="1020" t="s">
        <v>531</v>
      </c>
      <c r="D77" s="1016" t="s">
        <v>531</v>
      </c>
      <c r="E77" s="429">
        <v>5</v>
      </c>
      <c r="F77" s="813">
        <v>1</v>
      </c>
      <c r="G77" s="814"/>
      <c r="I77" s="145"/>
      <c r="J77" s="145"/>
      <c r="K77" s="145">
        <f t="shared" si="0"/>
        <v>5</v>
      </c>
    </row>
    <row r="78" spans="1:11" ht="15" customHeight="1">
      <c r="B78" s="456"/>
      <c r="C78" s="491"/>
      <c r="D78" s="491"/>
      <c r="E78" s="491"/>
      <c r="F78" s="491"/>
      <c r="H78" s="145"/>
      <c r="I78" s="145"/>
      <c r="J78" s="145"/>
    </row>
    <row r="79" spans="1:11">
      <c r="A79" s="69"/>
      <c r="B79" s="85" t="s">
        <v>51</v>
      </c>
    </row>
    <row r="80" spans="1:11">
      <c r="B80" s="86" t="s">
        <v>52</v>
      </c>
    </row>
    <row r="81" spans="1:17">
      <c r="C81" s="448" t="s">
        <v>544</v>
      </c>
      <c r="D81" s="449"/>
      <c r="E81" s="449"/>
      <c r="F81" s="449"/>
      <c r="G81" s="449"/>
      <c r="H81" s="449"/>
      <c r="I81" s="449"/>
      <c r="J81" s="449"/>
      <c r="K81" s="449"/>
    </row>
    <row r="82" spans="1:17">
      <c r="C82" s="448" t="s">
        <v>539</v>
      </c>
      <c r="D82" s="449"/>
      <c r="E82" s="449"/>
      <c r="F82" s="449"/>
      <c r="G82" s="449"/>
      <c r="H82" s="449"/>
      <c r="I82" s="449"/>
      <c r="J82" s="449"/>
      <c r="K82" s="449"/>
    </row>
    <row r="83" spans="1:17">
      <c r="C83" s="448" t="s">
        <v>546</v>
      </c>
      <c r="D83" s="449"/>
      <c r="E83" s="449"/>
      <c r="F83" s="449"/>
      <c r="G83" s="449"/>
      <c r="H83" s="449"/>
      <c r="I83" s="449"/>
      <c r="J83" s="449"/>
      <c r="K83" s="449"/>
    </row>
    <row r="84" spans="1:17">
      <c r="C84" s="448" t="s">
        <v>545</v>
      </c>
      <c r="D84" s="449"/>
      <c r="E84" s="449"/>
      <c r="F84" s="449"/>
      <c r="G84" s="449"/>
      <c r="H84" s="449"/>
      <c r="I84" s="449"/>
      <c r="J84" s="449"/>
      <c r="K84" s="449"/>
    </row>
    <row r="85" spans="1:17">
      <c r="C85" s="449"/>
      <c r="D85" s="449"/>
      <c r="E85" s="449"/>
      <c r="F85" s="449"/>
      <c r="G85" s="449"/>
      <c r="H85" s="449"/>
      <c r="I85" s="449"/>
      <c r="J85" s="449"/>
      <c r="K85" s="449"/>
    </row>
    <row r="87" spans="1:17">
      <c r="A87" s="69"/>
      <c r="B87" s="85" t="s">
        <v>53</v>
      </c>
    </row>
    <row r="88" spans="1:17" ht="15" customHeight="1">
      <c r="B88" s="667" t="s">
        <v>54</v>
      </c>
      <c r="C88" s="667"/>
      <c r="D88" s="667"/>
      <c r="E88" s="667"/>
      <c r="F88" s="667"/>
      <c r="G88" s="667"/>
      <c r="H88" s="667"/>
    </row>
    <row r="89" spans="1:17" ht="15" customHeight="1">
      <c r="B89" s="491"/>
      <c r="C89" s="491"/>
      <c r="D89" s="491"/>
      <c r="E89" s="491"/>
      <c r="F89" s="491"/>
      <c r="G89" s="491"/>
      <c r="H89" s="491"/>
    </row>
    <row r="90" spans="1:17" ht="15" customHeight="1">
      <c r="B90" s="491"/>
      <c r="C90" s="815" t="s">
        <v>55</v>
      </c>
      <c r="D90" s="816"/>
      <c r="E90" s="815" t="s">
        <v>56</v>
      </c>
      <c r="F90" s="816"/>
      <c r="G90" s="815" t="s">
        <v>57</v>
      </c>
      <c r="H90" s="817"/>
      <c r="I90" s="816"/>
      <c r="J90" s="491"/>
    </row>
    <row r="91" spans="1:17" ht="15" customHeight="1">
      <c r="B91" s="456"/>
      <c r="C91" s="829" t="s">
        <v>1333</v>
      </c>
      <c r="D91" s="812" t="s">
        <v>548</v>
      </c>
      <c r="E91" s="813">
        <v>0.4</v>
      </c>
      <c r="F91" s="814"/>
      <c r="G91" s="813">
        <v>0.5</v>
      </c>
      <c r="H91" s="821"/>
      <c r="I91" s="814"/>
      <c r="J91" s="491"/>
    </row>
    <row r="92" spans="1:17" ht="15" customHeight="1">
      <c r="B92" s="456"/>
      <c r="C92" s="1015" t="s">
        <v>1335</v>
      </c>
      <c r="D92" s="1016" t="s">
        <v>547</v>
      </c>
      <c r="E92" s="1003">
        <v>0.4</v>
      </c>
      <c r="F92" s="1004"/>
      <c r="G92" s="1003">
        <v>0.5</v>
      </c>
      <c r="H92" s="1009"/>
      <c r="I92" s="1004"/>
      <c r="J92" s="491"/>
    </row>
    <row r="93" spans="1:17" ht="15" customHeight="1">
      <c r="B93" s="456"/>
      <c r="C93" s="829" t="s">
        <v>1337</v>
      </c>
      <c r="D93" s="812" t="s">
        <v>549</v>
      </c>
      <c r="E93" s="813">
        <v>0.1</v>
      </c>
      <c r="F93" s="814"/>
      <c r="G93" s="813">
        <v>0.1</v>
      </c>
      <c r="H93" s="821"/>
      <c r="I93" s="814"/>
      <c r="J93" s="491"/>
    </row>
    <row r="94" spans="1:17" ht="15" customHeight="1">
      <c r="B94" s="491"/>
      <c r="C94" s="1010"/>
      <c r="D94" s="1004"/>
      <c r="E94" s="1010"/>
      <c r="F94" s="1004"/>
      <c r="G94" s="1010"/>
      <c r="H94" s="1009"/>
      <c r="I94" s="1004"/>
      <c r="J94" s="491"/>
    </row>
    <row r="95" spans="1:17" ht="15" customHeight="1">
      <c r="B95" s="491"/>
      <c r="C95" s="823"/>
      <c r="D95" s="814"/>
      <c r="E95" s="823"/>
      <c r="F95" s="814"/>
      <c r="G95" s="823"/>
      <c r="H95" s="821"/>
      <c r="I95" s="814"/>
      <c r="J95" s="491"/>
    </row>
    <row r="96" spans="1:17" ht="15" customHeight="1">
      <c r="B96" s="491"/>
      <c r="C96" s="1010"/>
      <c r="D96" s="1004"/>
      <c r="E96" s="1010"/>
      <c r="F96" s="1004"/>
      <c r="G96" s="1010"/>
      <c r="H96" s="1009"/>
      <c r="I96" s="1004"/>
      <c r="J96" s="491"/>
      <c r="O96" s="41"/>
      <c r="P96" s="92"/>
      <c r="Q96" s="41"/>
    </row>
    <row r="97" spans="2:10" ht="15" customHeight="1">
      <c r="B97" s="491"/>
      <c r="C97" s="823"/>
      <c r="D97" s="814"/>
      <c r="E97" s="823"/>
      <c r="F97" s="814"/>
      <c r="G97" s="823"/>
      <c r="H97" s="821"/>
      <c r="I97" s="814"/>
      <c r="J97" s="491"/>
    </row>
    <row r="98" spans="2:10" ht="15" customHeight="1">
      <c r="B98" s="491"/>
      <c r="C98" s="1010"/>
      <c r="D98" s="1004"/>
      <c r="E98" s="1010"/>
      <c r="F98" s="1004"/>
      <c r="G98" s="1010"/>
      <c r="H98" s="1009"/>
      <c r="I98" s="1004"/>
      <c r="J98" s="491"/>
    </row>
    <row r="99" spans="2:10">
      <c r="D99" s="430"/>
    </row>
  </sheetData>
  <sheetProtection password="C6A8" sheet="1" objects="1" scenarios="1"/>
  <mergeCells count="75">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71:B78">
      <formula1>act</formula1>
    </dataValidation>
    <dataValidation type="list" allowBlank="1" showInputMessage="1" showErrorMessage="1" sqref="B81:B84">
      <formula1>metdoc</formula1>
    </dataValidation>
    <dataValidation type="list" allowBlank="1" showInputMessage="1" showErrorMessage="1" sqref="B91:B93">
      <formula1>eval</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$P$3:$P$7</formula1>
    </dataValidation>
  </dataValidations>
  <pageMargins left="0.70866141732283472" right="0.70866141732283472" top="0.51181102362204722" bottom="0.74803149606299213" header="0.31496062992125984" footer="0.31496062992125984"/>
  <pageSetup paperSize="9" scale="46"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35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35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35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35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35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35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35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35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35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35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35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35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3581"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3582"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3583"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3584"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3585"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3586"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3587"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3588"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3589"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3590"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3591"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3592" r:id="rId27"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1">
    <pageSetUpPr fitToPage="1"/>
  </sheetPr>
  <dimension ref="A1:Q99"/>
  <sheetViews>
    <sheetView zoomScaleNormal="100"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11.42578125" style="144" customWidth="1"/>
    <col min="10" max="10" width="16.85546875" style="144" customWidth="1"/>
    <col min="11" max="256" width="11.42578125" style="144" customWidth="1"/>
    <col min="257" max="257" width="3" style="144" bestFit="1" customWidth="1"/>
    <col min="258" max="258" width="23.7109375" style="144" customWidth="1"/>
    <col min="259" max="259" width="14.28515625" style="144" customWidth="1"/>
    <col min="260" max="260" width="18.85546875" style="144" customWidth="1"/>
    <col min="261" max="261" width="16.7109375" style="144" customWidth="1"/>
    <col min="262" max="262" width="4.42578125" style="144" customWidth="1"/>
    <col min="263" max="263" width="21.42578125" style="144" customWidth="1"/>
    <col min="264" max="264" width="8.140625" style="144" customWidth="1"/>
    <col min="265" max="265" width="11.42578125" style="144" customWidth="1"/>
    <col min="266" max="266" width="16.85546875" style="144" customWidth="1"/>
    <col min="267" max="512" width="11.42578125" style="144" customWidth="1"/>
    <col min="513" max="513" width="3" style="144" bestFit="1" customWidth="1"/>
    <col min="514" max="514" width="23.7109375" style="144" customWidth="1"/>
    <col min="515" max="515" width="14.28515625" style="144" customWidth="1"/>
    <col min="516" max="516" width="18.85546875" style="144" customWidth="1"/>
    <col min="517" max="517" width="16.7109375" style="144" customWidth="1"/>
    <col min="518" max="518" width="4.42578125" style="144" customWidth="1"/>
    <col min="519" max="519" width="21.42578125" style="144" customWidth="1"/>
    <col min="520" max="520" width="8.140625" style="144" customWidth="1"/>
    <col min="521" max="521" width="11.42578125" style="144" customWidth="1"/>
    <col min="522" max="522" width="16.85546875" style="144" customWidth="1"/>
    <col min="523" max="768" width="11.42578125" style="144" customWidth="1"/>
    <col min="769" max="769" width="3" style="144" bestFit="1" customWidth="1"/>
    <col min="770" max="770" width="23.7109375" style="144" customWidth="1"/>
    <col min="771" max="771" width="14.28515625" style="144" customWidth="1"/>
    <col min="772" max="772" width="18.85546875" style="144" customWidth="1"/>
    <col min="773" max="773" width="16.7109375" style="144" customWidth="1"/>
    <col min="774" max="774" width="4.42578125" style="144" customWidth="1"/>
    <col min="775" max="775" width="21.42578125" style="144" customWidth="1"/>
    <col min="776" max="776" width="8.140625" style="144" customWidth="1"/>
    <col min="777" max="777" width="11.42578125" style="144" customWidth="1"/>
    <col min="778" max="778" width="16.85546875" style="144" customWidth="1"/>
    <col min="779" max="1024" width="11.42578125" style="144" customWidth="1"/>
    <col min="1025" max="1025" width="3" style="144" bestFit="1" customWidth="1"/>
    <col min="1026" max="1026" width="23.7109375" style="144" customWidth="1"/>
    <col min="1027" max="1027" width="14.28515625" style="144" customWidth="1"/>
    <col min="1028" max="1028" width="18.85546875" style="144" customWidth="1"/>
    <col min="1029" max="1029" width="16.7109375" style="144" customWidth="1"/>
    <col min="1030" max="1030" width="4.42578125" style="144" customWidth="1"/>
    <col min="1031" max="1031" width="21.42578125" style="144" customWidth="1"/>
    <col min="1032" max="1032" width="8.140625" style="144" customWidth="1"/>
    <col min="1033" max="1033" width="11.42578125" style="144" customWidth="1"/>
    <col min="1034" max="1034" width="16.85546875" style="144" customWidth="1"/>
    <col min="1035" max="1280" width="11.42578125" style="144" customWidth="1"/>
    <col min="1281" max="1281" width="3" style="144" bestFit="1" customWidth="1"/>
    <col min="1282" max="1282" width="23.7109375" style="144" customWidth="1"/>
    <col min="1283" max="1283" width="14.28515625" style="144" customWidth="1"/>
    <col min="1284" max="1284" width="18.85546875" style="144" customWidth="1"/>
    <col min="1285" max="1285" width="16.7109375" style="144" customWidth="1"/>
    <col min="1286" max="1286" width="4.42578125" style="144" customWidth="1"/>
    <col min="1287" max="1287" width="21.42578125" style="144" customWidth="1"/>
    <col min="1288" max="1288" width="8.140625" style="144" customWidth="1"/>
    <col min="1289" max="1289" width="11.42578125" style="144" customWidth="1"/>
    <col min="1290" max="1290" width="16.85546875" style="144" customWidth="1"/>
    <col min="1291" max="1536" width="11.42578125" style="144" customWidth="1"/>
    <col min="1537" max="1537" width="3" style="144" bestFit="1" customWidth="1"/>
    <col min="1538" max="1538" width="23.7109375" style="144" customWidth="1"/>
    <col min="1539" max="1539" width="14.28515625" style="144" customWidth="1"/>
    <col min="1540" max="1540" width="18.85546875" style="144" customWidth="1"/>
    <col min="1541" max="1541" width="16.7109375" style="144" customWidth="1"/>
    <col min="1542" max="1542" width="4.42578125" style="144" customWidth="1"/>
    <col min="1543" max="1543" width="21.42578125" style="144" customWidth="1"/>
    <col min="1544" max="1544" width="8.140625" style="144" customWidth="1"/>
    <col min="1545" max="1545" width="11.42578125" style="144" customWidth="1"/>
    <col min="1546" max="1546" width="16.85546875" style="144" customWidth="1"/>
    <col min="1547" max="1792" width="11.42578125" style="144" customWidth="1"/>
    <col min="1793" max="1793" width="3" style="144" bestFit="1" customWidth="1"/>
    <col min="1794" max="1794" width="23.7109375" style="144" customWidth="1"/>
    <col min="1795" max="1795" width="14.28515625" style="144" customWidth="1"/>
    <col min="1796" max="1796" width="18.85546875" style="144" customWidth="1"/>
    <col min="1797" max="1797" width="16.7109375" style="144" customWidth="1"/>
    <col min="1798" max="1798" width="4.42578125" style="144" customWidth="1"/>
    <col min="1799" max="1799" width="21.42578125" style="144" customWidth="1"/>
    <col min="1800" max="1800" width="8.140625" style="144" customWidth="1"/>
    <col min="1801" max="1801" width="11.42578125" style="144" customWidth="1"/>
    <col min="1802" max="1802" width="16.85546875" style="144" customWidth="1"/>
    <col min="1803" max="2048" width="11.42578125" style="144" customWidth="1"/>
    <col min="2049" max="2049" width="3" style="144" bestFit="1" customWidth="1"/>
    <col min="2050" max="2050" width="23.7109375" style="144" customWidth="1"/>
    <col min="2051" max="2051" width="14.28515625" style="144" customWidth="1"/>
    <col min="2052" max="2052" width="18.85546875" style="144" customWidth="1"/>
    <col min="2053" max="2053" width="16.7109375" style="144" customWidth="1"/>
    <col min="2054" max="2054" width="4.42578125" style="144" customWidth="1"/>
    <col min="2055" max="2055" width="21.42578125" style="144" customWidth="1"/>
    <col min="2056" max="2056" width="8.140625" style="144" customWidth="1"/>
    <col min="2057" max="2057" width="11.42578125" style="144" customWidth="1"/>
    <col min="2058" max="2058" width="16.85546875" style="144" customWidth="1"/>
    <col min="2059" max="2304" width="11.42578125" style="144" customWidth="1"/>
    <col min="2305" max="2305" width="3" style="144" bestFit="1" customWidth="1"/>
    <col min="2306" max="2306" width="23.7109375" style="144" customWidth="1"/>
    <col min="2307" max="2307" width="14.28515625" style="144" customWidth="1"/>
    <col min="2308" max="2308" width="18.85546875" style="144" customWidth="1"/>
    <col min="2309" max="2309" width="16.7109375" style="144" customWidth="1"/>
    <col min="2310" max="2310" width="4.42578125" style="144" customWidth="1"/>
    <col min="2311" max="2311" width="21.42578125" style="144" customWidth="1"/>
    <col min="2312" max="2312" width="8.140625" style="144" customWidth="1"/>
    <col min="2313" max="2313" width="11.42578125" style="144" customWidth="1"/>
    <col min="2314" max="2314" width="16.85546875" style="144" customWidth="1"/>
    <col min="2315" max="2560" width="11.42578125" style="144" customWidth="1"/>
    <col min="2561" max="2561" width="3" style="144" bestFit="1" customWidth="1"/>
    <col min="2562" max="2562" width="23.7109375" style="144" customWidth="1"/>
    <col min="2563" max="2563" width="14.28515625" style="144" customWidth="1"/>
    <col min="2564" max="2564" width="18.85546875" style="144" customWidth="1"/>
    <col min="2565" max="2565" width="16.7109375" style="144" customWidth="1"/>
    <col min="2566" max="2566" width="4.42578125" style="144" customWidth="1"/>
    <col min="2567" max="2567" width="21.42578125" style="144" customWidth="1"/>
    <col min="2568" max="2568" width="8.140625" style="144" customWidth="1"/>
    <col min="2569" max="2569" width="11.42578125" style="144" customWidth="1"/>
    <col min="2570" max="2570" width="16.85546875" style="144" customWidth="1"/>
    <col min="2571" max="2816" width="11.42578125" style="144" customWidth="1"/>
    <col min="2817" max="2817" width="3" style="144" bestFit="1" customWidth="1"/>
    <col min="2818" max="2818" width="23.7109375" style="144" customWidth="1"/>
    <col min="2819" max="2819" width="14.28515625" style="144" customWidth="1"/>
    <col min="2820" max="2820" width="18.85546875" style="144" customWidth="1"/>
    <col min="2821" max="2821" width="16.7109375" style="144" customWidth="1"/>
    <col min="2822" max="2822" width="4.42578125" style="144" customWidth="1"/>
    <col min="2823" max="2823" width="21.42578125" style="144" customWidth="1"/>
    <col min="2824" max="2824" width="8.140625" style="144" customWidth="1"/>
    <col min="2825" max="2825" width="11.42578125" style="144" customWidth="1"/>
    <col min="2826" max="2826" width="16.85546875" style="144" customWidth="1"/>
    <col min="2827" max="3072" width="11.42578125" style="144" customWidth="1"/>
    <col min="3073" max="3073" width="3" style="144" bestFit="1" customWidth="1"/>
    <col min="3074" max="3074" width="23.7109375" style="144" customWidth="1"/>
    <col min="3075" max="3075" width="14.28515625" style="144" customWidth="1"/>
    <col min="3076" max="3076" width="18.85546875" style="144" customWidth="1"/>
    <col min="3077" max="3077" width="16.7109375" style="144" customWidth="1"/>
    <col min="3078" max="3078" width="4.42578125" style="144" customWidth="1"/>
    <col min="3079" max="3079" width="21.42578125" style="144" customWidth="1"/>
    <col min="3080" max="3080" width="8.140625" style="144" customWidth="1"/>
    <col min="3081" max="3081" width="11.42578125" style="144" customWidth="1"/>
    <col min="3082" max="3082" width="16.85546875" style="144" customWidth="1"/>
    <col min="3083" max="3328" width="11.42578125" style="144" customWidth="1"/>
    <col min="3329" max="3329" width="3" style="144" bestFit="1" customWidth="1"/>
    <col min="3330" max="3330" width="23.7109375" style="144" customWidth="1"/>
    <col min="3331" max="3331" width="14.28515625" style="144" customWidth="1"/>
    <col min="3332" max="3332" width="18.85546875" style="144" customWidth="1"/>
    <col min="3333" max="3333" width="16.7109375" style="144" customWidth="1"/>
    <col min="3334" max="3334" width="4.42578125" style="144" customWidth="1"/>
    <col min="3335" max="3335" width="21.42578125" style="144" customWidth="1"/>
    <col min="3336" max="3336" width="8.140625" style="144" customWidth="1"/>
    <col min="3337" max="3337" width="11.42578125" style="144" customWidth="1"/>
    <col min="3338" max="3338" width="16.85546875" style="144" customWidth="1"/>
    <col min="3339" max="3584" width="11.42578125" style="144" customWidth="1"/>
    <col min="3585" max="3585" width="3" style="144" bestFit="1" customWidth="1"/>
    <col min="3586" max="3586" width="23.7109375" style="144" customWidth="1"/>
    <col min="3587" max="3587" width="14.28515625" style="144" customWidth="1"/>
    <col min="3588" max="3588" width="18.85546875" style="144" customWidth="1"/>
    <col min="3589" max="3589" width="16.7109375" style="144" customWidth="1"/>
    <col min="3590" max="3590" width="4.42578125" style="144" customWidth="1"/>
    <col min="3591" max="3591" width="21.42578125" style="144" customWidth="1"/>
    <col min="3592" max="3592" width="8.140625" style="144" customWidth="1"/>
    <col min="3593" max="3593" width="11.42578125" style="144" customWidth="1"/>
    <col min="3594" max="3594" width="16.85546875" style="144" customWidth="1"/>
    <col min="3595" max="3840" width="11.42578125" style="144" customWidth="1"/>
    <col min="3841" max="3841" width="3" style="144" bestFit="1" customWidth="1"/>
    <col min="3842" max="3842" width="23.7109375" style="144" customWidth="1"/>
    <col min="3843" max="3843" width="14.28515625" style="144" customWidth="1"/>
    <col min="3844" max="3844" width="18.85546875" style="144" customWidth="1"/>
    <col min="3845" max="3845" width="16.7109375" style="144" customWidth="1"/>
    <col min="3846" max="3846" width="4.42578125" style="144" customWidth="1"/>
    <col min="3847" max="3847" width="21.42578125" style="144" customWidth="1"/>
    <col min="3848" max="3848" width="8.140625" style="144" customWidth="1"/>
    <col min="3849" max="3849" width="11.42578125" style="144" customWidth="1"/>
    <col min="3850" max="3850" width="16.85546875" style="144" customWidth="1"/>
    <col min="3851" max="4096" width="11.42578125" style="144" customWidth="1"/>
    <col min="4097" max="4097" width="3" style="144" bestFit="1" customWidth="1"/>
    <col min="4098" max="4098" width="23.7109375" style="144" customWidth="1"/>
    <col min="4099" max="4099" width="14.28515625" style="144" customWidth="1"/>
    <col min="4100" max="4100" width="18.85546875" style="144" customWidth="1"/>
    <col min="4101" max="4101" width="16.7109375" style="144" customWidth="1"/>
    <col min="4102" max="4102" width="4.42578125" style="144" customWidth="1"/>
    <col min="4103" max="4103" width="21.42578125" style="144" customWidth="1"/>
    <col min="4104" max="4104" width="8.140625" style="144" customWidth="1"/>
    <col min="4105" max="4105" width="11.42578125" style="144" customWidth="1"/>
    <col min="4106" max="4106" width="16.85546875" style="144" customWidth="1"/>
    <col min="4107" max="4352" width="11.42578125" style="144" customWidth="1"/>
    <col min="4353" max="4353" width="3" style="144" bestFit="1" customWidth="1"/>
    <col min="4354" max="4354" width="23.7109375" style="144" customWidth="1"/>
    <col min="4355" max="4355" width="14.28515625" style="144" customWidth="1"/>
    <col min="4356" max="4356" width="18.85546875" style="144" customWidth="1"/>
    <col min="4357" max="4357" width="16.7109375" style="144" customWidth="1"/>
    <col min="4358" max="4358" width="4.42578125" style="144" customWidth="1"/>
    <col min="4359" max="4359" width="21.42578125" style="144" customWidth="1"/>
    <col min="4360" max="4360" width="8.140625" style="144" customWidth="1"/>
    <col min="4361" max="4361" width="11.42578125" style="144" customWidth="1"/>
    <col min="4362" max="4362" width="16.85546875" style="144" customWidth="1"/>
    <col min="4363" max="4608" width="11.42578125" style="144" customWidth="1"/>
    <col min="4609" max="4609" width="3" style="144" bestFit="1" customWidth="1"/>
    <col min="4610" max="4610" width="23.7109375" style="144" customWidth="1"/>
    <col min="4611" max="4611" width="14.28515625" style="144" customWidth="1"/>
    <col min="4612" max="4612" width="18.85546875" style="144" customWidth="1"/>
    <col min="4613" max="4613" width="16.7109375" style="144" customWidth="1"/>
    <col min="4614" max="4614" width="4.42578125" style="144" customWidth="1"/>
    <col min="4615" max="4615" width="21.42578125" style="144" customWidth="1"/>
    <col min="4616" max="4616" width="8.140625" style="144" customWidth="1"/>
    <col min="4617" max="4617" width="11.42578125" style="144" customWidth="1"/>
    <col min="4618" max="4618" width="16.85546875" style="144" customWidth="1"/>
    <col min="4619" max="4864" width="11.42578125" style="144" customWidth="1"/>
    <col min="4865" max="4865" width="3" style="144" bestFit="1" customWidth="1"/>
    <col min="4866" max="4866" width="23.7109375" style="144" customWidth="1"/>
    <col min="4867" max="4867" width="14.28515625" style="144" customWidth="1"/>
    <col min="4868" max="4868" width="18.85546875" style="144" customWidth="1"/>
    <col min="4869" max="4869" width="16.7109375" style="144" customWidth="1"/>
    <col min="4870" max="4870" width="4.42578125" style="144" customWidth="1"/>
    <col min="4871" max="4871" width="21.42578125" style="144" customWidth="1"/>
    <col min="4872" max="4872" width="8.140625" style="144" customWidth="1"/>
    <col min="4873" max="4873" width="11.42578125" style="144" customWidth="1"/>
    <col min="4874" max="4874" width="16.85546875" style="144" customWidth="1"/>
    <col min="4875" max="5120" width="11.42578125" style="144" customWidth="1"/>
    <col min="5121" max="5121" width="3" style="144" bestFit="1" customWidth="1"/>
    <col min="5122" max="5122" width="23.7109375" style="144" customWidth="1"/>
    <col min="5123" max="5123" width="14.28515625" style="144" customWidth="1"/>
    <col min="5124" max="5124" width="18.85546875" style="144" customWidth="1"/>
    <col min="5125" max="5125" width="16.7109375" style="144" customWidth="1"/>
    <col min="5126" max="5126" width="4.42578125" style="144" customWidth="1"/>
    <col min="5127" max="5127" width="21.42578125" style="144" customWidth="1"/>
    <col min="5128" max="5128" width="8.140625" style="144" customWidth="1"/>
    <col min="5129" max="5129" width="11.42578125" style="144" customWidth="1"/>
    <col min="5130" max="5130" width="16.85546875" style="144" customWidth="1"/>
    <col min="5131" max="5376" width="11.42578125" style="144" customWidth="1"/>
    <col min="5377" max="5377" width="3" style="144" bestFit="1" customWidth="1"/>
    <col min="5378" max="5378" width="23.7109375" style="144" customWidth="1"/>
    <col min="5379" max="5379" width="14.28515625" style="144" customWidth="1"/>
    <col min="5380" max="5380" width="18.85546875" style="144" customWidth="1"/>
    <col min="5381" max="5381" width="16.7109375" style="144" customWidth="1"/>
    <col min="5382" max="5382" width="4.42578125" style="144" customWidth="1"/>
    <col min="5383" max="5383" width="21.42578125" style="144" customWidth="1"/>
    <col min="5384" max="5384" width="8.140625" style="144" customWidth="1"/>
    <col min="5385" max="5385" width="11.42578125" style="144" customWidth="1"/>
    <col min="5386" max="5386" width="16.85546875" style="144" customWidth="1"/>
    <col min="5387" max="5632" width="11.42578125" style="144" customWidth="1"/>
    <col min="5633" max="5633" width="3" style="144" bestFit="1" customWidth="1"/>
    <col min="5634" max="5634" width="23.7109375" style="144" customWidth="1"/>
    <col min="5635" max="5635" width="14.28515625" style="144" customWidth="1"/>
    <col min="5636" max="5636" width="18.85546875" style="144" customWidth="1"/>
    <col min="5637" max="5637" width="16.7109375" style="144" customWidth="1"/>
    <col min="5638" max="5638" width="4.42578125" style="144" customWidth="1"/>
    <col min="5639" max="5639" width="21.42578125" style="144" customWidth="1"/>
    <col min="5640" max="5640" width="8.140625" style="144" customWidth="1"/>
    <col min="5641" max="5641" width="11.42578125" style="144" customWidth="1"/>
    <col min="5642" max="5642" width="16.85546875" style="144" customWidth="1"/>
    <col min="5643" max="5888" width="11.42578125" style="144" customWidth="1"/>
    <col min="5889" max="5889" width="3" style="144" bestFit="1" customWidth="1"/>
    <col min="5890" max="5890" width="23.7109375" style="144" customWidth="1"/>
    <col min="5891" max="5891" width="14.28515625" style="144" customWidth="1"/>
    <col min="5892" max="5892" width="18.85546875" style="144" customWidth="1"/>
    <col min="5893" max="5893" width="16.7109375" style="144" customWidth="1"/>
    <col min="5894" max="5894" width="4.42578125" style="144" customWidth="1"/>
    <col min="5895" max="5895" width="21.42578125" style="144" customWidth="1"/>
    <col min="5896" max="5896" width="8.140625" style="144" customWidth="1"/>
    <col min="5897" max="5897" width="11.42578125" style="144" customWidth="1"/>
    <col min="5898" max="5898" width="16.85546875" style="144" customWidth="1"/>
    <col min="5899" max="6144" width="11.42578125" style="144" customWidth="1"/>
    <col min="6145" max="6145" width="3" style="144" bestFit="1" customWidth="1"/>
    <col min="6146" max="6146" width="23.7109375" style="144" customWidth="1"/>
    <col min="6147" max="6147" width="14.28515625" style="144" customWidth="1"/>
    <col min="6148" max="6148" width="18.85546875" style="144" customWidth="1"/>
    <col min="6149" max="6149" width="16.7109375" style="144" customWidth="1"/>
    <col min="6150" max="6150" width="4.42578125" style="144" customWidth="1"/>
    <col min="6151" max="6151" width="21.42578125" style="144" customWidth="1"/>
    <col min="6152" max="6152" width="8.140625" style="144" customWidth="1"/>
    <col min="6153" max="6153" width="11.42578125" style="144" customWidth="1"/>
    <col min="6154" max="6154" width="16.85546875" style="144" customWidth="1"/>
    <col min="6155" max="6400" width="11.42578125" style="144" customWidth="1"/>
    <col min="6401" max="6401" width="3" style="144" bestFit="1" customWidth="1"/>
    <col min="6402" max="6402" width="23.7109375" style="144" customWidth="1"/>
    <col min="6403" max="6403" width="14.28515625" style="144" customWidth="1"/>
    <col min="6404" max="6404" width="18.85546875" style="144" customWidth="1"/>
    <col min="6405" max="6405" width="16.7109375" style="144" customWidth="1"/>
    <col min="6406" max="6406" width="4.42578125" style="144" customWidth="1"/>
    <col min="6407" max="6407" width="21.42578125" style="144" customWidth="1"/>
    <col min="6408" max="6408" width="8.140625" style="144" customWidth="1"/>
    <col min="6409" max="6409" width="11.42578125" style="144" customWidth="1"/>
    <col min="6410" max="6410" width="16.85546875" style="144" customWidth="1"/>
    <col min="6411" max="6656" width="11.42578125" style="144" customWidth="1"/>
    <col min="6657" max="6657" width="3" style="144" bestFit="1" customWidth="1"/>
    <col min="6658" max="6658" width="23.7109375" style="144" customWidth="1"/>
    <col min="6659" max="6659" width="14.28515625" style="144" customWidth="1"/>
    <col min="6660" max="6660" width="18.85546875" style="144" customWidth="1"/>
    <col min="6661" max="6661" width="16.7109375" style="144" customWidth="1"/>
    <col min="6662" max="6662" width="4.42578125" style="144" customWidth="1"/>
    <col min="6663" max="6663" width="21.42578125" style="144" customWidth="1"/>
    <col min="6664" max="6664" width="8.140625" style="144" customWidth="1"/>
    <col min="6665" max="6665" width="11.42578125" style="144" customWidth="1"/>
    <col min="6666" max="6666" width="16.85546875" style="144" customWidth="1"/>
    <col min="6667" max="6912" width="11.42578125" style="144" customWidth="1"/>
    <col min="6913" max="6913" width="3" style="144" bestFit="1" customWidth="1"/>
    <col min="6914" max="6914" width="23.7109375" style="144" customWidth="1"/>
    <col min="6915" max="6915" width="14.28515625" style="144" customWidth="1"/>
    <col min="6916" max="6916" width="18.85546875" style="144" customWidth="1"/>
    <col min="6917" max="6917" width="16.7109375" style="144" customWidth="1"/>
    <col min="6918" max="6918" width="4.42578125" style="144" customWidth="1"/>
    <col min="6919" max="6919" width="21.42578125" style="144" customWidth="1"/>
    <col min="6920" max="6920" width="8.140625" style="144" customWidth="1"/>
    <col min="6921" max="6921" width="11.42578125" style="144" customWidth="1"/>
    <col min="6922" max="6922" width="16.85546875" style="144" customWidth="1"/>
    <col min="6923" max="7168" width="11.42578125" style="144" customWidth="1"/>
    <col min="7169" max="7169" width="3" style="144" bestFit="1" customWidth="1"/>
    <col min="7170" max="7170" width="23.7109375" style="144" customWidth="1"/>
    <col min="7171" max="7171" width="14.28515625" style="144" customWidth="1"/>
    <col min="7172" max="7172" width="18.85546875" style="144" customWidth="1"/>
    <col min="7173" max="7173" width="16.7109375" style="144" customWidth="1"/>
    <col min="7174" max="7174" width="4.42578125" style="144" customWidth="1"/>
    <col min="7175" max="7175" width="21.42578125" style="144" customWidth="1"/>
    <col min="7176" max="7176" width="8.140625" style="144" customWidth="1"/>
    <col min="7177" max="7177" width="11.42578125" style="144" customWidth="1"/>
    <col min="7178" max="7178" width="16.85546875" style="144" customWidth="1"/>
    <col min="7179" max="7424" width="11.42578125" style="144" customWidth="1"/>
    <col min="7425" max="7425" width="3" style="144" bestFit="1" customWidth="1"/>
    <col min="7426" max="7426" width="23.7109375" style="144" customWidth="1"/>
    <col min="7427" max="7427" width="14.28515625" style="144" customWidth="1"/>
    <col min="7428" max="7428" width="18.85546875" style="144" customWidth="1"/>
    <col min="7429" max="7429" width="16.7109375" style="144" customWidth="1"/>
    <col min="7430" max="7430" width="4.42578125" style="144" customWidth="1"/>
    <col min="7431" max="7431" width="21.42578125" style="144" customWidth="1"/>
    <col min="7432" max="7432" width="8.140625" style="144" customWidth="1"/>
    <col min="7433" max="7433" width="11.42578125" style="144" customWidth="1"/>
    <col min="7434" max="7434" width="16.85546875" style="144" customWidth="1"/>
    <col min="7435" max="7680" width="11.42578125" style="144" customWidth="1"/>
    <col min="7681" max="7681" width="3" style="144" bestFit="1" customWidth="1"/>
    <col min="7682" max="7682" width="23.7109375" style="144" customWidth="1"/>
    <col min="7683" max="7683" width="14.28515625" style="144" customWidth="1"/>
    <col min="7684" max="7684" width="18.85546875" style="144" customWidth="1"/>
    <col min="7685" max="7685" width="16.7109375" style="144" customWidth="1"/>
    <col min="7686" max="7686" width="4.42578125" style="144" customWidth="1"/>
    <col min="7687" max="7687" width="21.42578125" style="144" customWidth="1"/>
    <col min="7688" max="7688" width="8.140625" style="144" customWidth="1"/>
    <col min="7689" max="7689" width="11.42578125" style="144" customWidth="1"/>
    <col min="7690" max="7690" width="16.85546875" style="144" customWidth="1"/>
    <col min="7691" max="7936" width="11.42578125" style="144" customWidth="1"/>
    <col min="7937" max="7937" width="3" style="144" bestFit="1" customWidth="1"/>
    <col min="7938" max="7938" width="23.7109375" style="144" customWidth="1"/>
    <col min="7939" max="7939" width="14.28515625" style="144" customWidth="1"/>
    <col min="7940" max="7940" width="18.85546875" style="144" customWidth="1"/>
    <col min="7941" max="7941" width="16.7109375" style="144" customWidth="1"/>
    <col min="7942" max="7942" width="4.42578125" style="144" customWidth="1"/>
    <col min="7943" max="7943" width="21.42578125" style="144" customWidth="1"/>
    <col min="7944" max="7944" width="8.140625" style="144" customWidth="1"/>
    <col min="7945" max="7945" width="11.42578125" style="144" customWidth="1"/>
    <col min="7946" max="7946" width="16.85546875" style="144" customWidth="1"/>
    <col min="7947" max="8192" width="11.42578125" style="144" customWidth="1"/>
    <col min="8193" max="8193" width="3" style="144" bestFit="1" customWidth="1"/>
    <col min="8194" max="8194" width="23.7109375" style="144" customWidth="1"/>
    <col min="8195" max="8195" width="14.28515625" style="144" customWidth="1"/>
    <col min="8196" max="8196" width="18.85546875" style="144" customWidth="1"/>
    <col min="8197" max="8197" width="16.7109375" style="144" customWidth="1"/>
    <col min="8198" max="8198" width="4.42578125" style="144" customWidth="1"/>
    <col min="8199" max="8199" width="21.42578125" style="144" customWidth="1"/>
    <col min="8200" max="8200" width="8.140625" style="144" customWidth="1"/>
    <col min="8201" max="8201" width="11.42578125" style="144" customWidth="1"/>
    <col min="8202" max="8202" width="16.85546875" style="144" customWidth="1"/>
    <col min="8203" max="8448" width="11.42578125" style="144" customWidth="1"/>
    <col min="8449" max="8449" width="3" style="144" bestFit="1" customWidth="1"/>
    <col min="8450" max="8450" width="23.7109375" style="144" customWidth="1"/>
    <col min="8451" max="8451" width="14.28515625" style="144" customWidth="1"/>
    <col min="8452" max="8452" width="18.85546875" style="144" customWidth="1"/>
    <col min="8453" max="8453" width="16.7109375" style="144" customWidth="1"/>
    <col min="8454" max="8454" width="4.42578125" style="144" customWidth="1"/>
    <col min="8455" max="8455" width="21.42578125" style="144" customWidth="1"/>
    <col min="8456" max="8456" width="8.140625" style="144" customWidth="1"/>
    <col min="8457" max="8457" width="11.42578125" style="144" customWidth="1"/>
    <col min="8458" max="8458" width="16.85546875" style="144" customWidth="1"/>
    <col min="8459" max="8704" width="11.42578125" style="144" customWidth="1"/>
    <col min="8705" max="8705" width="3" style="144" bestFit="1" customWidth="1"/>
    <col min="8706" max="8706" width="23.7109375" style="144" customWidth="1"/>
    <col min="8707" max="8707" width="14.28515625" style="144" customWidth="1"/>
    <col min="8708" max="8708" width="18.85546875" style="144" customWidth="1"/>
    <col min="8709" max="8709" width="16.7109375" style="144" customWidth="1"/>
    <col min="8710" max="8710" width="4.42578125" style="144" customWidth="1"/>
    <col min="8711" max="8711" width="21.42578125" style="144" customWidth="1"/>
    <col min="8712" max="8712" width="8.140625" style="144" customWidth="1"/>
    <col min="8713" max="8713" width="11.42578125" style="144" customWidth="1"/>
    <col min="8714" max="8714" width="16.85546875" style="144" customWidth="1"/>
    <col min="8715" max="8960" width="11.42578125" style="144" customWidth="1"/>
    <col min="8961" max="8961" width="3" style="144" bestFit="1" customWidth="1"/>
    <col min="8962" max="8962" width="23.7109375" style="144" customWidth="1"/>
    <col min="8963" max="8963" width="14.28515625" style="144" customWidth="1"/>
    <col min="8964" max="8964" width="18.85546875" style="144" customWidth="1"/>
    <col min="8965" max="8965" width="16.7109375" style="144" customWidth="1"/>
    <col min="8966" max="8966" width="4.42578125" style="144" customWidth="1"/>
    <col min="8967" max="8967" width="21.42578125" style="144" customWidth="1"/>
    <col min="8968" max="8968" width="8.140625" style="144" customWidth="1"/>
    <col min="8969" max="8969" width="11.42578125" style="144" customWidth="1"/>
    <col min="8970" max="8970" width="16.85546875" style="144" customWidth="1"/>
    <col min="8971" max="9216" width="11.42578125" style="144" customWidth="1"/>
    <col min="9217" max="9217" width="3" style="144" bestFit="1" customWidth="1"/>
    <col min="9218" max="9218" width="23.7109375" style="144" customWidth="1"/>
    <col min="9219" max="9219" width="14.28515625" style="144" customWidth="1"/>
    <col min="9220" max="9220" width="18.85546875" style="144" customWidth="1"/>
    <col min="9221" max="9221" width="16.7109375" style="144" customWidth="1"/>
    <col min="9222" max="9222" width="4.42578125" style="144" customWidth="1"/>
    <col min="9223" max="9223" width="21.42578125" style="144" customWidth="1"/>
    <col min="9224" max="9224" width="8.140625" style="144" customWidth="1"/>
    <col min="9225" max="9225" width="11.42578125" style="144" customWidth="1"/>
    <col min="9226" max="9226" width="16.85546875" style="144" customWidth="1"/>
    <col min="9227" max="9472" width="11.42578125" style="144" customWidth="1"/>
    <col min="9473" max="9473" width="3" style="144" bestFit="1" customWidth="1"/>
    <col min="9474" max="9474" width="23.7109375" style="144" customWidth="1"/>
    <col min="9475" max="9475" width="14.28515625" style="144" customWidth="1"/>
    <col min="9476" max="9476" width="18.85546875" style="144" customWidth="1"/>
    <col min="9477" max="9477" width="16.7109375" style="144" customWidth="1"/>
    <col min="9478" max="9478" width="4.42578125" style="144" customWidth="1"/>
    <col min="9479" max="9479" width="21.42578125" style="144" customWidth="1"/>
    <col min="9480" max="9480" width="8.140625" style="144" customWidth="1"/>
    <col min="9481" max="9481" width="11.42578125" style="144" customWidth="1"/>
    <col min="9482" max="9482" width="16.85546875" style="144" customWidth="1"/>
    <col min="9483" max="9728" width="11.42578125" style="144" customWidth="1"/>
    <col min="9729" max="9729" width="3" style="144" bestFit="1" customWidth="1"/>
    <col min="9730" max="9730" width="23.7109375" style="144" customWidth="1"/>
    <col min="9731" max="9731" width="14.28515625" style="144" customWidth="1"/>
    <col min="9732" max="9732" width="18.85546875" style="144" customWidth="1"/>
    <col min="9733" max="9733" width="16.7109375" style="144" customWidth="1"/>
    <col min="9734" max="9734" width="4.42578125" style="144" customWidth="1"/>
    <col min="9735" max="9735" width="21.42578125" style="144" customWidth="1"/>
    <col min="9736" max="9736" width="8.140625" style="144" customWidth="1"/>
    <col min="9737" max="9737" width="11.42578125" style="144" customWidth="1"/>
    <col min="9738" max="9738" width="16.85546875" style="144" customWidth="1"/>
    <col min="9739" max="9984" width="11.42578125" style="144" customWidth="1"/>
    <col min="9985" max="9985" width="3" style="144" bestFit="1" customWidth="1"/>
    <col min="9986" max="9986" width="23.7109375" style="144" customWidth="1"/>
    <col min="9987" max="9987" width="14.28515625" style="144" customWidth="1"/>
    <col min="9988" max="9988" width="18.85546875" style="144" customWidth="1"/>
    <col min="9989" max="9989" width="16.7109375" style="144" customWidth="1"/>
    <col min="9990" max="9990" width="4.42578125" style="144" customWidth="1"/>
    <col min="9991" max="9991" width="21.42578125" style="144" customWidth="1"/>
    <col min="9992" max="9992" width="8.140625" style="144" customWidth="1"/>
    <col min="9993" max="9993" width="11.42578125" style="144" customWidth="1"/>
    <col min="9994" max="9994" width="16.85546875" style="144" customWidth="1"/>
    <col min="9995" max="10240" width="11.42578125" style="144" customWidth="1"/>
    <col min="10241" max="10241" width="3" style="144" bestFit="1" customWidth="1"/>
    <col min="10242" max="10242" width="23.7109375" style="144" customWidth="1"/>
    <col min="10243" max="10243" width="14.28515625" style="144" customWidth="1"/>
    <col min="10244" max="10244" width="18.85546875" style="144" customWidth="1"/>
    <col min="10245" max="10245" width="16.7109375" style="144" customWidth="1"/>
    <col min="10246" max="10246" width="4.42578125" style="144" customWidth="1"/>
    <col min="10247" max="10247" width="21.42578125" style="144" customWidth="1"/>
    <col min="10248" max="10248" width="8.140625" style="144" customWidth="1"/>
    <col min="10249" max="10249" width="11.42578125" style="144" customWidth="1"/>
    <col min="10250" max="10250" width="16.85546875" style="144" customWidth="1"/>
    <col min="10251" max="10496" width="11.42578125" style="144" customWidth="1"/>
    <col min="10497" max="10497" width="3" style="144" bestFit="1" customWidth="1"/>
    <col min="10498" max="10498" width="23.7109375" style="144" customWidth="1"/>
    <col min="10499" max="10499" width="14.28515625" style="144" customWidth="1"/>
    <col min="10500" max="10500" width="18.85546875" style="144" customWidth="1"/>
    <col min="10501" max="10501" width="16.7109375" style="144" customWidth="1"/>
    <col min="10502" max="10502" width="4.42578125" style="144" customWidth="1"/>
    <col min="10503" max="10503" width="21.42578125" style="144" customWidth="1"/>
    <col min="10504" max="10504" width="8.140625" style="144" customWidth="1"/>
    <col min="10505" max="10505" width="11.42578125" style="144" customWidth="1"/>
    <col min="10506" max="10506" width="16.85546875" style="144" customWidth="1"/>
    <col min="10507" max="10752" width="11.42578125" style="144" customWidth="1"/>
    <col min="10753" max="10753" width="3" style="144" bestFit="1" customWidth="1"/>
    <col min="10754" max="10754" width="23.7109375" style="144" customWidth="1"/>
    <col min="10755" max="10755" width="14.28515625" style="144" customWidth="1"/>
    <col min="10756" max="10756" width="18.85546875" style="144" customWidth="1"/>
    <col min="10757" max="10757" width="16.7109375" style="144" customWidth="1"/>
    <col min="10758" max="10758" width="4.42578125" style="144" customWidth="1"/>
    <col min="10759" max="10759" width="21.42578125" style="144" customWidth="1"/>
    <col min="10760" max="10760" width="8.140625" style="144" customWidth="1"/>
    <col min="10761" max="10761" width="11.42578125" style="144" customWidth="1"/>
    <col min="10762" max="10762" width="16.85546875" style="144" customWidth="1"/>
    <col min="10763" max="11008" width="11.42578125" style="144" customWidth="1"/>
    <col min="11009" max="11009" width="3" style="144" bestFit="1" customWidth="1"/>
    <col min="11010" max="11010" width="23.7109375" style="144" customWidth="1"/>
    <col min="11011" max="11011" width="14.28515625" style="144" customWidth="1"/>
    <col min="11012" max="11012" width="18.85546875" style="144" customWidth="1"/>
    <col min="11013" max="11013" width="16.7109375" style="144" customWidth="1"/>
    <col min="11014" max="11014" width="4.42578125" style="144" customWidth="1"/>
    <col min="11015" max="11015" width="21.42578125" style="144" customWidth="1"/>
    <col min="11016" max="11016" width="8.140625" style="144" customWidth="1"/>
    <col min="11017" max="11017" width="11.42578125" style="144" customWidth="1"/>
    <col min="11018" max="11018" width="16.85546875" style="144" customWidth="1"/>
    <col min="11019" max="11264" width="11.42578125" style="144" customWidth="1"/>
    <col min="11265" max="11265" width="3" style="144" bestFit="1" customWidth="1"/>
    <col min="11266" max="11266" width="23.7109375" style="144" customWidth="1"/>
    <col min="11267" max="11267" width="14.28515625" style="144" customWidth="1"/>
    <col min="11268" max="11268" width="18.85546875" style="144" customWidth="1"/>
    <col min="11269" max="11269" width="16.7109375" style="144" customWidth="1"/>
    <col min="11270" max="11270" width="4.42578125" style="144" customWidth="1"/>
    <col min="11271" max="11271" width="21.42578125" style="144" customWidth="1"/>
    <col min="11272" max="11272" width="8.140625" style="144" customWidth="1"/>
    <col min="11273" max="11273" width="11.42578125" style="144" customWidth="1"/>
    <col min="11274" max="11274" width="16.85546875" style="144" customWidth="1"/>
    <col min="11275" max="11520" width="11.42578125" style="144" customWidth="1"/>
    <col min="11521" max="11521" width="3" style="144" bestFit="1" customWidth="1"/>
    <col min="11522" max="11522" width="23.7109375" style="144" customWidth="1"/>
    <col min="11523" max="11523" width="14.28515625" style="144" customWidth="1"/>
    <col min="11524" max="11524" width="18.85546875" style="144" customWidth="1"/>
    <col min="11525" max="11525" width="16.7109375" style="144" customWidth="1"/>
    <col min="11526" max="11526" width="4.42578125" style="144" customWidth="1"/>
    <col min="11527" max="11527" width="21.42578125" style="144" customWidth="1"/>
    <col min="11528" max="11528" width="8.140625" style="144" customWidth="1"/>
    <col min="11529" max="11529" width="11.42578125" style="144" customWidth="1"/>
    <col min="11530" max="11530" width="16.85546875" style="144" customWidth="1"/>
    <col min="11531" max="11776" width="11.42578125" style="144" customWidth="1"/>
    <col min="11777" max="11777" width="3" style="144" bestFit="1" customWidth="1"/>
    <col min="11778" max="11778" width="23.7109375" style="144" customWidth="1"/>
    <col min="11779" max="11779" width="14.28515625" style="144" customWidth="1"/>
    <col min="11780" max="11780" width="18.85546875" style="144" customWidth="1"/>
    <col min="11781" max="11781" width="16.7109375" style="144" customWidth="1"/>
    <col min="11782" max="11782" width="4.42578125" style="144" customWidth="1"/>
    <col min="11783" max="11783" width="21.42578125" style="144" customWidth="1"/>
    <col min="11784" max="11784" width="8.140625" style="144" customWidth="1"/>
    <col min="11785" max="11785" width="11.42578125" style="144" customWidth="1"/>
    <col min="11786" max="11786" width="16.85546875" style="144" customWidth="1"/>
    <col min="11787" max="12032" width="11.42578125" style="144" customWidth="1"/>
    <col min="12033" max="12033" width="3" style="144" bestFit="1" customWidth="1"/>
    <col min="12034" max="12034" width="23.7109375" style="144" customWidth="1"/>
    <col min="12035" max="12035" width="14.28515625" style="144" customWidth="1"/>
    <col min="12036" max="12036" width="18.85546875" style="144" customWidth="1"/>
    <col min="12037" max="12037" width="16.7109375" style="144" customWidth="1"/>
    <col min="12038" max="12038" width="4.42578125" style="144" customWidth="1"/>
    <col min="12039" max="12039" width="21.42578125" style="144" customWidth="1"/>
    <col min="12040" max="12040" width="8.140625" style="144" customWidth="1"/>
    <col min="12041" max="12041" width="11.42578125" style="144" customWidth="1"/>
    <col min="12042" max="12042" width="16.85546875" style="144" customWidth="1"/>
    <col min="12043" max="12288" width="11.42578125" style="144" customWidth="1"/>
    <col min="12289" max="12289" width="3" style="144" bestFit="1" customWidth="1"/>
    <col min="12290" max="12290" width="23.7109375" style="144" customWidth="1"/>
    <col min="12291" max="12291" width="14.28515625" style="144" customWidth="1"/>
    <col min="12292" max="12292" width="18.85546875" style="144" customWidth="1"/>
    <col min="12293" max="12293" width="16.7109375" style="144" customWidth="1"/>
    <col min="12294" max="12294" width="4.42578125" style="144" customWidth="1"/>
    <col min="12295" max="12295" width="21.42578125" style="144" customWidth="1"/>
    <col min="12296" max="12296" width="8.140625" style="144" customWidth="1"/>
    <col min="12297" max="12297" width="11.42578125" style="144" customWidth="1"/>
    <col min="12298" max="12298" width="16.85546875" style="144" customWidth="1"/>
    <col min="12299" max="12544" width="11.42578125" style="144" customWidth="1"/>
    <col min="12545" max="12545" width="3" style="144" bestFit="1" customWidth="1"/>
    <col min="12546" max="12546" width="23.7109375" style="144" customWidth="1"/>
    <col min="12547" max="12547" width="14.28515625" style="144" customWidth="1"/>
    <col min="12548" max="12548" width="18.85546875" style="144" customWidth="1"/>
    <col min="12549" max="12549" width="16.7109375" style="144" customWidth="1"/>
    <col min="12550" max="12550" width="4.42578125" style="144" customWidth="1"/>
    <col min="12551" max="12551" width="21.42578125" style="144" customWidth="1"/>
    <col min="12552" max="12552" width="8.140625" style="144" customWidth="1"/>
    <col min="12553" max="12553" width="11.42578125" style="144" customWidth="1"/>
    <col min="12554" max="12554" width="16.85546875" style="144" customWidth="1"/>
    <col min="12555" max="12800" width="11.42578125" style="144" customWidth="1"/>
    <col min="12801" max="12801" width="3" style="144" bestFit="1" customWidth="1"/>
    <col min="12802" max="12802" width="23.7109375" style="144" customWidth="1"/>
    <col min="12803" max="12803" width="14.28515625" style="144" customWidth="1"/>
    <col min="12804" max="12804" width="18.85546875" style="144" customWidth="1"/>
    <col min="12805" max="12805" width="16.7109375" style="144" customWidth="1"/>
    <col min="12806" max="12806" width="4.42578125" style="144" customWidth="1"/>
    <col min="12807" max="12807" width="21.42578125" style="144" customWidth="1"/>
    <col min="12808" max="12808" width="8.140625" style="144" customWidth="1"/>
    <col min="12809" max="12809" width="11.42578125" style="144" customWidth="1"/>
    <col min="12810" max="12810" width="16.85546875" style="144" customWidth="1"/>
    <col min="12811" max="13056" width="11.42578125" style="144" customWidth="1"/>
    <col min="13057" max="13057" width="3" style="144" bestFit="1" customWidth="1"/>
    <col min="13058" max="13058" width="23.7109375" style="144" customWidth="1"/>
    <col min="13059" max="13059" width="14.28515625" style="144" customWidth="1"/>
    <col min="13060" max="13060" width="18.85546875" style="144" customWidth="1"/>
    <col min="13061" max="13061" width="16.7109375" style="144" customWidth="1"/>
    <col min="13062" max="13062" width="4.42578125" style="144" customWidth="1"/>
    <col min="13063" max="13063" width="21.42578125" style="144" customWidth="1"/>
    <col min="13064" max="13064" width="8.140625" style="144" customWidth="1"/>
    <col min="13065" max="13065" width="11.42578125" style="144" customWidth="1"/>
    <col min="13066" max="13066" width="16.85546875" style="144" customWidth="1"/>
    <col min="13067" max="13312" width="11.42578125" style="144" customWidth="1"/>
    <col min="13313" max="13313" width="3" style="144" bestFit="1" customWidth="1"/>
    <col min="13314" max="13314" width="23.7109375" style="144" customWidth="1"/>
    <col min="13315" max="13315" width="14.28515625" style="144" customWidth="1"/>
    <col min="13316" max="13316" width="18.85546875" style="144" customWidth="1"/>
    <col min="13317" max="13317" width="16.7109375" style="144" customWidth="1"/>
    <col min="13318" max="13318" width="4.42578125" style="144" customWidth="1"/>
    <col min="13319" max="13319" width="21.42578125" style="144" customWidth="1"/>
    <col min="13320" max="13320" width="8.140625" style="144" customWidth="1"/>
    <col min="13321" max="13321" width="11.42578125" style="144" customWidth="1"/>
    <col min="13322" max="13322" width="16.85546875" style="144" customWidth="1"/>
    <col min="13323" max="13568" width="11.42578125" style="144" customWidth="1"/>
    <col min="13569" max="13569" width="3" style="144" bestFit="1" customWidth="1"/>
    <col min="13570" max="13570" width="23.7109375" style="144" customWidth="1"/>
    <col min="13571" max="13571" width="14.28515625" style="144" customWidth="1"/>
    <col min="13572" max="13572" width="18.85546875" style="144" customWidth="1"/>
    <col min="13573" max="13573" width="16.7109375" style="144" customWidth="1"/>
    <col min="13574" max="13574" width="4.42578125" style="144" customWidth="1"/>
    <col min="13575" max="13575" width="21.42578125" style="144" customWidth="1"/>
    <col min="13576" max="13576" width="8.140625" style="144" customWidth="1"/>
    <col min="13577" max="13577" width="11.42578125" style="144" customWidth="1"/>
    <col min="13578" max="13578" width="16.85546875" style="144" customWidth="1"/>
    <col min="13579" max="13824" width="11.42578125" style="144" customWidth="1"/>
    <col min="13825" max="13825" width="3" style="144" bestFit="1" customWidth="1"/>
    <col min="13826" max="13826" width="23.7109375" style="144" customWidth="1"/>
    <col min="13827" max="13827" width="14.28515625" style="144" customWidth="1"/>
    <col min="13828" max="13828" width="18.85546875" style="144" customWidth="1"/>
    <col min="13829" max="13829" width="16.7109375" style="144" customWidth="1"/>
    <col min="13830" max="13830" width="4.42578125" style="144" customWidth="1"/>
    <col min="13831" max="13831" width="21.42578125" style="144" customWidth="1"/>
    <col min="13832" max="13832" width="8.140625" style="144" customWidth="1"/>
    <col min="13833" max="13833" width="11.42578125" style="144" customWidth="1"/>
    <col min="13834" max="13834" width="16.85546875" style="144" customWidth="1"/>
    <col min="13835" max="14080" width="11.42578125" style="144" customWidth="1"/>
    <col min="14081" max="14081" width="3" style="144" bestFit="1" customWidth="1"/>
    <col min="14082" max="14082" width="23.7109375" style="144" customWidth="1"/>
    <col min="14083" max="14083" width="14.28515625" style="144" customWidth="1"/>
    <col min="14084" max="14084" width="18.85546875" style="144" customWidth="1"/>
    <col min="14085" max="14085" width="16.7109375" style="144" customWidth="1"/>
    <col min="14086" max="14086" width="4.42578125" style="144" customWidth="1"/>
    <col min="14087" max="14087" width="21.42578125" style="144" customWidth="1"/>
    <col min="14088" max="14088" width="8.140625" style="144" customWidth="1"/>
    <col min="14089" max="14089" width="11.42578125" style="144" customWidth="1"/>
    <col min="14090" max="14090" width="16.85546875" style="144" customWidth="1"/>
    <col min="14091" max="14336" width="11.42578125" style="144" customWidth="1"/>
    <col min="14337" max="14337" width="3" style="144" bestFit="1" customWidth="1"/>
    <col min="14338" max="14338" width="23.7109375" style="144" customWidth="1"/>
    <col min="14339" max="14339" width="14.28515625" style="144" customWidth="1"/>
    <col min="14340" max="14340" width="18.85546875" style="144" customWidth="1"/>
    <col min="14341" max="14341" width="16.7109375" style="144" customWidth="1"/>
    <col min="14342" max="14342" width="4.42578125" style="144" customWidth="1"/>
    <col min="14343" max="14343" width="21.42578125" style="144" customWidth="1"/>
    <col min="14344" max="14344" width="8.140625" style="144" customWidth="1"/>
    <col min="14345" max="14345" width="11.42578125" style="144" customWidth="1"/>
    <col min="14346" max="14346" width="16.85546875" style="144" customWidth="1"/>
    <col min="14347" max="14592" width="11.42578125" style="144" customWidth="1"/>
    <col min="14593" max="14593" width="3" style="144" bestFit="1" customWidth="1"/>
    <col min="14594" max="14594" width="23.7109375" style="144" customWidth="1"/>
    <col min="14595" max="14595" width="14.28515625" style="144" customWidth="1"/>
    <col min="14596" max="14596" width="18.85546875" style="144" customWidth="1"/>
    <col min="14597" max="14597" width="16.7109375" style="144" customWidth="1"/>
    <col min="14598" max="14598" width="4.42578125" style="144" customWidth="1"/>
    <col min="14599" max="14599" width="21.42578125" style="144" customWidth="1"/>
    <col min="14600" max="14600" width="8.140625" style="144" customWidth="1"/>
    <col min="14601" max="14601" width="11.42578125" style="144" customWidth="1"/>
    <col min="14602" max="14602" width="16.85546875" style="144" customWidth="1"/>
    <col min="14603" max="14848" width="11.42578125" style="144" customWidth="1"/>
    <col min="14849" max="14849" width="3" style="144" bestFit="1" customWidth="1"/>
    <col min="14850" max="14850" width="23.7109375" style="144" customWidth="1"/>
    <col min="14851" max="14851" width="14.28515625" style="144" customWidth="1"/>
    <col min="14852" max="14852" width="18.85546875" style="144" customWidth="1"/>
    <col min="14853" max="14853" width="16.7109375" style="144" customWidth="1"/>
    <col min="14854" max="14854" width="4.42578125" style="144" customWidth="1"/>
    <col min="14855" max="14855" width="21.42578125" style="144" customWidth="1"/>
    <col min="14856" max="14856" width="8.140625" style="144" customWidth="1"/>
    <col min="14857" max="14857" width="11.42578125" style="144" customWidth="1"/>
    <col min="14858" max="14858" width="16.85546875" style="144" customWidth="1"/>
    <col min="14859" max="15104" width="11.42578125" style="144" customWidth="1"/>
    <col min="15105" max="15105" width="3" style="144" bestFit="1" customWidth="1"/>
    <col min="15106" max="15106" width="23.7109375" style="144" customWidth="1"/>
    <col min="15107" max="15107" width="14.28515625" style="144" customWidth="1"/>
    <col min="15108" max="15108" width="18.85546875" style="144" customWidth="1"/>
    <col min="15109" max="15109" width="16.7109375" style="144" customWidth="1"/>
    <col min="15110" max="15110" width="4.42578125" style="144" customWidth="1"/>
    <col min="15111" max="15111" width="21.42578125" style="144" customWidth="1"/>
    <col min="15112" max="15112" width="8.140625" style="144" customWidth="1"/>
    <col min="15113" max="15113" width="11.42578125" style="144" customWidth="1"/>
    <col min="15114" max="15114" width="16.85546875" style="144" customWidth="1"/>
    <col min="15115" max="15360" width="11.42578125" style="144" customWidth="1"/>
    <col min="15361" max="15361" width="3" style="144" bestFit="1" customWidth="1"/>
    <col min="15362" max="15362" width="23.7109375" style="144" customWidth="1"/>
    <col min="15363" max="15363" width="14.28515625" style="144" customWidth="1"/>
    <col min="15364" max="15364" width="18.85546875" style="144" customWidth="1"/>
    <col min="15365" max="15365" width="16.7109375" style="144" customWidth="1"/>
    <col min="15366" max="15366" width="4.42578125" style="144" customWidth="1"/>
    <col min="15367" max="15367" width="21.42578125" style="144" customWidth="1"/>
    <col min="15368" max="15368" width="8.140625" style="144" customWidth="1"/>
    <col min="15369" max="15369" width="11.42578125" style="144" customWidth="1"/>
    <col min="15370" max="15370" width="16.85546875" style="144" customWidth="1"/>
    <col min="15371" max="15616" width="11.42578125" style="144" customWidth="1"/>
    <col min="15617" max="15617" width="3" style="144" bestFit="1" customWidth="1"/>
    <col min="15618" max="15618" width="23.7109375" style="144" customWidth="1"/>
    <col min="15619" max="15619" width="14.28515625" style="144" customWidth="1"/>
    <col min="15620" max="15620" width="18.85546875" style="144" customWidth="1"/>
    <col min="15621" max="15621" width="16.7109375" style="144" customWidth="1"/>
    <col min="15622" max="15622" width="4.42578125" style="144" customWidth="1"/>
    <col min="15623" max="15623" width="21.42578125" style="144" customWidth="1"/>
    <col min="15624" max="15624" width="8.140625" style="144" customWidth="1"/>
    <col min="15625" max="15625" width="11.42578125" style="144" customWidth="1"/>
    <col min="15626" max="15626" width="16.85546875" style="144" customWidth="1"/>
    <col min="15627" max="15872" width="11.42578125" style="144" customWidth="1"/>
    <col min="15873" max="15873" width="3" style="144" bestFit="1" customWidth="1"/>
    <col min="15874" max="15874" width="23.7109375" style="144" customWidth="1"/>
    <col min="15875" max="15875" width="14.28515625" style="144" customWidth="1"/>
    <col min="15876" max="15876" width="18.85546875" style="144" customWidth="1"/>
    <col min="15877" max="15877" width="16.7109375" style="144" customWidth="1"/>
    <col min="15878" max="15878" width="4.42578125" style="144" customWidth="1"/>
    <col min="15879" max="15879" width="21.42578125" style="144" customWidth="1"/>
    <col min="15880" max="15880" width="8.140625" style="144" customWidth="1"/>
    <col min="15881" max="15881" width="11.42578125" style="144" customWidth="1"/>
    <col min="15882" max="15882" width="16.85546875" style="144" customWidth="1"/>
    <col min="15883" max="16128" width="11.42578125" style="144" customWidth="1"/>
    <col min="16129" max="16129" width="3" style="144" bestFit="1" customWidth="1"/>
    <col min="16130" max="16130" width="23.7109375" style="144" customWidth="1"/>
    <col min="16131" max="16131" width="14.28515625" style="144" customWidth="1"/>
    <col min="16132" max="16132" width="18.85546875" style="144" customWidth="1"/>
    <col min="16133" max="16133" width="16.7109375" style="144" customWidth="1"/>
    <col min="16134" max="16134" width="4.42578125" style="144" customWidth="1"/>
    <col min="16135" max="16135" width="21.42578125" style="144" customWidth="1"/>
    <col min="16136" max="16136" width="8.140625" style="144" customWidth="1"/>
    <col min="16137" max="16137" width="11.42578125" style="144" customWidth="1"/>
    <col min="16138" max="16138" width="16.85546875" style="144" customWidth="1"/>
    <col min="16139" max="16384" width="11.42578125" style="144" customWidth="1"/>
  </cols>
  <sheetData>
    <row r="1" spans="1:16" ht="23.25" customHeight="1">
      <c r="A1" s="658" t="s">
        <v>0</v>
      </c>
      <c r="B1" s="658"/>
      <c r="C1" s="658"/>
      <c r="D1" s="658"/>
      <c r="E1" s="658"/>
      <c r="F1" s="658"/>
      <c r="G1" s="658"/>
      <c r="H1" s="658"/>
      <c r="I1" s="658"/>
      <c r="J1" s="658"/>
    </row>
    <row r="2" spans="1:16">
      <c r="B2" s="64"/>
      <c r="C2" s="64"/>
      <c r="D2" s="64"/>
      <c r="E2" s="64"/>
      <c r="F2" s="64"/>
      <c r="G2" s="64"/>
      <c r="H2" s="64"/>
      <c r="I2" s="64"/>
      <c r="J2" s="64"/>
    </row>
    <row r="3" spans="1:16">
      <c r="B3" s="65" t="s">
        <v>1</v>
      </c>
      <c r="C3" s="421" t="s">
        <v>1128</v>
      </c>
      <c r="D3" s="66" t="s">
        <v>2</v>
      </c>
      <c r="E3" s="987" t="s">
        <v>1129</v>
      </c>
      <c r="F3" s="988"/>
      <c r="G3" s="988"/>
      <c r="H3" s="988"/>
      <c r="I3" s="988"/>
      <c r="J3" s="988"/>
      <c r="P3" s="67" t="s">
        <v>3</v>
      </c>
    </row>
    <row r="4" spans="1:16">
      <c r="B4" s="64"/>
      <c r="D4" s="64"/>
      <c r="E4" s="988"/>
      <c r="F4" s="988"/>
      <c r="G4" s="988"/>
      <c r="H4" s="988"/>
      <c r="I4" s="988"/>
      <c r="J4" s="988"/>
      <c r="P4" s="67" t="s">
        <v>4</v>
      </c>
    </row>
    <row r="5" spans="1:16">
      <c r="B5" s="64"/>
      <c r="C5" s="68"/>
      <c r="D5" s="64"/>
      <c r="E5" s="64"/>
      <c r="F5" s="64"/>
      <c r="G5" s="64"/>
      <c r="H5" s="64"/>
      <c r="I5" s="64"/>
      <c r="J5" s="64"/>
      <c r="P5" s="67" t="s">
        <v>5</v>
      </c>
    </row>
    <row r="6" spans="1:16">
      <c r="A6" s="69"/>
      <c r="B6" s="65" t="s">
        <v>6</v>
      </c>
      <c r="C6" s="68"/>
      <c r="D6" s="70" t="s">
        <v>7</v>
      </c>
      <c r="E6" s="64"/>
      <c r="F6" s="64"/>
      <c r="G6" s="64"/>
      <c r="H6" s="64"/>
      <c r="I6" s="64"/>
      <c r="J6" s="64"/>
      <c r="P6" s="67" t="s">
        <v>8</v>
      </c>
    </row>
    <row r="7" spans="1:16" ht="15.75">
      <c r="B7" s="64" t="s">
        <v>9</v>
      </c>
      <c r="C7" s="989" t="s">
        <v>1153</v>
      </c>
      <c r="D7" s="989"/>
      <c r="E7" s="989"/>
      <c r="F7" s="989"/>
      <c r="G7" s="989"/>
      <c r="H7" s="989"/>
      <c r="I7" s="989"/>
      <c r="J7" s="989"/>
      <c r="P7" s="67" t="s">
        <v>10</v>
      </c>
    </row>
    <row r="8" spans="1:16" ht="15.75">
      <c r="B8" s="64" t="s">
        <v>11</v>
      </c>
      <c r="C8" s="989" t="s">
        <v>1154</v>
      </c>
      <c r="D8" s="989"/>
      <c r="E8" s="989"/>
      <c r="F8" s="989"/>
      <c r="G8" s="989"/>
      <c r="H8" s="989"/>
      <c r="I8" s="989"/>
      <c r="J8" s="989"/>
      <c r="M8" s="71"/>
      <c r="N8" s="71"/>
      <c r="O8" s="71"/>
      <c r="P8" s="67" t="s">
        <v>12</v>
      </c>
    </row>
    <row r="9" spans="1:16" ht="15.75">
      <c r="B9" s="64" t="s">
        <v>13</v>
      </c>
      <c r="C9" s="989" t="s">
        <v>1155</v>
      </c>
      <c r="D9" s="989"/>
      <c r="E9" s="989"/>
      <c r="F9" s="989"/>
      <c r="G9" s="989"/>
      <c r="H9" s="989"/>
      <c r="I9" s="989"/>
      <c r="J9" s="989"/>
      <c r="M9" s="72"/>
      <c r="N9" s="71"/>
      <c r="O9" s="71"/>
      <c r="P9" s="71"/>
    </row>
    <row r="10" spans="1:16">
      <c r="B10" s="64"/>
      <c r="C10" s="73"/>
      <c r="D10" s="73"/>
      <c r="E10" s="73"/>
      <c r="F10" s="73"/>
      <c r="G10" s="73"/>
      <c r="H10" s="73"/>
      <c r="I10" s="73"/>
      <c r="J10" s="73"/>
      <c r="M10" s="71"/>
      <c r="N10" s="71"/>
      <c r="O10" s="71"/>
      <c r="P10" s="71"/>
    </row>
    <row r="11" spans="1:16" ht="15" customHeight="1">
      <c r="B11" s="661" t="s">
        <v>14</v>
      </c>
      <c r="C11" s="661"/>
      <c r="D11" s="661"/>
      <c r="E11" s="422">
        <v>12</v>
      </c>
      <c r="G11" s="74" t="s">
        <v>15</v>
      </c>
      <c r="H11" s="986" t="s">
        <v>5</v>
      </c>
      <c r="I11" s="986"/>
      <c r="J11" s="986"/>
      <c r="M11" s="71"/>
      <c r="N11" s="71"/>
      <c r="O11" s="71"/>
      <c r="P11" s="71"/>
    </row>
    <row r="12" spans="1:16" ht="15.75" customHeight="1">
      <c r="B12" s="75" t="s">
        <v>16</v>
      </c>
      <c r="C12" s="64"/>
      <c r="D12" s="64"/>
      <c r="E12" s="64"/>
      <c r="F12" s="64"/>
      <c r="G12" s="662" t="s">
        <v>17</v>
      </c>
      <c r="H12" s="662"/>
      <c r="I12" s="662"/>
      <c r="J12" s="662"/>
      <c r="M12" s="76"/>
      <c r="N12" s="71"/>
      <c r="O12" s="71"/>
      <c r="P12" s="71"/>
    </row>
    <row r="13" spans="1:16" ht="15" customHeight="1">
      <c r="B13" s="77" t="s">
        <v>18</v>
      </c>
      <c r="C13" s="64" t="s">
        <v>172</v>
      </c>
      <c r="I13" s="78"/>
      <c r="M13" s="76"/>
      <c r="N13" s="71"/>
      <c r="O13" s="71"/>
      <c r="P13" s="71"/>
    </row>
    <row r="14" spans="1:16" ht="15" customHeight="1">
      <c r="B14" s="77"/>
      <c r="C14" s="64"/>
      <c r="I14" s="78"/>
      <c r="M14" s="76"/>
      <c r="N14" s="71"/>
      <c r="O14" s="71"/>
      <c r="P14" s="71"/>
    </row>
    <row r="15" spans="1:16" ht="15" customHeight="1">
      <c r="B15" s="663" t="s">
        <v>19</v>
      </c>
      <c r="C15" s="79"/>
      <c r="D15" s="80" t="s">
        <v>20</v>
      </c>
      <c r="E15" s="78"/>
      <c r="F15" s="78"/>
      <c r="G15" s="81" t="s">
        <v>21</v>
      </c>
      <c r="H15" s="78"/>
      <c r="J15" s="79"/>
      <c r="L15" s="19"/>
      <c r="M15" s="76"/>
      <c r="N15" s="82"/>
      <c r="O15" s="76"/>
      <c r="P15" s="71"/>
    </row>
    <row r="16" spans="1:16">
      <c r="B16" s="663"/>
      <c r="C16" s="78"/>
      <c r="D16" s="431" t="s">
        <v>22</v>
      </c>
      <c r="E16" s="433"/>
      <c r="G16" s="431" t="s">
        <v>23</v>
      </c>
      <c r="H16" s="433"/>
      <c r="J16" s="79"/>
      <c r="L16" s="19"/>
      <c r="M16" s="76"/>
      <c r="N16" s="82"/>
      <c r="O16" s="76"/>
      <c r="P16" s="71"/>
    </row>
    <row r="17" spans="1:16">
      <c r="B17" s="83"/>
      <c r="D17" s="24" t="s">
        <v>24</v>
      </c>
      <c r="E17" s="424"/>
      <c r="F17" s="78"/>
      <c r="G17" s="24" t="s">
        <v>25</v>
      </c>
      <c r="H17" s="424"/>
      <c r="J17" s="79"/>
      <c r="L17" s="19"/>
      <c r="M17" s="71"/>
      <c r="N17" s="82"/>
      <c r="O17" s="76"/>
      <c r="P17" s="71"/>
    </row>
    <row r="18" spans="1:16">
      <c r="B18" s="26"/>
      <c r="D18" s="431" t="s">
        <v>26</v>
      </c>
      <c r="E18" s="433">
        <v>6</v>
      </c>
      <c r="G18" s="431" t="s">
        <v>27</v>
      </c>
      <c r="H18" s="433"/>
      <c r="J18" s="79"/>
      <c r="L18" s="19"/>
      <c r="M18" s="71"/>
      <c r="N18" s="82"/>
      <c r="O18" s="76"/>
      <c r="P18" s="71"/>
    </row>
    <row r="19" spans="1:16">
      <c r="B19" s="64"/>
      <c r="D19" s="24" t="s">
        <v>28</v>
      </c>
      <c r="E19" s="424">
        <v>6</v>
      </c>
      <c r="G19" s="24" t="s">
        <v>29</v>
      </c>
      <c r="H19" s="424"/>
      <c r="J19" s="64"/>
    </row>
    <row r="20" spans="1:16">
      <c r="D20" s="431" t="s">
        <v>30</v>
      </c>
      <c r="E20" s="433"/>
      <c r="G20" s="431" t="s">
        <v>31</v>
      </c>
      <c r="H20" s="433"/>
      <c r="J20" s="79"/>
      <c r="L20" s="19"/>
      <c r="N20" s="19"/>
    </row>
    <row r="21" spans="1:16">
      <c r="D21" s="24" t="s">
        <v>32</v>
      </c>
      <c r="E21" s="424"/>
      <c r="G21" s="24" t="s">
        <v>33</v>
      </c>
      <c r="H21" s="424"/>
      <c r="J21" s="79"/>
      <c r="L21" s="19"/>
      <c r="N21" s="19"/>
    </row>
    <row r="22" spans="1:16">
      <c r="D22" s="27"/>
      <c r="E22" s="425"/>
      <c r="F22" s="29"/>
      <c r="G22" s="30"/>
      <c r="H22" s="425"/>
      <c r="J22" s="79"/>
      <c r="L22" s="19"/>
      <c r="N22" s="19"/>
    </row>
    <row r="23" spans="1:16">
      <c r="D23" s="27"/>
      <c r="E23" s="425"/>
      <c r="F23" s="29"/>
      <c r="G23" s="30"/>
      <c r="H23" s="425"/>
      <c r="I23" s="29"/>
      <c r="J23" s="84"/>
      <c r="L23" s="19"/>
      <c r="N23" s="19"/>
    </row>
    <row r="24" spans="1:16">
      <c r="A24" s="69"/>
      <c r="B24" s="85" t="s">
        <v>34</v>
      </c>
      <c r="L24" s="19"/>
      <c r="N24" s="19"/>
    </row>
    <row r="25" spans="1:16" s="29" customFormat="1">
      <c r="A25" s="144"/>
      <c r="B25" s="86" t="s">
        <v>35</v>
      </c>
      <c r="C25" s="144"/>
      <c r="D25" s="144"/>
      <c r="E25" s="144"/>
      <c r="F25" s="144"/>
      <c r="G25" s="144"/>
      <c r="H25" s="144"/>
      <c r="I25" s="144"/>
      <c r="J25" s="144"/>
      <c r="L25" s="32"/>
      <c r="N25" s="32"/>
    </row>
    <row r="26" spans="1:16" s="29" customFormat="1">
      <c r="A26" s="144">
        <v>1</v>
      </c>
      <c r="B26" s="1011" t="s">
        <v>1156</v>
      </c>
      <c r="C26" s="1012"/>
      <c r="D26" s="1012"/>
      <c r="E26" s="1012"/>
      <c r="F26" s="1012"/>
      <c r="G26" s="1012"/>
      <c r="H26" s="1012"/>
      <c r="I26" s="1012"/>
      <c r="J26" s="1012"/>
      <c r="L26" s="32"/>
      <c r="N26" s="32"/>
    </row>
    <row r="27" spans="1:16" s="29" customFormat="1">
      <c r="A27" s="144">
        <v>2</v>
      </c>
      <c r="B27" s="1011" t="s">
        <v>1157</v>
      </c>
      <c r="C27" s="1012"/>
      <c r="D27" s="1012"/>
      <c r="E27" s="1012"/>
      <c r="F27" s="1012"/>
      <c r="G27" s="1012"/>
      <c r="H27" s="1012"/>
      <c r="I27" s="1012"/>
      <c r="J27" s="1012"/>
      <c r="L27" s="32"/>
      <c r="N27" s="32"/>
    </row>
    <row r="28" spans="1:16" s="29" customFormat="1">
      <c r="A28" s="144">
        <v>3</v>
      </c>
      <c r="B28" s="1011" t="s">
        <v>1158</v>
      </c>
      <c r="C28" s="1012"/>
      <c r="D28" s="1012"/>
      <c r="E28" s="1012"/>
      <c r="F28" s="1012"/>
      <c r="G28" s="1012"/>
      <c r="H28" s="1012"/>
      <c r="I28" s="1012"/>
      <c r="J28" s="1012"/>
      <c r="L28" s="32"/>
      <c r="N28" s="32"/>
    </row>
    <row r="29" spans="1:16" s="29" customFormat="1">
      <c r="A29" s="144">
        <v>4</v>
      </c>
      <c r="B29" s="1011" t="s">
        <v>466</v>
      </c>
      <c r="C29" s="1012"/>
      <c r="D29" s="1012"/>
      <c r="E29" s="1012"/>
      <c r="F29" s="1012"/>
      <c r="G29" s="1012"/>
      <c r="H29" s="1012"/>
      <c r="I29" s="1012"/>
      <c r="J29" s="1012"/>
      <c r="L29" s="32"/>
      <c r="N29" s="32"/>
    </row>
    <row r="30" spans="1:16" s="29" customFormat="1">
      <c r="A30" s="144">
        <v>5</v>
      </c>
      <c r="B30" s="1011" t="s">
        <v>1159</v>
      </c>
      <c r="C30" s="1012"/>
      <c r="D30" s="1012"/>
      <c r="E30" s="1012"/>
      <c r="F30" s="1012"/>
      <c r="G30" s="1012"/>
      <c r="H30" s="1012"/>
      <c r="I30" s="1012"/>
      <c r="J30" s="1012"/>
      <c r="L30" s="32"/>
      <c r="N30" s="32"/>
    </row>
    <row r="31" spans="1:16" s="29" customFormat="1">
      <c r="A31" s="144">
        <v>6</v>
      </c>
      <c r="B31" s="993"/>
      <c r="C31" s="993"/>
      <c r="D31" s="993"/>
      <c r="E31" s="993"/>
      <c r="F31" s="993"/>
      <c r="G31" s="993"/>
      <c r="H31" s="993"/>
      <c r="I31" s="993"/>
      <c r="J31" s="993"/>
      <c r="L31" s="32"/>
      <c r="N31" s="32"/>
    </row>
    <row r="32" spans="1:16" s="29" customFormat="1">
      <c r="A32" s="144">
        <v>7</v>
      </c>
      <c r="B32" s="993"/>
      <c r="C32" s="993"/>
      <c r="D32" s="993"/>
      <c r="E32" s="993"/>
      <c r="F32" s="993"/>
      <c r="G32" s="993"/>
      <c r="H32" s="993"/>
      <c r="I32" s="993"/>
      <c r="J32" s="993"/>
      <c r="L32" s="32"/>
      <c r="N32" s="32"/>
    </row>
    <row r="33" spans="1:14" s="29" customFormat="1">
      <c r="A33" s="144"/>
      <c r="B33" s="144"/>
      <c r="C33" s="144"/>
      <c r="D33" s="144"/>
      <c r="E33" s="144"/>
      <c r="F33" s="144"/>
      <c r="G33" s="144"/>
      <c r="H33" s="144"/>
      <c r="I33" s="144"/>
      <c r="J33" s="144"/>
      <c r="L33" s="32"/>
      <c r="N33" s="32"/>
    </row>
    <row r="34" spans="1:14" s="29" customFormat="1">
      <c r="D34" s="30"/>
      <c r="E34" s="425"/>
      <c r="G34" s="30"/>
      <c r="H34" s="425"/>
      <c r="J34" s="84"/>
      <c r="L34" s="32"/>
      <c r="N34" s="32"/>
    </row>
    <row r="35" spans="1:14">
      <c r="A35" s="69"/>
      <c r="B35" s="65" t="s">
        <v>36</v>
      </c>
      <c r="C35" s="79"/>
      <c r="E35" s="19"/>
      <c r="F35" s="76"/>
      <c r="G35" s="71"/>
      <c r="H35" s="82"/>
      <c r="I35" s="76"/>
      <c r="J35" s="79"/>
      <c r="L35" s="19"/>
      <c r="N35" s="19"/>
    </row>
    <row r="36" spans="1:14">
      <c r="B36" s="87" t="s">
        <v>37</v>
      </c>
      <c r="C36" s="79"/>
      <c r="E36" s="19"/>
      <c r="F36" s="76"/>
      <c r="G36" s="71"/>
      <c r="H36" s="82"/>
      <c r="I36" s="76"/>
      <c r="J36" s="79"/>
      <c r="L36" s="19"/>
      <c r="N36" s="19"/>
    </row>
    <row r="37" spans="1:14">
      <c r="B37" s="26" t="s">
        <v>38</v>
      </c>
      <c r="C37" s="26"/>
      <c r="I37" s="26"/>
      <c r="J37" s="26"/>
    </row>
    <row r="38" spans="1:14" ht="51" customHeight="1">
      <c r="B38" s="990" t="s">
        <v>1160</v>
      </c>
      <c r="C38" s="990"/>
      <c r="D38" s="990"/>
      <c r="E38" s="990"/>
      <c r="F38" s="990"/>
      <c r="G38" s="990"/>
      <c r="H38" s="990"/>
      <c r="I38" s="990"/>
      <c r="J38" s="990"/>
    </row>
    <row r="39" spans="1:14">
      <c r="B39" s="88" t="s">
        <v>39</v>
      </c>
      <c r="C39" s="88"/>
      <c r="D39" s="88"/>
      <c r="E39" s="88"/>
      <c r="F39" s="88"/>
      <c r="G39" s="88"/>
      <c r="H39" s="88"/>
      <c r="I39" s="88"/>
      <c r="J39" s="88"/>
    </row>
    <row r="40" spans="1:14" ht="56.25" customHeight="1">
      <c r="B40" s="990" t="s">
        <v>1161</v>
      </c>
      <c r="C40" s="994"/>
      <c r="D40" s="994"/>
      <c r="E40" s="994"/>
      <c r="F40" s="994"/>
      <c r="G40" s="994"/>
      <c r="H40" s="994"/>
      <c r="I40" s="994"/>
      <c r="J40" s="994"/>
    </row>
    <row r="41" spans="1:14">
      <c r="B41" s="88" t="s">
        <v>40</v>
      </c>
      <c r="C41" s="88"/>
      <c r="D41" s="88"/>
      <c r="E41" s="88"/>
      <c r="F41" s="88"/>
      <c r="G41" s="88"/>
      <c r="H41" s="88"/>
      <c r="I41" s="88"/>
      <c r="J41" s="88"/>
    </row>
    <row r="42" spans="1:14" ht="50.25" customHeight="1">
      <c r="B42" s="990" t="s">
        <v>1162</v>
      </c>
      <c r="C42" s="990"/>
      <c r="D42" s="990"/>
      <c r="E42" s="990"/>
      <c r="F42" s="990"/>
      <c r="G42" s="990"/>
      <c r="H42" s="990"/>
      <c r="I42" s="990"/>
      <c r="J42" s="990"/>
    </row>
    <row r="43" spans="1:14">
      <c r="B43" s="426"/>
      <c r="C43" s="426"/>
      <c r="D43" s="426"/>
      <c r="E43" s="426"/>
      <c r="F43" s="426"/>
      <c r="G43" s="426"/>
      <c r="H43" s="426"/>
      <c r="I43" s="426"/>
      <c r="J43" s="426"/>
    </row>
    <row r="44" spans="1:14">
      <c r="A44" s="69"/>
      <c r="B44" s="85" t="s">
        <v>41</v>
      </c>
      <c r="H44" s="35"/>
      <c r="I44" s="35"/>
      <c r="J44" s="35"/>
    </row>
    <row r="45" spans="1:14" ht="15" customHeight="1">
      <c r="B45" s="85" t="s">
        <v>42</v>
      </c>
      <c r="H45" s="36"/>
      <c r="I45" s="36"/>
      <c r="J45" s="36"/>
    </row>
    <row r="46" spans="1:14">
      <c r="B46" s="144" t="s">
        <v>43</v>
      </c>
      <c r="H46" s="37"/>
      <c r="I46" s="37"/>
      <c r="J46" s="37"/>
    </row>
    <row r="47" spans="1:14" ht="15" customHeight="1">
      <c r="A47" s="144">
        <v>1</v>
      </c>
      <c r="B47" s="1011" t="s">
        <v>447</v>
      </c>
      <c r="C47" s="1012"/>
      <c r="D47" s="1012"/>
      <c r="E47" s="1012"/>
      <c r="F47" s="1012"/>
      <c r="G47" s="1012"/>
      <c r="H47" s="1012"/>
      <c r="I47" s="1012"/>
      <c r="J47" s="1012"/>
    </row>
    <row r="48" spans="1:14">
      <c r="A48" s="144">
        <v>2</v>
      </c>
      <c r="B48" s="1011" t="s">
        <v>574</v>
      </c>
      <c r="C48" s="1012"/>
      <c r="D48" s="1012"/>
      <c r="E48" s="1012"/>
      <c r="F48" s="1012"/>
      <c r="G48" s="1012"/>
      <c r="H48" s="1012"/>
      <c r="I48" s="1012"/>
      <c r="J48" s="1012"/>
    </row>
    <row r="49" spans="1:10">
      <c r="A49" s="144">
        <v>3</v>
      </c>
      <c r="B49" s="993"/>
      <c r="C49" s="993"/>
      <c r="D49" s="993"/>
      <c r="E49" s="993"/>
      <c r="F49" s="993"/>
      <c r="G49" s="993"/>
      <c r="H49" s="993"/>
      <c r="I49" s="993"/>
      <c r="J49" s="993"/>
    </row>
    <row r="50" spans="1:10">
      <c r="A50" s="144">
        <v>4</v>
      </c>
      <c r="B50" s="993"/>
      <c r="C50" s="993"/>
      <c r="D50" s="993"/>
      <c r="E50" s="993"/>
      <c r="F50" s="993"/>
      <c r="G50" s="993"/>
      <c r="H50" s="993"/>
      <c r="I50" s="993"/>
      <c r="J50" s="993"/>
    </row>
    <row r="51" spans="1:10" ht="15" customHeight="1">
      <c r="A51" s="144">
        <v>5</v>
      </c>
      <c r="B51" s="993"/>
      <c r="C51" s="993"/>
      <c r="D51" s="993"/>
      <c r="E51" s="993"/>
      <c r="F51" s="993"/>
      <c r="G51" s="993"/>
      <c r="H51" s="993"/>
      <c r="I51" s="993"/>
      <c r="J51" s="993"/>
    </row>
    <row r="52" spans="1:10">
      <c r="A52" s="144">
        <v>6</v>
      </c>
      <c r="B52" s="993"/>
      <c r="C52" s="993"/>
      <c r="D52" s="993"/>
      <c r="E52" s="993"/>
      <c r="F52" s="993"/>
      <c r="G52" s="993"/>
      <c r="H52" s="993"/>
      <c r="I52" s="993"/>
      <c r="J52" s="993"/>
    </row>
    <row r="53" spans="1:10">
      <c r="A53" s="144">
        <v>7</v>
      </c>
      <c r="B53" s="993"/>
      <c r="C53" s="993"/>
      <c r="D53" s="993"/>
      <c r="E53" s="993"/>
      <c r="F53" s="993"/>
      <c r="G53" s="993"/>
      <c r="H53" s="993"/>
      <c r="I53" s="993"/>
      <c r="J53" s="993"/>
    </row>
    <row r="54" spans="1:10">
      <c r="A54" s="144">
        <v>8</v>
      </c>
      <c r="B54" s="996"/>
      <c r="C54" s="996"/>
      <c r="D54" s="996"/>
      <c r="E54" s="996"/>
      <c r="F54" s="996"/>
      <c r="G54" s="996"/>
      <c r="H54" s="996"/>
      <c r="I54" s="996"/>
      <c r="J54" s="996"/>
    </row>
    <row r="55" spans="1:10">
      <c r="B55" s="85" t="s">
        <v>44</v>
      </c>
      <c r="G55" s="71"/>
      <c r="H55" s="35"/>
      <c r="I55" s="35"/>
      <c r="J55" s="35"/>
    </row>
    <row r="56" spans="1:10">
      <c r="B56" s="144" t="s">
        <v>45</v>
      </c>
      <c r="G56" s="71"/>
      <c r="H56" s="145"/>
      <c r="I56" s="145"/>
      <c r="J56" s="145"/>
    </row>
    <row r="57" spans="1:10">
      <c r="A57" s="144">
        <v>1</v>
      </c>
      <c r="B57" s="1021" t="s">
        <v>1122</v>
      </c>
      <c r="C57" s="1022"/>
      <c r="D57" s="1022"/>
      <c r="E57" s="1022"/>
      <c r="F57" s="1022"/>
      <c r="G57" s="1022"/>
      <c r="H57" s="1022"/>
      <c r="I57" s="1022"/>
      <c r="J57" s="1022"/>
    </row>
    <row r="58" spans="1:10">
      <c r="A58" s="144">
        <v>2</v>
      </c>
      <c r="B58" s="1021" t="s">
        <v>1163</v>
      </c>
      <c r="C58" s="703"/>
      <c r="D58" s="703"/>
      <c r="E58" s="703"/>
      <c r="F58" s="703"/>
      <c r="G58" s="703"/>
      <c r="H58" s="703"/>
      <c r="I58" s="703"/>
      <c r="J58" s="703"/>
    </row>
    <row r="59" spans="1:10">
      <c r="A59" s="144">
        <v>3</v>
      </c>
      <c r="B59" s="1021" t="s">
        <v>1124</v>
      </c>
      <c r="C59" s="703"/>
      <c r="D59" s="703"/>
      <c r="E59" s="703"/>
      <c r="F59" s="703"/>
      <c r="G59" s="703"/>
      <c r="H59" s="703"/>
      <c r="I59" s="703"/>
      <c r="J59" s="703"/>
    </row>
    <row r="60" spans="1:10">
      <c r="A60" s="144">
        <v>4</v>
      </c>
      <c r="B60" s="516"/>
      <c r="C60" s="516"/>
      <c r="D60" s="516"/>
      <c r="E60" s="516"/>
      <c r="F60" s="516"/>
      <c r="G60" s="516"/>
      <c r="H60" s="516"/>
      <c r="I60" s="516"/>
      <c r="J60" s="516"/>
    </row>
    <row r="61" spans="1:10">
      <c r="A61" s="144">
        <v>5</v>
      </c>
      <c r="B61" s="516"/>
      <c r="C61" s="516"/>
      <c r="D61" s="516"/>
      <c r="E61" s="516"/>
      <c r="F61" s="516"/>
      <c r="G61" s="516"/>
      <c r="H61" s="516"/>
      <c r="I61" s="516"/>
      <c r="J61" s="516"/>
    </row>
    <row r="62" spans="1:10">
      <c r="A62" s="144">
        <v>6</v>
      </c>
      <c r="B62" s="516"/>
      <c r="C62" s="516"/>
      <c r="D62" s="516"/>
      <c r="E62" s="516"/>
      <c r="F62" s="516"/>
      <c r="G62" s="516"/>
      <c r="H62" s="516"/>
      <c r="I62" s="516"/>
      <c r="J62" s="516"/>
    </row>
    <row r="63" spans="1:10">
      <c r="A63" s="144">
        <v>7</v>
      </c>
      <c r="B63" s="516"/>
      <c r="C63" s="516"/>
      <c r="D63" s="516"/>
      <c r="E63" s="516"/>
      <c r="F63" s="516"/>
      <c r="G63" s="516"/>
      <c r="H63" s="516"/>
      <c r="I63" s="516"/>
      <c r="J63" s="516"/>
    </row>
    <row r="64" spans="1:10">
      <c r="A64" s="144">
        <v>8</v>
      </c>
      <c r="B64" s="516"/>
      <c r="C64" s="516"/>
      <c r="D64" s="516"/>
      <c r="E64" s="516"/>
      <c r="F64" s="516"/>
      <c r="G64" s="516"/>
      <c r="H64" s="516"/>
      <c r="I64" s="516"/>
      <c r="J64" s="516"/>
    </row>
    <row r="65" spans="1:11">
      <c r="A65" s="144">
        <v>9</v>
      </c>
      <c r="B65" s="996"/>
      <c r="C65" s="996"/>
      <c r="D65" s="996"/>
      <c r="E65" s="996"/>
      <c r="F65" s="996"/>
      <c r="G65" s="996"/>
      <c r="H65" s="996"/>
      <c r="I65" s="996"/>
      <c r="J65" s="996"/>
    </row>
    <row r="66" spans="1:11">
      <c r="A66" s="144">
        <v>10</v>
      </c>
      <c r="B66" s="516"/>
      <c r="C66" s="516"/>
      <c r="D66" s="516"/>
      <c r="E66" s="516"/>
      <c r="F66" s="516"/>
      <c r="G66" s="516"/>
      <c r="H66" s="516"/>
      <c r="I66" s="516"/>
      <c r="J66" s="516"/>
    </row>
    <row r="67" spans="1:11">
      <c r="B67" s="85" t="s">
        <v>46</v>
      </c>
      <c r="D67" s="85"/>
      <c r="H67" s="145"/>
      <c r="I67" s="145"/>
      <c r="J67" s="145"/>
    </row>
    <row r="68" spans="1:11" ht="15" customHeight="1">
      <c r="B68" s="667" t="s">
        <v>47</v>
      </c>
      <c r="C68" s="667"/>
      <c r="D68" s="667"/>
      <c r="E68" s="667"/>
      <c r="F68" s="667"/>
      <c r="G68" s="667"/>
      <c r="H68" s="667"/>
      <c r="I68" s="667"/>
      <c r="J68" s="667"/>
    </row>
    <row r="69" spans="1:11" ht="15" customHeight="1">
      <c r="B69" s="491"/>
      <c r="C69" s="491"/>
      <c r="D69" s="491"/>
      <c r="E69" s="491"/>
      <c r="F69" s="491"/>
      <c r="H69" s="456">
        <f>SUM(E71:E77)</f>
        <v>300</v>
      </c>
      <c r="I69" s="145" t="str">
        <f>IF(H69=E$11*25,"perfecte","cal revisar")</f>
        <v>perfecte</v>
      </c>
      <c r="J69" s="145" t="str">
        <f>IF(E$11*7&lt;K70,"perfecte","cal revisar")</f>
        <v>perfecte</v>
      </c>
    </row>
    <row r="70" spans="1:11" ht="15" customHeight="1">
      <c r="B70" s="491"/>
      <c r="C70" s="809" t="s">
        <v>48</v>
      </c>
      <c r="D70" s="810"/>
      <c r="E70" s="427" t="s">
        <v>49</v>
      </c>
      <c r="F70" s="809" t="s">
        <v>50</v>
      </c>
      <c r="G70" s="810"/>
      <c r="I70" s="145" t="s">
        <v>536</v>
      </c>
      <c r="J70" s="145" t="s">
        <v>537</v>
      </c>
      <c r="K70" s="145">
        <f>SUM(K71:K77)</f>
        <v>97.5</v>
      </c>
    </row>
    <row r="71" spans="1:11" ht="15" customHeight="1">
      <c r="B71" s="456"/>
      <c r="C71" s="829" t="s">
        <v>522</v>
      </c>
      <c r="D71" s="812" t="s">
        <v>522</v>
      </c>
      <c r="E71" s="428">
        <v>55</v>
      </c>
      <c r="F71" s="813">
        <v>1</v>
      </c>
      <c r="G71" s="814"/>
      <c r="I71" s="145"/>
      <c r="J71" s="145"/>
      <c r="K71" s="145">
        <f t="shared" ref="K71:K77" si="0">E71*F71</f>
        <v>55</v>
      </c>
    </row>
    <row r="72" spans="1:11" ht="15" customHeight="1">
      <c r="B72" s="456"/>
      <c r="C72" s="1015" t="s">
        <v>538</v>
      </c>
      <c r="D72" s="1016" t="s">
        <v>538</v>
      </c>
      <c r="E72" s="429">
        <v>30</v>
      </c>
      <c r="F72" s="1003">
        <v>1</v>
      </c>
      <c r="G72" s="1004"/>
      <c r="I72" s="145"/>
      <c r="J72" s="145"/>
      <c r="K72" s="145">
        <f t="shared" si="0"/>
        <v>30</v>
      </c>
    </row>
    <row r="73" spans="1:11" ht="15" customHeight="1">
      <c r="B73" s="456"/>
      <c r="C73" s="829" t="s">
        <v>524</v>
      </c>
      <c r="D73" s="812" t="s">
        <v>524</v>
      </c>
      <c r="E73" s="428">
        <v>70</v>
      </c>
      <c r="F73" s="813">
        <v>0</v>
      </c>
      <c r="G73" s="814"/>
      <c r="I73" s="145"/>
      <c r="J73" s="145"/>
      <c r="K73" s="145">
        <f t="shared" si="0"/>
        <v>0</v>
      </c>
    </row>
    <row r="74" spans="1:11" ht="15" customHeight="1">
      <c r="B74" s="456"/>
      <c r="C74" s="1017" t="s">
        <v>525</v>
      </c>
      <c r="D74" s="1018" t="s">
        <v>525</v>
      </c>
      <c r="E74" s="429">
        <v>100</v>
      </c>
      <c r="F74" s="1003">
        <v>0</v>
      </c>
      <c r="G74" s="1004"/>
      <c r="I74" s="145"/>
      <c r="J74" s="145"/>
      <c r="K74" s="145">
        <f t="shared" si="0"/>
        <v>0</v>
      </c>
    </row>
    <row r="75" spans="1:11" ht="15" customHeight="1">
      <c r="B75" s="456"/>
      <c r="C75" s="1015" t="s">
        <v>94</v>
      </c>
      <c r="D75" s="1016" t="s">
        <v>94</v>
      </c>
      <c r="E75" s="429">
        <v>5</v>
      </c>
      <c r="F75" s="1003">
        <v>0.5</v>
      </c>
      <c r="G75" s="1004"/>
      <c r="I75" s="145"/>
      <c r="J75" s="145"/>
      <c r="K75" s="145">
        <f t="shared" si="0"/>
        <v>2.5</v>
      </c>
    </row>
    <row r="76" spans="1:11" ht="15" customHeight="1">
      <c r="B76" s="456"/>
      <c r="C76" s="1019" t="s">
        <v>528</v>
      </c>
      <c r="D76" s="812" t="s">
        <v>528</v>
      </c>
      <c r="E76" s="428">
        <v>30</v>
      </c>
      <c r="F76" s="813">
        <v>0</v>
      </c>
      <c r="G76" s="814"/>
      <c r="I76" s="145"/>
      <c r="J76" s="145"/>
      <c r="K76" s="145">
        <f t="shared" si="0"/>
        <v>0</v>
      </c>
    </row>
    <row r="77" spans="1:11" ht="15" customHeight="1">
      <c r="B77" s="456"/>
      <c r="C77" s="1020" t="s">
        <v>531</v>
      </c>
      <c r="D77" s="1016" t="s">
        <v>531</v>
      </c>
      <c r="E77" s="429">
        <v>10</v>
      </c>
      <c r="F77" s="1003">
        <v>1</v>
      </c>
      <c r="G77" s="1004"/>
      <c r="I77" s="145"/>
      <c r="J77" s="145"/>
      <c r="K77" s="145">
        <f t="shared" si="0"/>
        <v>10</v>
      </c>
    </row>
    <row r="78" spans="1:11" ht="15" customHeight="1">
      <c r="B78" s="491"/>
      <c r="C78" s="491"/>
      <c r="D78" s="491"/>
      <c r="E78" s="491"/>
      <c r="F78" s="491"/>
      <c r="H78" s="145"/>
      <c r="I78" s="145"/>
      <c r="J78" s="145"/>
    </row>
    <row r="79" spans="1:11">
      <c r="A79" s="69"/>
      <c r="B79" s="85" t="s">
        <v>51</v>
      </c>
    </row>
    <row r="80" spans="1:11">
      <c r="B80" s="86" t="s">
        <v>52</v>
      </c>
    </row>
    <row r="81" spans="1:17">
      <c r="C81" s="448" t="s">
        <v>544</v>
      </c>
      <c r="D81" s="449"/>
      <c r="E81" s="449"/>
      <c r="F81" s="449"/>
      <c r="G81" s="449"/>
      <c r="H81" s="449"/>
      <c r="I81" s="449"/>
      <c r="J81" s="449"/>
      <c r="K81" s="449"/>
    </row>
    <row r="82" spans="1:17">
      <c r="C82" s="448" t="s">
        <v>539</v>
      </c>
      <c r="D82" s="449"/>
      <c r="E82" s="449"/>
      <c r="F82" s="449"/>
      <c r="G82" s="449"/>
      <c r="H82" s="449"/>
      <c r="I82" s="449"/>
      <c r="J82" s="449"/>
      <c r="K82" s="449"/>
    </row>
    <row r="83" spans="1:17">
      <c r="C83" s="448" t="s">
        <v>546</v>
      </c>
      <c r="D83" s="449"/>
      <c r="E83" s="449"/>
      <c r="F83" s="449"/>
      <c r="G83" s="449"/>
      <c r="H83" s="449"/>
      <c r="I83" s="449"/>
      <c r="J83" s="449"/>
      <c r="K83" s="449"/>
    </row>
    <row r="84" spans="1:17">
      <c r="C84" s="448" t="s">
        <v>545</v>
      </c>
      <c r="D84" s="449"/>
      <c r="E84" s="449"/>
      <c r="F84" s="449"/>
      <c r="G84" s="449"/>
      <c r="H84" s="449"/>
      <c r="I84" s="449"/>
      <c r="J84" s="449"/>
      <c r="K84" s="449"/>
    </row>
    <row r="85" spans="1:17">
      <c r="C85" s="449"/>
      <c r="D85" s="449"/>
      <c r="E85" s="449"/>
      <c r="F85" s="449"/>
      <c r="G85" s="449"/>
      <c r="H85" s="449"/>
      <c r="I85" s="449"/>
      <c r="J85" s="449"/>
      <c r="K85" s="449"/>
    </row>
    <row r="87" spans="1:17">
      <c r="A87" s="69"/>
      <c r="B87" s="85" t="s">
        <v>53</v>
      </c>
    </row>
    <row r="88" spans="1:17" ht="15" customHeight="1">
      <c r="B88" s="667" t="s">
        <v>54</v>
      </c>
      <c r="C88" s="667"/>
      <c r="D88" s="667"/>
      <c r="E88" s="667"/>
      <c r="F88" s="667"/>
      <c r="G88" s="667"/>
      <c r="H88" s="667"/>
    </row>
    <row r="89" spans="1:17" ht="15" customHeight="1">
      <c r="B89" s="491"/>
      <c r="C89" s="491"/>
      <c r="D89" s="491"/>
      <c r="E89" s="491"/>
      <c r="F89" s="491"/>
      <c r="G89" s="491"/>
      <c r="H89" s="491"/>
    </row>
    <row r="90" spans="1:17" ht="15" customHeight="1">
      <c r="B90" s="491"/>
      <c r="C90" s="815" t="s">
        <v>55</v>
      </c>
      <c r="D90" s="816"/>
      <c r="E90" s="815" t="s">
        <v>56</v>
      </c>
      <c r="F90" s="816"/>
      <c r="G90" s="815" t="s">
        <v>57</v>
      </c>
      <c r="H90" s="817"/>
      <c r="I90" s="816"/>
      <c r="J90" s="491"/>
    </row>
    <row r="91" spans="1:17" ht="15" customHeight="1">
      <c r="B91" s="456"/>
      <c r="C91" s="829" t="s">
        <v>1333</v>
      </c>
      <c r="D91" s="812" t="s">
        <v>548</v>
      </c>
      <c r="E91" s="813">
        <v>0.5</v>
      </c>
      <c r="F91" s="814"/>
      <c r="G91" s="813">
        <v>0.6</v>
      </c>
      <c r="H91" s="821"/>
      <c r="I91" s="814"/>
      <c r="J91" s="491"/>
    </row>
    <row r="92" spans="1:17" ht="15" customHeight="1">
      <c r="B92" s="456"/>
      <c r="C92" s="1015" t="s">
        <v>1335</v>
      </c>
      <c r="D92" s="1016" t="s">
        <v>547</v>
      </c>
      <c r="E92" s="1003">
        <v>0.4</v>
      </c>
      <c r="F92" s="1004"/>
      <c r="G92" s="1003">
        <v>0.5</v>
      </c>
      <c r="H92" s="1009"/>
      <c r="I92" s="1004"/>
      <c r="J92" s="491"/>
    </row>
    <row r="93" spans="1:17" ht="15" customHeight="1">
      <c r="B93" s="456"/>
      <c r="C93" s="829" t="s">
        <v>1337</v>
      </c>
      <c r="D93" s="812" t="s">
        <v>549</v>
      </c>
      <c r="E93" s="813">
        <v>0.05</v>
      </c>
      <c r="F93" s="814"/>
      <c r="G93" s="813">
        <v>0.1</v>
      </c>
      <c r="H93" s="821"/>
      <c r="I93" s="814"/>
      <c r="J93" s="491"/>
    </row>
    <row r="94" spans="1:17" ht="15" customHeight="1">
      <c r="B94" s="491"/>
      <c r="C94" s="1010"/>
      <c r="D94" s="1004"/>
      <c r="E94" s="1010"/>
      <c r="F94" s="1004"/>
      <c r="G94" s="1010"/>
      <c r="H94" s="1009"/>
      <c r="I94" s="1004"/>
      <c r="J94" s="491"/>
    </row>
    <row r="95" spans="1:17" ht="15" customHeight="1">
      <c r="B95" s="491"/>
      <c r="C95" s="823"/>
      <c r="D95" s="814"/>
      <c r="E95" s="823"/>
      <c r="F95" s="814"/>
      <c r="G95" s="823"/>
      <c r="H95" s="821"/>
      <c r="I95" s="814"/>
      <c r="J95" s="491"/>
    </row>
    <row r="96" spans="1:17" ht="15" customHeight="1">
      <c r="B96" s="491"/>
      <c r="C96" s="1010"/>
      <c r="D96" s="1004"/>
      <c r="E96" s="1010"/>
      <c r="F96" s="1004"/>
      <c r="G96" s="1010"/>
      <c r="H96" s="1009"/>
      <c r="I96" s="1004"/>
      <c r="J96" s="491"/>
      <c r="O96" s="41"/>
      <c r="P96" s="92"/>
      <c r="Q96" s="41"/>
    </row>
    <row r="97" spans="2:10" ht="15" customHeight="1">
      <c r="B97" s="491"/>
      <c r="C97" s="823"/>
      <c r="D97" s="814"/>
      <c r="E97" s="823"/>
      <c r="F97" s="814"/>
      <c r="G97" s="823"/>
      <c r="H97" s="821"/>
      <c r="I97" s="814"/>
      <c r="J97" s="491"/>
    </row>
    <row r="98" spans="2:10" ht="15" customHeight="1">
      <c r="B98" s="491"/>
      <c r="C98" s="1010"/>
      <c r="D98" s="1004"/>
      <c r="E98" s="1010"/>
      <c r="F98" s="1004"/>
      <c r="G98" s="1010"/>
      <c r="H98" s="1009"/>
      <c r="I98" s="1004"/>
      <c r="J98" s="491"/>
    </row>
    <row r="99" spans="2:10">
      <c r="D99" s="430"/>
    </row>
  </sheetData>
  <sheetProtection password="C6A8" sheet="1" objects="1" scenarios="1"/>
  <mergeCells count="7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7">
      <formula1>act</formula1>
    </dataValidation>
    <dataValidation type="list" allowBlank="1" showInputMessage="1" showErrorMessage="1" sqref="B81:B84">
      <formula1>metdoc</formula1>
    </dataValidation>
    <dataValidation type="list" allowBlank="1" showInputMessage="1" showErrorMessage="1" sqref="B91:B93">
      <formula1>eval</formula1>
    </dataValidation>
    <dataValidation type="list" allowBlank="1" showInputMessage="1" showErrorMessage="1" prompt="Escoja de la lista" sqref="H11:J11 JD11:JF11 SZ11:TB11 ACV11:ACX11 AMR11:AMT11 AWN11:AWP11 BGJ11:BGL11 BQF11:BQH11 CAB11:CAD11 CJX11:CJZ11 CTT11:CTV11 DDP11:DDR11 DNL11:DNN11 DXH11:DXJ11 EHD11:EHF11 EQZ11:ERB11 FAV11:FAX11 FKR11:FKT11 FUN11:FUP11 GEJ11:GEL11 GOF11:GOH11 GYB11:GYD11 HHX11:HHZ11 HRT11:HRV11 IBP11:IBR11 ILL11:ILN11 IVH11:IVJ11 JFD11:JFF11 JOZ11:JPB11 JYV11:JYX11 KIR11:KIT11 KSN11:KSP11 LCJ11:LCL11 LMF11:LMH11 LWB11:LWD11 MFX11:MFZ11 MPT11:MPV11 MZP11:MZR11 NJL11:NJN11 NTH11:NTJ11 ODD11:ODF11 OMZ11:ONB11 OWV11:OWX11 PGR11:PGT11 PQN11:PQP11 QAJ11:QAL11 QKF11:QKH11 QUB11:QUD11 RDX11:RDZ11 RNT11:RNV11 RXP11:RXR11 SHL11:SHN11 SRH11:SRJ11 TBD11:TBF11 TKZ11:TLB11 TUV11:TUX11 UER11:UET11 UON11:UOP11 UYJ11:UYL11 VIF11:VIH11 VSB11:VSD11 WBX11:WBZ11 WLT11:WLV11 WVP11:WVR11 H65544:J65544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H131080:J131080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H196616:J196616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H262152:J262152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H327688:J327688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H393224:J393224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H458760:J458760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H524296:J524296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H589832:J589832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H655368:J655368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H720904:J720904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H786440:J786440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H851976:J851976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H917512:J917512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H983048:J983048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WVP983048:WVR983048">
      <formula1>$P$3:$P$7</formula1>
    </dataValidation>
  </dataValidations>
  <pageMargins left="0.70866141732283472" right="0.70866141732283472" top="0.51181102362204722" bottom="0.74803149606299213" header="0.31496062992125984" footer="0.31496062992125984"/>
  <pageSetup paperSize="9" scale="44"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45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45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45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45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45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45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45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46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46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46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46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46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4605"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4606"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4607"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4608"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4609"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4610"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4611"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4612"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4613"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4614"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4615"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2">
    <tabColor theme="0"/>
    <pageSetUpPr fitToPage="1"/>
  </sheetPr>
  <dimension ref="A1:Q97"/>
  <sheetViews>
    <sheetView topLeftCell="A67" zoomScaleNormal="100" workbookViewId="0">
      <selection activeCell="D78" sqref="D78"/>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1328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1164</v>
      </c>
      <c r="D7" s="569"/>
      <c r="E7" s="569"/>
      <c r="F7" s="569"/>
      <c r="G7" s="569"/>
      <c r="H7" s="569"/>
      <c r="I7" s="569"/>
      <c r="J7" s="569"/>
      <c r="P7" s="4" t="s">
        <v>10</v>
      </c>
    </row>
    <row r="8" spans="1:16" ht="15.75">
      <c r="B8" s="1" t="s">
        <v>11</v>
      </c>
      <c r="C8" s="569" t="s">
        <v>1165</v>
      </c>
      <c r="D8" s="569"/>
      <c r="E8" s="569"/>
      <c r="F8" s="569"/>
      <c r="G8" s="569"/>
      <c r="H8" s="569"/>
      <c r="I8" s="569"/>
      <c r="J8" s="569"/>
      <c r="M8" s="131"/>
      <c r="N8" s="131"/>
      <c r="O8" s="131"/>
      <c r="P8" s="4" t="s">
        <v>12</v>
      </c>
    </row>
    <row r="9" spans="1:16" ht="15.75">
      <c r="B9" s="1" t="s">
        <v>13</v>
      </c>
      <c r="C9" s="569" t="s">
        <v>1166</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1167</v>
      </c>
      <c r="C26" s="574"/>
      <c r="D26" s="574"/>
      <c r="E26" s="574"/>
      <c r="F26" s="574"/>
      <c r="G26" s="574"/>
      <c r="H26" s="574"/>
      <c r="I26" s="574"/>
      <c r="J26" s="574"/>
      <c r="L26" s="32"/>
      <c r="N26" s="32"/>
    </row>
    <row r="27" spans="1:16" s="29" customFormat="1">
      <c r="A27" s="144">
        <v>2</v>
      </c>
      <c r="B27" s="573" t="s">
        <v>1168</v>
      </c>
      <c r="C27" s="574"/>
      <c r="D27" s="574"/>
      <c r="E27" s="574"/>
      <c r="F27" s="574"/>
      <c r="G27" s="574"/>
      <c r="H27" s="574"/>
      <c r="I27" s="574"/>
      <c r="J27" s="574"/>
      <c r="L27" s="32"/>
      <c r="N27" s="32"/>
    </row>
    <row r="28" spans="1:16" s="29" customFormat="1">
      <c r="A28" s="144">
        <v>3</v>
      </c>
      <c r="B28" s="573" t="s">
        <v>1169</v>
      </c>
      <c r="C28" s="574"/>
      <c r="D28" s="574"/>
      <c r="E28" s="574"/>
      <c r="F28" s="574"/>
      <c r="G28" s="574"/>
      <c r="H28" s="574"/>
      <c r="I28" s="574"/>
      <c r="J28" s="574"/>
      <c r="L28" s="32"/>
      <c r="N28" s="32"/>
    </row>
    <row r="29" spans="1:16" s="29" customFormat="1">
      <c r="A29" s="144">
        <v>4</v>
      </c>
      <c r="B29" s="573" t="s">
        <v>441</v>
      </c>
      <c r="C29" s="574"/>
      <c r="D29" s="574"/>
      <c r="E29" s="574"/>
      <c r="F29" s="574"/>
      <c r="G29" s="574"/>
      <c r="H29" s="574"/>
      <c r="I29" s="574"/>
      <c r="J29" s="574"/>
      <c r="L29" s="32"/>
      <c r="N29" s="32"/>
    </row>
    <row r="30" spans="1:16" s="29" customFormat="1">
      <c r="A30" s="144">
        <v>5</v>
      </c>
      <c r="B30" s="573" t="s">
        <v>1170</v>
      </c>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s="139" customFormat="1" ht="20.25" customHeight="1">
      <c r="B38" s="570" t="s">
        <v>1171</v>
      </c>
      <c r="C38" s="570"/>
      <c r="D38" s="570"/>
      <c r="E38" s="570"/>
      <c r="F38" s="570"/>
      <c r="G38" s="570"/>
      <c r="H38" s="570"/>
      <c r="I38" s="570"/>
      <c r="J38" s="570"/>
    </row>
    <row r="39" spans="1:14">
      <c r="B39" s="489" t="s">
        <v>39</v>
      </c>
      <c r="C39" s="489"/>
      <c r="D39" s="489"/>
      <c r="E39" s="489"/>
      <c r="F39" s="489"/>
      <c r="G39" s="489"/>
      <c r="H39" s="489"/>
      <c r="I39" s="489"/>
      <c r="J39" s="489"/>
    </row>
    <row r="40" spans="1:14" s="139" customFormat="1" ht="20.25" customHeight="1">
      <c r="B40" s="570" t="s">
        <v>1172</v>
      </c>
      <c r="C40" s="577"/>
      <c r="D40" s="577"/>
      <c r="E40" s="577"/>
      <c r="F40" s="577"/>
      <c r="G40" s="577"/>
      <c r="H40" s="577"/>
      <c r="I40" s="577"/>
      <c r="J40" s="577"/>
    </row>
    <row r="41" spans="1:14">
      <c r="B41" s="489" t="s">
        <v>40</v>
      </c>
      <c r="C41" s="489"/>
      <c r="D41" s="489"/>
      <c r="E41" s="489"/>
      <c r="F41" s="489"/>
      <c r="G41" s="489"/>
      <c r="H41" s="489"/>
      <c r="I41" s="489"/>
      <c r="J41" s="489"/>
    </row>
    <row r="42" spans="1:14" s="139" customFormat="1" ht="20.25" customHeight="1">
      <c r="B42" s="570" t="s">
        <v>1173</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646</v>
      </c>
      <c r="C47" s="825"/>
      <c r="D47" s="825"/>
      <c r="E47" s="825"/>
      <c r="F47" s="825"/>
      <c r="G47" s="825"/>
      <c r="H47" s="825"/>
      <c r="I47" s="825"/>
      <c r="J47" s="825"/>
    </row>
    <row r="48" spans="1:14">
      <c r="A48" s="144">
        <v>2</v>
      </c>
      <c r="B48" s="824" t="s">
        <v>60</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649</v>
      </c>
      <c r="C57" s="592"/>
      <c r="D57" s="592"/>
      <c r="E57" s="592"/>
      <c r="F57" s="592"/>
      <c r="G57" s="592"/>
      <c r="H57" s="592"/>
      <c r="I57" s="592"/>
      <c r="J57" s="592"/>
    </row>
    <row r="58" spans="1:10">
      <c r="A58" s="144">
        <v>2</v>
      </c>
      <c r="B58" s="575" t="s">
        <v>1174</v>
      </c>
      <c r="C58" s="628"/>
      <c r="D58" s="628"/>
      <c r="E58" s="628"/>
      <c r="F58" s="628"/>
      <c r="G58" s="628"/>
      <c r="H58" s="628"/>
      <c r="I58" s="628"/>
      <c r="J58" s="628"/>
    </row>
    <row r="59" spans="1:10">
      <c r="A59" s="144">
        <v>3</v>
      </c>
      <c r="B59" s="575" t="s">
        <v>875</v>
      </c>
      <c r="C59" s="628"/>
      <c r="D59" s="628"/>
      <c r="E59" s="628"/>
      <c r="F59" s="628"/>
      <c r="G59" s="628"/>
      <c r="H59" s="628"/>
      <c r="I59" s="628"/>
      <c r="J59" s="628"/>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SUM(E71:E75)</f>
        <v>300</v>
      </c>
      <c r="I69" s="145" t="str">
        <f>IF(H69=E$11*25,"perfecte","cal revisar")</f>
        <v>perfecte</v>
      </c>
      <c r="J69" s="145" t="e">
        <f>IF(E$11*7&lt;K70,"perfecte","cal revisar")</f>
        <v>#VALUE!</v>
      </c>
    </row>
    <row r="70" spans="1:11" ht="15" customHeight="1">
      <c r="B70" s="456"/>
      <c r="C70" s="578" t="s">
        <v>48</v>
      </c>
      <c r="D70" s="579"/>
      <c r="E70" s="38" t="s">
        <v>49</v>
      </c>
      <c r="F70" s="578" t="s">
        <v>50</v>
      </c>
      <c r="G70" s="579"/>
      <c r="I70" s="145" t="s">
        <v>536</v>
      </c>
      <c r="J70" s="145" t="s">
        <v>537</v>
      </c>
      <c r="K70" s="145" t="e">
        <f>SUM(K71:K75)</f>
        <v>#VALUE!</v>
      </c>
    </row>
    <row r="71" spans="1:11" ht="15" customHeight="1">
      <c r="B71" s="456"/>
      <c r="C71" s="683" t="s">
        <v>522</v>
      </c>
      <c r="D71" s="639" t="s">
        <v>522</v>
      </c>
      <c r="E71" s="39">
        <v>45</v>
      </c>
      <c r="F71" s="710" t="s">
        <v>1175</v>
      </c>
      <c r="G71" s="547"/>
      <c r="I71" s="145"/>
      <c r="J71" s="145"/>
      <c r="K71" s="145" t="e">
        <f t="shared" ref="K71:K75" si="0">E71*F71</f>
        <v>#VALUE!</v>
      </c>
    </row>
    <row r="72" spans="1:11" ht="15" customHeight="1">
      <c r="B72" s="456"/>
      <c r="C72" s="688" t="s">
        <v>524</v>
      </c>
      <c r="D72" s="689" t="s">
        <v>524</v>
      </c>
      <c r="E72" s="40">
        <v>115</v>
      </c>
      <c r="F72" s="629" t="s">
        <v>1330</v>
      </c>
      <c r="G72" s="585"/>
      <c r="I72" s="145"/>
      <c r="J72" s="145"/>
      <c r="K72" s="145" t="e">
        <f t="shared" si="0"/>
        <v>#VALUE!</v>
      </c>
    </row>
    <row r="73" spans="1:11" ht="15" customHeight="1">
      <c r="B73" s="456"/>
      <c r="C73" s="701" t="s">
        <v>525</v>
      </c>
      <c r="D73" s="702" t="s">
        <v>525</v>
      </c>
      <c r="E73" s="40">
        <v>100</v>
      </c>
      <c r="F73" s="629" t="s">
        <v>1176</v>
      </c>
      <c r="G73" s="585"/>
      <c r="I73" s="145"/>
      <c r="J73" s="145"/>
      <c r="K73" s="145" t="e">
        <f t="shared" si="0"/>
        <v>#VALUE!</v>
      </c>
    </row>
    <row r="74" spans="1:11" ht="15" customHeight="1">
      <c r="B74" s="456"/>
      <c r="C74" s="686" t="s">
        <v>531</v>
      </c>
      <c r="D74" s="687" t="s">
        <v>531</v>
      </c>
      <c r="E74" s="39">
        <v>25</v>
      </c>
      <c r="F74" s="710" t="s">
        <v>1177</v>
      </c>
      <c r="G74" s="547"/>
      <c r="I74" s="145"/>
      <c r="J74" s="145"/>
      <c r="K74" s="145" t="e">
        <f t="shared" si="0"/>
        <v>#VALUE!</v>
      </c>
    </row>
    <row r="75" spans="1:11" ht="15" customHeight="1">
      <c r="B75" s="456"/>
      <c r="C75" s="596" t="s">
        <v>532</v>
      </c>
      <c r="D75" s="597" t="s">
        <v>532</v>
      </c>
      <c r="E75" s="40">
        <v>15</v>
      </c>
      <c r="F75" s="584">
        <v>0</v>
      </c>
      <c r="G75" s="585"/>
      <c r="I75" s="145"/>
      <c r="J75" s="145"/>
      <c r="K75" s="145">
        <f t="shared" si="0"/>
        <v>0</v>
      </c>
    </row>
    <row r="76" spans="1:11" ht="15" customHeight="1">
      <c r="B76" s="456"/>
      <c r="C76" s="456"/>
      <c r="D76" s="456"/>
      <c r="E76" s="456"/>
      <c r="F76" s="456"/>
      <c r="H76" s="145"/>
      <c r="I76" s="145"/>
      <c r="J76" s="145"/>
    </row>
    <row r="77" spans="1:11">
      <c r="A77" s="6"/>
      <c r="B77" s="141" t="s">
        <v>51</v>
      </c>
    </row>
    <row r="78" spans="1:11">
      <c r="B78" s="133" t="s">
        <v>52</v>
      </c>
    </row>
    <row r="79" spans="1:11">
      <c r="C79" s="483" t="s">
        <v>544</v>
      </c>
      <c r="D79" s="484"/>
      <c r="E79" s="484"/>
      <c r="F79" s="484"/>
      <c r="G79" s="484"/>
      <c r="H79" s="484"/>
      <c r="I79" s="484"/>
      <c r="J79" s="484"/>
      <c r="K79" s="484"/>
    </row>
    <row r="80" spans="1:11">
      <c r="C80" s="483" t="s">
        <v>539</v>
      </c>
      <c r="D80" s="484"/>
      <c r="E80" s="484"/>
      <c r="F80" s="484"/>
      <c r="G80" s="484"/>
      <c r="H80" s="484"/>
      <c r="I80" s="484"/>
      <c r="J80" s="484"/>
      <c r="K80" s="484"/>
    </row>
    <row r="81" spans="1:17">
      <c r="C81" s="483" t="s">
        <v>542</v>
      </c>
      <c r="D81" s="484"/>
      <c r="E81" s="484"/>
      <c r="F81" s="484"/>
      <c r="G81" s="484"/>
      <c r="H81" s="484"/>
      <c r="I81" s="484"/>
      <c r="J81" s="484"/>
      <c r="K81" s="484"/>
    </row>
    <row r="82" spans="1:17">
      <c r="C82" s="483" t="s">
        <v>546</v>
      </c>
      <c r="D82" s="484"/>
      <c r="E82" s="484"/>
      <c r="F82" s="484"/>
      <c r="G82" s="484"/>
      <c r="H82" s="484"/>
      <c r="I82" s="484"/>
      <c r="J82" s="484"/>
      <c r="K82" s="484"/>
    </row>
    <row r="83" spans="1:17">
      <c r="C83" s="483" t="s">
        <v>545</v>
      </c>
      <c r="D83" s="484"/>
      <c r="E83" s="484"/>
      <c r="F83" s="484"/>
      <c r="G83" s="484"/>
      <c r="H83" s="484"/>
      <c r="I83" s="484"/>
      <c r="J83" s="484"/>
      <c r="K83" s="484"/>
    </row>
    <row r="85" spans="1:17">
      <c r="A85" s="6"/>
      <c r="B85" s="141" t="s">
        <v>53</v>
      </c>
    </row>
    <row r="86" spans="1:17" ht="15" customHeight="1">
      <c r="B86" s="545" t="s">
        <v>54</v>
      </c>
      <c r="C86" s="545"/>
      <c r="D86" s="545"/>
      <c r="E86" s="545"/>
      <c r="F86" s="545"/>
      <c r="G86" s="545"/>
      <c r="H86" s="545"/>
    </row>
    <row r="87" spans="1:17" ht="15" customHeight="1">
      <c r="B87" s="456"/>
      <c r="C87" s="456"/>
      <c r="D87" s="456"/>
      <c r="E87" s="456"/>
      <c r="F87" s="456"/>
      <c r="G87" s="456"/>
      <c r="H87" s="456"/>
    </row>
    <row r="88" spans="1:17" ht="15" customHeight="1">
      <c r="B88" s="456"/>
      <c r="C88" s="581" t="s">
        <v>55</v>
      </c>
      <c r="D88" s="582"/>
      <c r="E88" s="581" t="s">
        <v>56</v>
      </c>
      <c r="F88" s="582"/>
      <c r="G88" s="581" t="s">
        <v>57</v>
      </c>
      <c r="H88" s="583"/>
      <c r="I88" s="582"/>
      <c r="J88" s="456"/>
    </row>
    <row r="89" spans="1:17" ht="15" customHeight="1">
      <c r="B89" s="456"/>
      <c r="C89" s="683" t="s">
        <v>1333</v>
      </c>
      <c r="D89" s="639" t="s">
        <v>548</v>
      </c>
      <c r="E89" s="555">
        <v>0.3</v>
      </c>
      <c r="F89" s="547"/>
      <c r="G89" s="555">
        <v>0.4</v>
      </c>
      <c r="H89" s="587"/>
      <c r="I89" s="547"/>
      <c r="J89" s="456"/>
    </row>
    <row r="90" spans="1:17" ht="15" customHeight="1">
      <c r="B90" s="456"/>
      <c r="C90" s="596" t="s">
        <v>1336</v>
      </c>
      <c r="D90" s="597" t="s">
        <v>550</v>
      </c>
      <c r="E90" s="584">
        <v>0.1</v>
      </c>
      <c r="F90" s="585"/>
      <c r="G90" s="584">
        <v>0.2</v>
      </c>
      <c r="H90" s="588"/>
      <c r="I90" s="585"/>
      <c r="J90" s="456"/>
    </row>
    <row r="91" spans="1:17" ht="15" customHeight="1">
      <c r="B91" s="456"/>
      <c r="C91" s="683" t="s">
        <v>1335</v>
      </c>
      <c r="D91" s="639" t="s">
        <v>547</v>
      </c>
      <c r="E91" s="555">
        <v>0.5</v>
      </c>
      <c r="F91" s="547"/>
      <c r="G91" s="555">
        <v>0.6</v>
      </c>
      <c r="H91" s="587"/>
      <c r="I91" s="547"/>
      <c r="J91" s="456"/>
    </row>
    <row r="92" spans="1:17" ht="15" customHeight="1">
      <c r="B92" s="456"/>
      <c r="C92" s="586"/>
      <c r="D92" s="585"/>
      <c r="E92" s="586"/>
      <c r="F92" s="585"/>
      <c r="G92" s="586"/>
      <c r="H92" s="588"/>
      <c r="I92" s="585"/>
      <c r="J92" s="456"/>
    </row>
    <row r="93" spans="1:17" ht="15" customHeight="1">
      <c r="B93" s="456"/>
      <c r="C93" s="546"/>
      <c r="D93" s="547"/>
      <c r="E93" s="546"/>
      <c r="F93" s="547"/>
      <c r="G93" s="546"/>
      <c r="H93" s="587"/>
      <c r="I93" s="547"/>
      <c r="J93" s="456"/>
    </row>
    <row r="94" spans="1:17" ht="15" customHeight="1">
      <c r="B94" s="456"/>
      <c r="C94" s="586"/>
      <c r="D94" s="585"/>
      <c r="E94" s="586"/>
      <c r="F94" s="585"/>
      <c r="G94" s="586"/>
      <c r="H94" s="588"/>
      <c r="I94" s="585"/>
      <c r="J94" s="456"/>
      <c r="O94" s="41"/>
      <c r="P94" s="42"/>
      <c r="Q94" s="41"/>
    </row>
    <row r="95" spans="1:17" ht="15" customHeight="1">
      <c r="B95" s="456"/>
      <c r="C95" s="546"/>
      <c r="D95" s="547"/>
      <c r="E95" s="546"/>
      <c r="F95" s="547"/>
      <c r="G95" s="546"/>
      <c r="H95" s="587"/>
      <c r="I95" s="547"/>
      <c r="J95" s="456"/>
    </row>
    <row r="96" spans="1:17" ht="15" customHeight="1">
      <c r="B96" s="456"/>
      <c r="C96" s="586"/>
      <c r="D96" s="585"/>
      <c r="E96" s="586"/>
      <c r="F96" s="585"/>
      <c r="G96" s="586"/>
      <c r="H96" s="588"/>
      <c r="I96" s="585"/>
      <c r="J96" s="456"/>
    </row>
    <row r="97" spans="4:4">
      <c r="D97" s="43"/>
    </row>
  </sheetData>
  <sheetProtection password="C6A8" sheet="1" objects="1" scenarios="1"/>
  <mergeCells count="72">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B86:H86"/>
    <mergeCell ref="C88:D88"/>
    <mergeCell ref="E88:F88"/>
    <mergeCell ref="G88:I88"/>
    <mergeCell ref="C89:D89"/>
    <mergeCell ref="E89:F89"/>
    <mergeCell ref="G89:I89"/>
    <mergeCell ref="C73:D73"/>
    <mergeCell ref="F73:G73"/>
    <mergeCell ref="C74:D74"/>
    <mergeCell ref="F74:G74"/>
    <mergeCell ref="C75:D75"/>
    <mergeCell ref="F75:G75"/>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1:B75">
      <formula1>act</formula1>
    </dataValidation>
    <dataValidation type="list" allowBlank="1" showInputMessage="1" showErrorMessage="1" sqref="B79:B83">
      <formula1>metdoc</formula1>
    </dataValidation>
    <dataValidation type="list" allowBlank="1" showInputMessage="1" showErrorMessage="1" sqref="B89:B91">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2"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5619"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5620"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5621"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5622"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562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562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5625"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5626"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5627"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5628"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5629"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5630"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5631"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5632"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5633"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5634"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5635"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5636"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5637"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5638"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5639"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5640"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5641"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3">
    <pageSetUpPr fitToPage="1"/>
  </sheetPr>
  <dimension ref="A1:Q99"/>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1184</v>
      </c>
      <c r="D7" s="569"/>
      <c r="E7" s="569"/>
      <c r="F7" s="569"/>
      <c r="G7" s="569"/>
      <c r="H7" s="569"/>
      <c r="I7" s="569"/>
      <c r="J7" s="569"/>
      <c r="P7" s="4" t="s">
        <v>10</v>
      </c>
    </row>
    <row r="8" spans="1:16" ht="15.75">
      <c r="B8" s="1" t="s">
        <v>11</v>
      </c>
      <c r="C8" s="569" t="s">
        <v>1185</v>
      </c>
      <c r="D8" s="569"/>
      <c r="E8" s="569"/>
      <c r="F8" s="569"/>
      <c r="G8" s="569"/>
      <c r="H8" s="569"/>
      <c r="I8" s="569"/>
      <c r="J8" s="569"/>
      <c r="M8" s="131"/>
      <c r="N8" s="131"/>
      <c r="O8" s="131"/>
      <c r="P8" s="4" t="s">
        <v>12</v>
      </c>
    </row>
    <row r="9" spans="1:16" ht="15.75">
      <c r="B9" s="1" t="s">
        <v>13</v>
      </c>
      <c r="C9" s="569" t="s">
        <v>1185</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798</v>
      </c>
      <c r="C26" s="574"/>
      <c r="D26" s="574"/>
      <c r="E26" s="574"/>
      <c r="F26" s="574"/>
      <c r="G26" s="574"/>
      <c r="H26" s="574"/>
      <c r="I26" s="574"/>
      <c r="J26" s="574"/>
      <c r="L26" s="32"/>
      <c r="N26" s="32"/>
    </row>
    <row r="27" spans="1:16" s="29" customFormat="1">
      <c r="A27" s="144">
        <v>2</v>
      </c>
      <c r="B27" s="573" t="s">
        <v>801</v>
      </c>
      <c r="C27" s="574"/>
      <c r="D27" s="574"/>
      <c r="E27" s="574"/>
      <c r="F27" s="574"/>
      <c r="G27" s="574"/>
      <c r="H27" s="574"/>
      <c r="I27" s="574"/>
      <c r="J27" s="574"/>
      <c r="L27" s="32"/>
      <c r="N27" s="32"/>
    </row>
    <row r="28" spans="1:16" s="29" customFormat="1">
      <c r="A28" s="144">
        <v>3</v>
      </c>
      <c r="B28" s="573" t="s">
        <v>800</v>
      </c>
      <c r="C28" s="574"/>
      <c r="D28" s="574"/>
      <c r="E28" s="574"/>
      <c r="F28" s="574"/>
      <c r="G28" s="574"/>
      <c r="H28" s="574"/>
      <c r="I28" s="574"/>
      <c r="J28" s="574"/>
      <c r="L28" s="32"/>
      <c r="N28" s="32"/>
    </row>
    <row r="29" spans="1:16" s="29" customFormat="1">
      <c r="A29" s="144">
        <v>4</v>
      </c>
      <c r="B29" s="573" t="s">
        <v>802</v>
      </c>
      <c r="C29" s="574"/>
      <c r="D29" s="574"/>
      <c r="E29" s="574"/>
      <c r="F29" s="574"/>
      <c r="G29" s="574"/>
      <c r="H29" s="574"/>
      <c r="I29" s="574"/>
      <c r="J29" s="574"/>
      <c r="L29" s="32"/>
      <c r="N29" s="32"/>
    </row>
    <row r="30" spans="1:16" s="29" customFormat="1">
      <c r="A30" s="144">
        <v>5</v>
      </c>
      <c r="B30" s="576"/>
      <c r="C30" s="576"/>
      <c r="D30" s="576"/>
      <c r="E30" s="576"/>
      <c r="F30" s="576"/>
      <c r="G30" s="576"/>
      <c r="H30" s="576"/>
      <c r="I30" s="576"/>
      <c r="J30" s="576"/>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7.25" customHeight="1">
      <c r="B38" s="570" t="s">
        <v>1186</v>
      </c>
      <c r="C38" s="570"/>
      <c r="D38" s="570"/>
      <c r="E38" s="570"/>
      <c r="F38" s="570"/>
      <c r="G38" s="570"/>
      <c r="H38" s="570"/>
      <c r="I38" s="570"/>
      <c r="J38" s="570"/>
    </row>
    <row r="39" spans="1:14">
      <c r="B39" s="489" t="s">
        <v>39</v>
      </c>
      <c r="C39" s="489"/>
      <c r="D39" s="489"/>
      <c r="E39" s="489"/>
      <c r="F39" s="489"/>
      <c r="G39" s="489"/>
      <c r="H39" s="489"/>
      <c r="I39" s="489"/>
      <c r="J39" s="489"/>
    </row>
    <row r="40" spans="1:14" ht="17.25" customHeight="1">
      <c r="B40" s="570" t="s">
        <v>1187</v>
      </c>
      <c r="C40" s="577"/>
      <c r="D40" s="577"/>
      <c r="E40" s="577"/>
      <c r="F40" s="577"/>
      <c r="G40" s="577"/>
      <c r="H40" s="577"/>
      <c r="I40" s="577"/>
      <c r="J40" s="577"/>
    </row>
    <row r="41" spans="1:14">
      <c r="B41" s="489" t="s">
        <v>40</v>
      </c>
      <c r="C41" s="489"/>
      <c r="D41" s="489"/>
      <c r="E41" s="489"/>
      <c r="F41" s="489"/>
      <c r="G41" s="489"/>
      <c r="H41" s="489"/>
      <c r="I41" s="489"/>
      <c r="J41" s="489"/>
    </row>
    <row r="42" spans="1:14" ht="21" customHeight="1">
      <c r="B42" s="570" t="s">
        <v>1188</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207</v>
      </c>
      <c r="C47" s="825"/>
      <c r="D47" s="825"/>
      <c r="E47" s="825"/>
      <c r="F47" s="825"/>
      <c r="G47" s="825"/>
      <c r="H47" s="825"/>
      <c r="I47" s="825"/>
      <c r="J47" s="825"/>
    </row>
    <row r="48" spans="1:14">
      <c r="A48" s="144">
        <v>2</v>
      </c>
      <c r="B48" s="824" t="s">
        <v>220</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898</v>
      </c>
      <c r="C57" s="628"/>
      <c r="D57" s="628"/>
      <c r="E57" s="628"/>
      <c r="F57" s="628"/>
      <c r="G57" s="628"/>
      <c r="H57" s="628"/>
      <c r="I57" s="628"/>
      <c r="J57" s="628"/>
    </row>
    <row r="58" spans="1:10">
      <c r="A58" s="144">
        <v>2</v>
      </c>
      <c r="B58" s="575" t="s">
        <v>807</v>
      </c>
      <c r="C58" s="628"/>
      <c r="D58" s="628"/>
      <c r="E58" s="628"/>
      <c r="F58" s="628"/>
      <c r="G58" s="628"/>
      <c r="H58" s="628"/>
      <c r="I58" s="628"/>
      <c r="J58" s="628"/>
    </row>
    <row r="59" spans="1:10">
      <c r="A59" s="144">
        <v>3</v>
      </c>
      <c r="B59" s="575" t="s">
        <v>831</v>
      </c>
      <c r="C59" s="592"/>
      <c r="D59" s="592"/>
      <c r="E59" s="592"/>
      <c r="F59" s="592"/>
      <c r="G59" s="592"/>
      <c r="H59" s="592"/>
      <c r="I59" s="592"/>
      <c r="J59" s="59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SUM(E71:E77)</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SUM(K71:K77)</f>
        <v>122.5</v>
      </c>
    </row>
    <row r="71" spans="1:11" ht="15" customHeight="1">
      <c r="B71" s="456"/>
      <c r="C71" s="772" t="s">
        <v>522</v>
      </c>
      <c r="D71" s="773" t="s">
        <v>522</v>
      </c>
      <c r="E71" s="39">
        <v>70</v>
      </c>
      <c r="F71" s="555">
        <v>1</v>
      </c>
      <c r="G71" s="547"/>
      <c r="I71" s="145"/>
      <c r="J71" s="145"/>
      <c r="K71" s="145">
        <f t="shared" ref="K71:K77" si="0">E71*F71</f>
        <v>70</v>
      </c>
    </row>
    <row r="72" spans="1:11" ht="15" customHeight="1">
      <c r="B72" s="456"/>
      <c r="C72" s="982" t="s">
        <v>524</v>
      </c>
      <c r="D72" s="983" t="s">
        <v>524</v>
      </c>
      <c r="E72" s="40">
        <v>100</v>
      </c>
      <c r="F72" s="584">
        <v>0.5</v>
      </c>
      <c r="G72" s="585"/>
      <c r="I72" s="145"/>
      <c r="J72" s="145"/>
      <c r="K72" s="145">
        <f t="shared" si="0"/>
        <v>50</v>
      </c>
    </row>
    <row r="73" spans="1:11" ht="15" customHeight="1">
      <c r="B73" s="456"/>
      <c r="C73" s="772" t="s">
        <v>528</v>
      </c>
      <c r="D73" s="773" t="s">
        <v>528</v>
      </c>
      <c r="E73" s="39">
        <v>60</v>
      </c>
      <c r="F73" s="555">
        <v>0</v>
      </c>
      <c r="G73" s="547"/>
      <c r="I73" s="145"/>
      <c r="J73" s="145"/>
      <c r="K73" s="145">
        <f t="shared" si="0"/>
        <v>0</v>
      </c>
    </row>
    <row r="74" spans="1:11" ht="15" customHeight="1">
      <c r="B74" s="456"/>
      <c r="C74" s="984" t="s">
        <v>94</v>
      </c>
      <c r="D74" s="985" t="s">
        <v>94</v>
      </c>
      <c r="E74" s="40">
        <v>5</v>
      </c>
      <c r="F74" s="584">
        <v>0.5</v>
      </c>
      <c r="G74" s="585"/>
      <c r="I74" s="145"/>
      <c r="J74" s="145"/>
      <c r="K74" s="145">
        <f t="shared" si="0"/>
        <v>2.5</v>
      </c>
    </row>
    <row r="75" spans="1:11" ht="15" customHeight="1">
      <c r="B75" s="456"/>
      <c r="C75" s="1023" t="s">
        <v>525</v>
      </c>
      <c r="D75" s="1024" t="s">
        <v>525</v>
      </c>
      <c r="E75" s="39">
        <v>65</v>
      </c>
      <c r="F75" s="555">
        <v>0</v>
      </c>
      <c r="G75" s="547"/>
      <c r="I75" s="145"/>
      <c r="J75" s="145"/>
      <c r="K75" s="145">
        <f t="shared" si="0"/>
        <v>0</v>
      </c>
    </row>
    <row r="76" spans="1:11" ht="15" customHeight="1">
      <c r="B76" s="456"/>
      <c r="C76" s="1025"/>
      <c r="D76" s="1026"/>
      <c r="E76" s="40"/>
      <c r="F76" s="584"/>
      <c r="G76" s="585"/>
      <c r="I76" s="145"/>
      <c r="J76" s="145"/>
      <c r="K76" s="145">
        <f t="shared" si="0"/>
        <v>0</v>
      </c>
    </row>
    <row r="77" spans="1:11" ht="15" customHeight="1">
      <c r="B77" s="456"/>
      <c r="C77" s="586"/>
      <c r="D77" s="585"/>
      <c r="E77" s="40"/>
      <c r="F77" s="586"/>
      <c r="G77" s="585"/>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7">
      <c r="C81" s="483" t="s">
        <v>544</v>
      </c>
      <c r="D81" s="484"/>
      <c r="E81" s="484"/>
      <c r="F81" s="484"/>
      <c r="G81" s="484"/>
      <c r="H81" s="484"/>
      <c r="I81" s="484"/>
      <c r="J81" s="484"/>
      <c r="K81" s="484"/>
    </row>
    <row r="82" spans="1:17">
      <c r="C82" s="483" t="s">
        <v>539</v>
      </c>
      <c r="D82" s="484"/>
      <c r="E82" s="484"/>
      <c r="F82" s="484"/>
      <c r="G82" s="484"/>
      <c r="H82" s="484"/>
      <c r="I82" s="484"/>
      <c r="J82" s="484"/>
      <c r="K82" s="484"/>
    </row>
    <row r="83" spans="1:17">
      <c r="C83" s="483" t="s">
        <v>545</v>
      </c>
      <c r="D83" s="484"/>
      <c r="E83" s="484"/>
      <c r="F83" s="484"/>
      <c r="G83" s="484"/>
      <c r="H83" s="484"/>
      <c r="I83" s="484"/>
      <c r="J83" s="484"/>
      <c r="K83" s="484"/>
    </row>
    <row r="84" spans="1:17">
      <c r="C84" s="483" t="s">
        <v>546</v>
      </c>
      <c r="D84" s="484"/>
      <c r="E84" s="484"/>
      <c r="F84" s="484"/>
      <c r="G84" s="484"/>
      <c r="H84" s="484"/>
      <c r="I84" s="484"/>
      <c r="J84" s="484"/>
      <c r="K84" s="484"/>
    </row>
    <row r="85" spans="1:17">
      <c r="C85" s="484"/>
      <c r="D85" s="484"/>
      <c r="E85" s="484"/>
      <c r="F85" s="484"/>
      <c r="G85" s="484"/>
      <c r="H85" s="484"/>
      <c r="I85" s="484"/>
      <c r="J85" s="484"/>
      <c r="K85" s="484"/>
    </row>
    <row r="87" spans="1:17">
      <c r="A87" s="6"/>
      <c r="B87" s="141" t="s">
        <v>53</v>
      </c>
    </row>
    <row r="88" spans="1:17" ht="15" customHeight="1">
      <c r="B88" s="545" t="s">
        <v>54</v>
      </c>
      <c r="C88" s="545"/>
      <c r="D88" s="545"/>
      <c r="E88" s="545"/>
      <c r="F88" s="545"/>
      <c r="G88" s="545"/>
      <c r="H88" s="545"/>
    </row>
    <row r="89" spans="1:17" ht="15" customHeight="1">
      <c r="B89" s="456"/>
      <c r="C89" s="456"/>
      <c r="D89" s="456"/>
      <c r="E89" s="456"/>
      <c r="F89" s="456"/>
      <c r="G89" s="456"/>
      <c r="H89" s="456"/>
    </row>
    <row r="90" spans="1:17" ht="15" customHeight="1">
      <c r="B90" s="456"/>
      <c r="C90" s="581" t="s">
        <v>55</v>
      </c>
      <c r="D90" s="582"/>
      <c r="E90" s="581" t="s">
        <v>56</v>
      </c>
      <c r="F90" s="582"/>
      <c r="G90" s="581" t="s">
        <v>57</v>
      </c>
      <c r="H90" s="583"/>
      <c r="I90" s="582"/>
      <c r="J90" s="456"/>
    </row>
    <row r="91" spans="1:17" ht="15" customHeight="1">
      <c r="B91" s="456"/>
      <c r="C91" s="683" t="s">
        <v>1337</v>
      </c>
      <c r="D91" s="639" t="s">
        <v>549</v>
      </c>
      <c r="E91" s="555">
        <v>0.05</v>
      </c>
      <c r="F91" s="547"/>
      <c r="G91" s="555">
        <v>0.1</v>
      </c>
      <c r="H91" s="587"/>
      <c r="I91" s="547"/>
      <c r="J91" s="456"/>
    </row>
    <row r="92" spans="1:17" ht="15" customHeight="1">
      <c r="B92" s="456"/>
      <c r="C92" s="596" t="s">
        <v>1335</v>
      </c>
      <c r="D92" s="597" t="s">
        <v>547</v>
      </c>
      <c r="E92" s="584">
        <v>0.3</v>
      </c>
      <c r="F92" s="585"/>
      <c r="G92" s="584">
        <v>0.5</v>
      </c>
      <c r="H92" s="588"/>
      <c r="I92" s="585"/>
      <c r="J92" s="456"/>
    </row>
    <row r="93" spans="1:17" ht="15" customHeight="1">
      <c r="B93" s="456"/>
      <c r="C93" s="683" t="s">
        <v>1336</v>
      </c>
      <c r="D93" s="639" t="s">
        <v>550</v>
      </c>
      <c r="E93" s="555">
        <v>0.3</v>
      </c>
      <c r="F93" s="547"/>
      <c r="G93" s="555">
        <v>0.5</v>
      </c>
      <c r="H93" s="587"/>
      <c r="I93" s="547"/>
      <c r="J93" s="456"/>
    </row>
    <row r="94" spans="1:17" ht="15" customHeight="1">
      <c r="B94" s="456"/>
      <c r="C94" s="596" t="s">
        <v>543</v>
      </c>
      <c r="D94" s="597" t="s">
        <v>543</v>
      </c>
      <c r="E94" s="584">
        <v>0.1</v>
      </c>
      <c r="F94" s="585"/>
      <c r="G94" s="584">
        <v>0.2</v>
      </c>
      <c r="H94" s="588"/>
      <c r="I94" s="585"/>
      <c r="J94" s="456"/>
    </row>
    <row r="95" spans="1:17" ht="15" customHeight="1">
      <c r="B95" s="456"/>
      <c r="C95" s="546"/>
      <c r="D95" s="547"/>
      <c r="E95" s="546"/>
      <c r="F95" s="547"/>
      <c r="G95" s="546"/>
      <c r="H95" s="587"/>
      <c r="I95" s="547"/>
      <c r="J95" s="456"/>
    </row>
    <row r="96" spans="1:17" ht="15" customHeight="1">
      <c r="B96" s="456"/>
      <c r="C96" s="586"/>
      <c r="D96" s="585"/>
      <c r="E96" s="586"/>
      <c r="F96" s="585"/>
      <c r="G96" s="586"/>
      <c r="H96" s="588"/>
      <c r="I96" s="585"/>
      <c r="J96" s="456"/>
      <c r="O96" s="41"/>
      <c r="P96" s="42"/>
      <c r="Q96" s="41"/>
    </row>
    <row r="97" spans="2:10" ht="15" customHeight="1">
      <c r="B97" s="456"/>
      <c r="C97" s="546"/>
      <c r="D97" s="547"/>
      <c r="E97" s="546"/>
      <c r="F97" s="547"/>
      <c r="G97" s="546"/>
      <c r="H97" s="587"/>
      <c r="I97" s="547"/>
      <c r="J97" s="456"/>
    </row>
    <row r="98" spans="2:10" ht="15" customHeight="1">
      <c r="B98" s="456"/>
      <c r="C98" s="586"/>
      <c r="D98" s="585"/>
      <c r="E98" s="586"/>
      <c r="F98" s="585"/>
      <c r="G98" s="586"/>
      <c r="H98" s="588"/>
      <c r="I98" s="585"/>
      <c r="J98" s="456"/>
    </row>
    <row r="99" spans="2:10">
      <c r="D99" s="43"/>
    </row>
  </sheetData>
  <sheetProtection password="C6A8" sheet="1" objects="1" scenarios="1"/>
  <mergeCells count="7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C73:D73"/>
    <mergeCell ref="F73:G73"/>
    <mergeCell ref="C74:D74"/>
    <mergeCell ref="F74:G74"/>
    <mergeCell ref="C75:D75"/>
    <mergeCell ref="F75:G75"/>
    <mergeCell ref="C76:D76"/>
    <mergeCell ref="F76:G76"/>
    <mergeCell ref="C77:D77"/>
    <mergeCell ref="F77:G77"/>
    <mergeCell ref="B88:H88"/>
    <mergeCell ref="C72:D72"/>
    <mergeCell ref="F72:G72"/>
    <mergeCell ref="B53:J53"/>
    <mergeCell ref="B54:J54"/>
    <mergeCell ref="B57:J57"/>
    <mergeCell ref="B58:J58"/>
    <mergeCell ref="B59:J59"/>
    <mergeCell ref="B65:J65"/>
    <mergeCell ref="B68:J68"/>
    <mergeCell ref="C70:D70"/>
    <mergeCell ref="F70:G70"/>
    <mergeCell ref="C71:D71"/>
    <mergeCell ref="F71:G71"/>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81:B84">
      <formula1>metdoc</formula1>
    </dataValidation>
    <dataValidation type="list" allowBlank="1" showInputMessage="1" showErrorMessage="1" sqref="B91:B94">
      <formula1>eval</formula1>
    </dataValidation>
    <dataValidation type="list" allowBlank="1" showInputMessage="1" showErrorMessage="1" sqref="B71:B76">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6643"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6644"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6645"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6646"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664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664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6649"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6650"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665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665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665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6654"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6655"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6656"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6657"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6658"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6659"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6660"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6661"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6662"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6663"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6664"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6665"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5"/>
  <dimension ref="A1:Q100"/>
  <sheetViews>
    <sheetView workbookViewId="0">
      <selection activeCell="I21" sqref="I21"/>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91</v>
      </c>
      <c r="D3" s="3" t="s">
        <v>2</v>
      </c>
      <c r="E3" s="567" t="s">
        <v>1339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24" t="s">
        <v>424</v>
      </c>
      <c r="D7" s="624"/>
      <c r="E7" s="624"/>
      <c r="F7" s="624"/>
      <c r="G7" s="624"/>
      <c r="H7" s="624"/>
      <c r="I7" s="624"/>
      <c r="J7" s="624"/>
      <c r="P7" s="4" t="s">
        <v>10</v>
      </c>
    </row>
    <row r="8" spans="1:16" ht="15.75">
      <c r="B8" s="1" t="s">
        <v>11</v>
      </c>
      <c r="C8" s="569" t="s">
        <v>425</v>
      </c>
      <c r="D8" s="569"/>
      <c r="E8" s="569"/>
      <c r="F8" s="569"/>
      <c r="G8" s="569"/>
      <c r="H8" s="569"/>
      <c r="I8" s="569"/>
      <c r="J8" s="569"/>
      <c r="M8" s="131"/>
      <c r="N8" s="131"/>
      <c r="O8" s="131"/>
      <c r="P8" s="4" t="s">
        <v>12</v>
      </c>
    </row>
    <row r="9" spans="1:16" ht="15.75">
      <c r="B9" s="1" t="s">
        <v>13</v>
      </c>
      <c r="C9" s="569" t="s">
        <v>426</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623"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c r="G16" s="93" t="s">
        <v>23</v>
      </c>
      <c r="H16" s="22"/>
      <c r="J16" s="16"/>
      <c r="L16" s="19"/>
      <c r="M16" s="13"/>
      <c r="N16" s="20"/>
      <c r="O16" s="13"/>
      <c r="P16" s="131"/>
    </row>
    <row r="17" spans="1:16">
      <c r="B17" s="23"/>
      <c r="D17" s="24" t="s">
        <v>24</v>
      </c>
      <c r="E17" s="25">
        <v>6</v>
      </c>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156</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427</v>
      </c>
      <c r="C26" s="574"/>
      <c r="D26" s="574"/>
      <c r="E26" s="574"/>
      <c r="F26" s="574"/>
      <c r="G26" s="574"/>
      <c r="H26" s="574"/>
      <c r="I26" s="574"/>
      <c r="J26" s="574"/>
      <c r="L26" s="32"/>
      <c r="N26" s="32"/>
    </row>
    <row r="27" spans="1:16" s="29" customFormat="1">
      <c r="A27" s="144">
        <v>2</v>
      </c>
      <c r="B27" s="573" t="s">
        <v>428</v>
      </c>
      <c r="C27" s="574"/>
      <c r="D27" s="574"/>
      <c r="E27" s="574"/>
      <c r="F27" s="574"/>
      <c r="G27" s="574"/>
      <c r="H27" s="574"/>
      <c r="I27" s="574"/>
      <c r="J27" s="574"/>
      <c r="L27" s="32"/>
      <c r="N27" s="32"/>
    </row>
    <row r="28" spans="1:16" s="29" customFormat="1" ht="32.25" customHeight="1">
      <c r="A28" s="144">
        <v>3</v>
      </c>
      <c r="B28" s="625" t="s">
        <v>429</v>
      </c>
      <c r="C28" s="625"/>
      <c r="D28" s="625"/>
      <c r="E28" s="625"/>
      <c r="F28" s="625"/>
      <c r="G28" s="625"/>
      <c r="H28" s="625"/>
      <c r="I28" s="625"/>
      <c r="J28" s="625"/>
      <c r="L28" s="32"/>
      <c r="N28" s="32"/>
    </row>
    <row r="29" spans="1:16" s="29" customFormat="1">
      <c r="A29" s="144">
        <v>4</v>
      </c>
      <c r="B29" s="573" t="s">
        <v>430</v>
      </c>
      <c r="C29" s="574"/>
      <c r="D29" s="574"/>
      <c r="E29" s="574"/>
      <c r="F29" s="574"/>
      <c r="G29" s="574"/>
      <c r="H29" s="574"/>
      <c r="I29" s="574"/>
      <c r="J29" s="574"/>
      <c r="L29" s="32"/>
      <c r="N29" s="32"/>
    </row>
    <row r="30" spans="1:16" s="29" customFormat="1">
      <c r="A30" s="144">
        <v>5</v>
      </c>
      <c r="B30" s="573" t="s">
        <v>431</v>
      </c>
      <c r="C30" s="574"/>
      <c r="D30" s="574"/>
      <c r="E30" s="574"/>
      <c r="F30" s="574"/>
      <c r="G30" s="574"/>
      <c r="H30" s="574"/>
      <c r="I30" s="574"/>
      <c r="J30" s="574"/>
      <c r="L30" s="32"/>
      <c r="N30" s="32"/>
    </row>
    <row r="31" spans="1:16" s="29" customFormat="1">
      <c r="A31" s="144">
        <v>6</v>
      </c>
      <c r="B31" s="573" t="s">
        <v>432</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50.25" customHeight="1">
      <c r="B38" s="626" t="s">
        <v>433</v>
      </c>
      <c r="C38" s="626"/>
      <c r="D38" s="626"/>
      <c r="E38" s="626"/>
      <c r="F38" s="626"/>
      <c r="G38" s="626"/>
      <c r="H38" s="626"/>
      <c r="I38" s="626"/>
      <c r="J38" s="626"/>
    </row>
    <row r="39" spans="1:14">
      <c r="B39" s="158" t="s">
        <v>39</v>
      </c>
      <c r="C39" s="158"/>
      <c r="D39" s="158"/>
      <c r="E39" s="158"/>
      <c r="F39" s="158"/>
      <c r="G39" s="158"/>
      <c r="H39" s="158"/>
      <c r="I39" s="158"/>
      <c r="J39" s="158"/>
    </row>
    <row r="40" spans="1:14" ht="47.25" customHeight="1">
      <c r="B40" s="626" t="s">
        <v>434</v>
      </c>
      <c r="C40" s="627"/>
      <c r="D40" s="627"/>
      <c r="E40" s="627"/>
      <c r="F40" s="627"/>
      <c r="G40" s="627"/>
      <c r="H40" s="627"/>
      <c r="I40" s="627"/>
      <c r="J40" s="627"/>
    </row>
    <row r="41" spans="1:14">
      <c r="B41" s="158" t="s">
        <v>40</v>
      </c>
      <c r="C41" s="158"/>
      <c r="D41" s="158"/>
      <c r="E41" s="158"/>
      <c r="F41" s="158"/>
      <c r="G41" s="158"/>
      <c r="H41" s="158"/>
      <c r="I41" s="158"/>
      <c r="J41" s="158"/>
    </row>
    <row r="42" spans="1:14" ht="33" customHeight="1">
      <c r="B42" s="570" t="s">
        <v>435</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60</v>
      </c>
      <c r="C47" s="574"/>
      <c r="D47" s="574"/>
      <c r="E47" s="574"/>
      <c r="F47" s="574"/>
      <c r="G47" s="574"/>
      <c r="H47" s="574"/>
      <c r="I47" s="574"/>
      <c r="J47" s="574"/>
    </row>
    <row r="48" spans="1:14">
      <c r="A48" s="144">
        <v>2</v>
      </c>
      <c r="B48" s="591" t="s">
        <v>207</v>
      </c>
      <c r="C48" s="576"/>
      <c r="D48" s="576"/>
      <c r="E48" s="576"/>
      <c r="F48" s="576"/>
      <c r="G48" s="576"/>
      <c r="H48" s="576"/>
      <c r="I48" s="576"/>
      <c r="J48" s="576"/>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ht="31.5" customHeight="1">
      <c r="A57" s="144">
        <v>1</v>
      </c>
      <c r="B57" s="575" t="s">
        <v>436</v>
      </c>
      <c r="C57" s="592"/>
      <c r="D57" s="592"/>
      <c r="E57" s="592"/>
      <c r="F57" s="592"/>
      <c r="G57" s="592"/>
      <c r="H57" s="592"/>
      <c r="I57" s="592"/>
      <c r="J57" s="592"/>
    </row>
    <row r="58" spans="1:10">
      <c r="A58" s="144">
        <v>2</v>
      </c>
      <c r="B58" s="575" t="s">
        <v>437</v>
      </c>
      <c r="C58" s="628"/>
      <c r="D58" s="628"/>
      <c r="E58" s="628"/>
      <c r="F58" s="628"/>
      <c r="G58" s="628"/>
      <c r="H58" s="628"/>
      <c r="I58" s="628"/>
      <c r="J58" s="628"/>
    </row>
    <row r="59" spans="1:10">
      <c r="A59" s="144">
        <v>3</v>
      </c>
      <c r="B59" s="153"/>
      <c r="C59" s="153"/>
      <c r="D59" s="153"/>
      <c r="E59" s="153"/>
      <c r="F59" s="153"/>
      <c r="G59" s="153"/>
      <c r="H59" s="153"/>
      <c r="I59" s="153"/>
      <c r="J59" s="153"/>
    </row>
    <row r="60" spans="1:10">
      <c r="A60" s="144">
        <v>4</v>
      </c>
      <c r="B60" s="153"/>
      <c r="C60" s="153"/>
      <c r="D60" s="153"/>
      <c r="E60" s="153"/>
      <c r="F60" s="153"/>
      <c r="G60" s="153"/>
      <c r="H60" s="153"/>
      <c r="I60" s="153"/>
      <c r="J60" s="153"/>
    </row>
    <row r="61" spans="1:10">
      <c r="A61" s="144">
        <v>5</v>
      </c>
      <c r="B61" s="153"/>
      <c r="C61" s="153"/>
      <c r="D61" s="153"/>
      <c r="E61" s="153"/>
      <c r="F61" s="153"/>
      <c r="G61" s="153"/>
      <c r="H61" s="153"/>
      <c r="I61" s="153"/>
      <c r="J61" s="153"/>
    </row>
    <row r="62" spans="1:10">
      <c r="A62" s="144">
        <v>6</v>
      </c>
      <c r="B62" s="153"/>
      <c r="C62" s="153"/>
      <c r="D62" s="153"/>
      <c r="E62" s="153"/>
      <c r="F62" s="153"/>
      <c r="G62" s="153"/>
      <c r="H62" s="153"/>
      <c r="I62" s="153"/>
      <c r="J62" s="153"/>
    </row>
    <row r="63" spans="1:10">
      <c r="A63" s="144">
        <v>7</v>
      </c>
      <c r="B63" s="153"/>
      <c r="C63" s="153"/>
      <c r="D63" s="153"/>
      <c r="E63" s="153"/>
      <c r="F63" s="153"/>
      <c r="G63" s="153"/>
      <c r="H63" s="153"/>
      <c r="I63" s="153"/>
      <c r="J63" s="153"/>
    </row>
    <row r="64" spans="1:10">
      <c r="A64" s="144">
        <v>8</v>
      </c>
      <c r="B64" s="153"/>
      <c r="C64" s="153"/>
      <c r="D64" s="153"/>
      <c r="E64" s="153"/>
      <c r="F64" s="153"/>
      <c r="G64" s="153"/>
      <c r="H64" s="153"/>
      <c r="I64" s="153"/>
      <c r="J64" s="153"/>
    </row>
    <row r="65" spans="1:11">
      <c r="A65" s="144">
        <v>9</v>
      </c>
      <c r="B65" s="580"/>
      <c r="C65" s="580"/>
      <c r="D65" s="580"/>
      <c r="E65" s="580"/>
      <c r="F65" s="580"/>
      <c r="G65" s="580"/>
      <c r="H65" s="580"/>
      <c r="I65" s="580"/>
      <c r="J65" s="580"/>
    </row>
    <row r="66" spans="1:11">
      <c r="A66" s="144">
        <v>10</v>
      </c>
      <c r="B66" s="153"/>
      <c r="C66" s="153"/>
      <c r="D66" s="153"/>
      <c r="E66" s="153"/>
      <c r="F66" s="153"/>
      <c r="G66" s="153"/>
      <c r="H66" s="153"/>
      <c r="I66" s="153"/>
      <c r="J66" s="153"/>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150"/>
      <c r="C69" s="150"/>
      <c r="D69" s="150"/>
      <c r="E69" s="150"/>
      <c r="F69" s="150"/>
      <c r="H69" s="150">
        <f>SUM(E71:E78)</f>
        <v>150</v>
      </c>
      <c r="I69" s="145" t="str">
        <f>IF(H69=E11*25,"perfecte","cal revisar")</f>
        <v>perfecte</v>
      </c>
      <c r="J69" s="145" t="str">
        <f>IF(E11*7&lt;K70,"perfecte","cal revisar")</f>
        <v>perfecte</v>
      </c>
    </row>
    <row r="70" spans="1:11" ht="15" customHeight="1">
      <c r="B70" s="150"/>
      <c r="C70" s="578" t="s">
        <v>48</v>
      </c>
      <c r="D70" s="579"/>
      <c r="E70" s="38" t="s">
        <v>49</v>
      </c>
      <c r="F70" s="578" t="s">
        <v>50</v>
      </c>
      <c r="G70" s="579"/>
      <c r="I70" s="145" t="s">
        <v>536</v>
      </c>
      <c r="J70" s="145" t="s">
        <v>537</v>
      </c>
      <c r="K70" s="145">
        <f>SUM(K71:K78)</f>
        <v>60</v>
      </c>
    </row>
    <row r="71" spans="1:11" ht="15" customHeight="1">
      <c r="C71" s="144" t="s">
        <v>522</v>
      </c>
      <c r="D71" s="163"/>
      <c r="E71" s="39">
        <v>35</v>
      </c>
      <c r="F71" s="555">
        <v>1</v>
      </c>
      <c r="G71" s="547"/>
      <c r="I71" s="145"/>
      <c r="J71" s="145"/>
      <c r="K71" s="145">
        <f t="shared" ref="K71:K78" si="0">E71*F71</f>
        <v>35</v>
      </c>
    </row>
    <row r="72" spans="1:11" ht="15" customHeight="1">
      <c r="C72" s="144" t="s">
        <v>524</v>
      </c>
      <c r="D72" s="162"/>
      <c r="E72" s="40">
        <v>80</v>
      </c>
      <c r="F72" s="584">
        <v>0.25</v>
      </c>
      <c r="G72" s="585"/>
      <c r="I72" s="145"/>
      <c r="J72" s="145"/>
      <c r="K72" s="145">
        <f t="shared" si="0"/>
        <v>20</v>
      </c>
    </row>
    <row r="73" spans="1:11" ht="15" customHeight="1">
      <c r="C73" s="144" t="s">
        <v>528</v>
      </c>
      <c r="D73" s="163"/>
      <c r="E73" s="39">
        <v>5</v>
      </c>
      <c r="F73" s="555">
        <v>1</v>
      </c>
      <c r="G73" s="547"/>
      <c r="I73" s="145"/>
      <c r="J73" s="145"/>
      <c r="K73" s="145">
        <f t="shared" si="0"/>
        <v>5</v>
      </c>
    </row>
    <row r="74" spans="1:11" ht="15" customHeight="1">
      <c r="C74" s="144" t="s">
        <v>531</v>
      </c>
      <c r="D74" s="162"/>
      <c r="E74" s="40">
        <v>25</v>
      </c>
      <c r="F74" s="584">
        <v>0</v>
      </c>
      <c r="G74" s="585"/>
      <c r="I74" s="145"/>
      <c r="J74" s="145"/>
      <c r="K74" s="145">
        <f t="shared" si="0"/>
        <v>0</v>
      </c>
    </row>
    <row r="75" spans="1:11" ht="15" customHeight="1">
      <c r="C75" s="144" t="s">
        <v>94</v>
      </c>
      <c r="D75" s="163"/>
      <c r="E75" s="39">
        <v>5</v>
      </c>
      <c r="F75" s="555">
        <v>0</v>
      </c>
      <c r="G75" s="547"/>
      <c r="I75" s="145"/>
      <c r="J75" s="145"/>
      <c r="K75" s="145">
        <f t="shared" si="0"/>
        <v>0</v>
      </c>
    </row>
    <row r="76" spans="1:11" ht="15" customHeight="1">
      <c r="B76" s="150"/>
      <c r="C76" s="586"/>
      <c r="D76" s="585"/>
      <c r="E76" s="40"/>
      <c r="F76" s="586"/>
      <c r="G76" s="585"/>
      <c r="I76" s="145"/>
      <c r="J76" s="145"/>
      <c r="K76" s="145">
        <f t="shared" si="0"/>
        <v>0</v>
      </c>
    </row>
    <row r="77" spans="1:11" ht="15" customHeight="1">
      <c r="B77" s="150"/>
      <c r="C77" s="546"/>
      <c r="D77" s="547"/>
      <c r="E77" s="39"/>
      <c r="F77" s="546"/>
      <c r="G77" s="547"/>
      <c r="I77" s="145"/>
      <c r="J77" s="145"/>
      <c r="K77" s="145">
        <f t="shared" si="0"/>
        <v>0</v>
      </c>
    </row>
    <row r="78" spans="1:11" ht="15" customHeight="1">
      <c r="B78" s="150"/>
      <c r="C78" s="586"/>
      <c r="D78" s="585"/>
      <c r="E78" s="40"/>
      <c r="F78" s="586"/>
      <c r="G78" s="585"/>
      <c r="I78" s="145"/>
      <c r="J78" s="145"/>
      <c r="K78" s="145">
        <f t="shared" si="0"/>
        <v>0</v>
      </c>
    </row>
    <row r="79" spans="1:11" ht="15" customHeight="1">
      <c r="B79" s="150"/>
      <c r="C79" s="150"/>
      <c r="D79" s="150"/>
      <c r="E79" s="150"/>
      <c r="F79" s="150"/>
      <c r="H79" s="145"/>
      <c r="I79" s="145"/>
      <c r="J79" s="145"/>
    </row>
    <row r="80" spans="1:11">
      <c r="A80" s="6"/>
      <c r="B80" s="141" t="s">
        <v>51</v>
      </c>
    </row>
    <row r="81" spans="1:11">
      <c r="B81" s="133" t="s">
        <v>52</v>
      </c>
    </row>
    <row r="82" spans="1:11">
      <c r="C82" s="144" t="s">
        <v>544</v>
      </c>
      <c r="D82" s="156"/>
      <c r="E82" s="156"/>
      <c r="F82" s="156"/>
      <c r="G82" s="156"/>
      <c r="H82" s="156"/>
      <c r="I82" s="156"/>
      <c r="J82" s="156"/>
      <c r="K82" s="156"/>
    </row>
    <row r="83" spans="1:11">
      <c r="C83" s="144" t="s">
        <v>539</v>
      </c>
      <c r="D83" s="156"/>
      <c r="E83" s="156"/>
      <c r="F83" s="156"/>
      <c r="G83" s="156"/>
      <c r="H83" s="156"/>
      <c r="I83" s="156"/>
      <c r="J83" s="156"/>
      <c r="K83" s="156"/>
    </row>
    <row r="84" spans="1:11">
      <c r="C84" s="144" t="s">
        <v>541</v>
      </c>
      <c r="D84" s="156"/>
      <c r="E84" s="156"/>
      <c r="F84" s="156"/>
      <c r="G84" s="156"/>
      <c r="H84" s="156"/>
      <c r="I84" s="156"/>
      <c r="J84" s="156"/>
      <c r="K84" s="156"/>
    </row>
    <row r="85" spans="1:11">
      <c r="C85" s="144" t="s">
        <v>542</v>
      </c>
      <c r="D85" s="156"/>
      <c r="E85" s="156"/>
      <c r="F85" s="156"/>
      <c r="G85" s="156"/>
      <c r="H85" s="156"/>
      <c r="I85" s="156"/>
      <c r="J85" s="156"/>
      <c r="K85" s="156"/>
    </row>
    <row r="86" spans="1:11">
      <c r="C86" s="144" t="s">
        <v>545</v>
      </c>
      <c r="D86" s="156"/>
      <c r="E86" s="156"/>
      <c r="F86" s="156"/>
      <c r="G86" s="156"/>
      <c r="H86" s="156"/>
      <c r="I86" s="156"/>
      <c r="J86" s="156"/>
      <c r="K86" s="156"/>
    </row>
    <row r="88" spans="1:11">
      <c r="A88" s="6"/>
      <c r="B88" s="141" t="s">
        <v>53</v>
      </c>
    </row>
    <row r="89" spans="1:11" ht="15" customHeight="1">
      <c r="B89" s="545" t="s">
        <v>54</v>
      </c>
      <c r="C89" s="545"/>
      <c r="D89" s="545"/>
      <c r="E89" s="545"/>
      <c r="F89" s="545"/>
      <c r="G89" s="545"/>
      <c r="H89" s="545"/>
    </row>
    <row r="90" spans="1:11" ht="15" customHeight="1">
      <c r="B90" s="150"/>
      <c r="C90" s="150"/>
      <c r="D90" s="150"/>
      <c r="E90" s="150"/>
      <c r="F90" s="150"/>
      <c r="G90" s="150"/>
      <c r="H90" s="150"/>
    </row>
    <row r="91" spans="1:11" ht="15" customHeight="1">
      <c r="B91" s="150"/>
      <c r="C91" s="581" t="s">
        <v>55</v>
      </c>
      <c r="D91" s="582"/>
      <c r="E91" s="581" t="s">
        <v>56</v>
      </c>
      <c r="F91" s="582"/>
      <c r="G91" s="581" t="s">
        <v>57</v>
      </c>
      <c r="H91" s="583"/>
      <c r="I91" s="582"/>
      <c r="J91" s="150"/>
    </row>
    <row r="92" spans="1:11" ht="15" customHeight="1">
      <c r="C92" s="165" t="s">
        <v>1335</v>
      </c>
      <c r="D92" s="163"/>
      <c r="E92" s="555">
        <v>1</v>
      </c>
      <c r="F92" s="547"/>
      <c r="G92" s="555">
        <v>1</v>
      </c>
      <c r="H92" s="587"/>
      <c r="I92" s="547"/>
      <c r="J92" s="150"/>
    </row>
    <row r="93" spans="1:11" ht="15" customHeight="1">
      <c r="B93" s="150"/>
      <c r="C93" s="629"/>
      <c r="D93" s="585"/>
      <c r="E93" s="584"/>
      <c r="F93" s="585"/>
      <c r="G93" s="584"/>
      <c r="H93" s="588"/>
      <c r="I93" s="585"/>
      <c r="J93" s="150"/>
    </row>
    <row r="94" spans="1:11" ht="15" customHeight="1">
      <c r="B94" s="150"/>
      <c r="C94" s="546"/>
      <c r="D94" s="547"/>
      <c r="E94" s="546"/>
      <c r="F94" s="547"/>
      <c r="G94" s="546"/>
      <c r="H94" s="587"/>
      <c r="I94" s="547"/>
      <c r="J94" s="150"/>
    </row>
    <row r="95" spans="1:11" ht="15" customHeight="1">
      <c r="B95" s="150"/>
      <c r="C95" s="586"/>
      <c r="D95" s="585"/>
      <c r="E95" s="586"/>
      <c r="F95" s="585"/>
      <c r="G95" s="586"/>
      <c r="H95" s="588"/>
      <c r="I95" s="585"/>
      <c r="J95" s="150"/>
    </row>
    <row r="96" spans="1:11" ht="15" customHeight="1">
      <c r="B96" s="150"/>
      <c r="C96" s="546"/>
      <c r="D96" s="547"/>
      <c r="E96" s="546"/>
      <c r="F96" s="547"/>
      <c r="G96" s="546"/>
      <c r="H96" s="587"/>
      <c r="I96" s="547"/>
      <c r="J96" s="150"/>
    </row>
    <row r="97" spans="2:17" ht="15" customHeight="1">
      <c r="B97" s="150"/>
      <c r="C97" s="586"/>
      <c r="D97" s="585"/>
      <c r="E97" s="586"/>
      <c r="F97" s="585"/>
      <c r="G97" s="586"/>
      <c r="H97" s="588"/>
      <c r="I97" s="585"/>
      <c r="J97" s="150"/>
      <c r="O97" s="41"/>
      <c r="P97" s="42"/>
      <c r="Q97" s="41"/>
    </row>
    <row r="98" spans="2:17" ht="15" customHeight="1">
      <c r="B98" s="150"/>
      <c r="C98" s="546"/>
      <c r="D98" s="547"/>
      <c r="E98" s="546"/>
      <c r="F98" s="547"/>
      <c r="G98" s="546"/>
      <c r="H98" s="587"/>
      <c r="I98" s="547"/>
      <c r="J98" s="150"/>
    </row>
    <row r="99" spans="2:17" ht="15" customHeight="1">
      <c r="B99" s="150"/>
      <c r="C99" s="586"/>
      <c r="D99" s="585"/>
      <c r="E99" s="586"/>
      <c r="F99" s="585"/>
      <c r="G99" s="586"/>
      <c r="H99" s="588"/>
      <c r="I99" s="585"/>
      <c r="J99" s="150"/>
    </row>
    <row r="100" spans="2:17">
      <c r="D100" s="43"/>
    </row>
  </sheetData>
  <sheetProtection password="C6A8" sheet="1" objects="1" scenarios="1"/>
  <mergeCells count="71">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E92:F92"/>
    <mergeCell ref="G92:I92"/>
    <mergeCell ref="C78:D78"/>
    <mergeCell ref="F78:G78"/>
    <mergeCell ref="C70:D70"/>
    <mergeCell ref="F70:G70"/>
    <mergeCell ref="F71:G71"/>
    <mergeCell ref="F72:G72"/>
    <mergeCell ref="F73:G73"/>
    <mergeCell ref="F74:G74"/>
    <mergeCell ref="F75:G75"/>
    <mergeCell ref="C76:D76"/>
    <mergeCell ref="F76:G76"/>
    <mergeCell ref="C77:D77"/>
    <mergeCell ref="F77:G77"/>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prompt="Escoja de la lista" sqref="H11:J11">
      <formula1>$P$3:$P$7</formula1>
    </dataValidation>
    <dataValidation type="list" allowBlank="1" showInputMessage="1" showErrorMessage="1" sqref="C71:C75">
      <formula1>act</formula1>
    </dataValidation>
    <dataValidation type="list" allowBlank="1" showInputMessage="1" showErrorMessage="1" sqref="C92">
      <formula1>eval</formula1>
    </dataValidation>
    <dataValidation type="list" allowBlank="1" showInputMessage="1" showErrorMessage="1" sqref="C82:C86">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118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118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118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118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118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119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1191"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1192" r:id="rId10" name="Check Box 8">
              <controlPr defaultSize="0" autoFill="0" autoLine="0" autoPict="0">
                <anchor moveWithCells="1">
                  <from>
                    <xdr:col>3</xdr:col>
                    <xdr:colOff>447675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21193"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119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1195"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2119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2">
    <tabColor theme="0"/>
  </sheetPr>
  <dimension ref="A1:Q98"/>
  <sheetViews>
    <sheetView workbookViewId="0">
      <selection activeCell="H37" sqref="H37"/>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1197</v>
      </c>
      <c r="D7" s="569"/>
      <c r="E7" s="569"/>
      <c r="F7" s="569"/>
      <c r="G7" s="569"/>
      <c r="H7" s="569"/>
      <c r="I7" s="569"/>
      <c r="J7" s="569"/>
      <c r="P7" s="4" t="s">
        <v>10</v>
      </c>
    </row>
    <row r="8" spans="1:16" ht="15.75">
      <c r="B8" s="1" t="s">
        <v>11</v>
      </c>
      <c r="C8" s="569" t="s">
        <v>1198</v>
      </c>
      <c r="D8" s="569"/>
      <c r="E8" s="569"/>
      <c r="F8" s="569"/>
      <c r="G8" s="569"/>
      <c r="H8" s="569"/>
      <c r="I8" s="569"/>
      <c r="J8" s="569"/>
      <c r="M8" s="131"/>
      <c r="N8" s="131"/>
      <c r="O8" s="131"/>
      <c r="P8" s="4" t="s">
        <v>12</v>
      </c>
    </row>
    <row r="9" spans="1:16" ht="15.75">
      <c r="B9" s="1" t="s">
        <v>13</v>
      </c>
      <c r="C9" s="569" t="s">
        <v>1199</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2"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824" t="s">
        <v>462</v>
      </c>
      <c r="C26" s="825"/>
      <c r="D26" s="825"/>
      <c r="E26" s="825"/>
      <c r="F26" s="825"/>
      <c r="G26" s="825"/>
      <c r="H26" s="825"/>
      <c r="I26" s="825"/>
      <c r="J26" s="825"/>
      <c r="L26" s="32"/>
      <c r="N26" s="32"/>
    </row>
    <row r="27" spans="1:16" s="29" customFormat="1">
      <c r="A27" s="144">
        <v>2</v>
      </c>
      <c r="B27" s="824" t="s">
        <v>463</v>
      </c>
      <c r="C27" s="825"/>
      <c r="D27" s="825"/>
      <c r="E27" s="825"/>
      <c r="F27" s="825"/>
      <c r="G27" s="825"/>
      <c r="H27" s="825"/>
      <c r="I27" s="825"/>
      <c r="J27" s="825"/>
      <c r="L27" s="32"/>
      <c r="N27" s="32"/>
    </row>
    <row r="28" spans="1:16" s="29" customFormat="1">
      <c r="A28" s="144">
        <v>3</v>
      </c>
      <c r="B28" s="824" t="s">
        <v>464</v>
      </c>
      <c r="C28" s="825"/>
      <c r="D28" s="825"/>
      <c r="E28" s="825"/>
      <c r="F28" s="825"/>
      <c r="G28" s="825"/>
      <c r="H28" s="825"/>
      <c r="I28" s="825"/>
      <c r="J28" s="825"/>
      <c r="L28" s="32"/>
      <c r="N28" s="32"/>
    </row>
    <row r="29" spans="1:16" s="29" customFormat="1">
      <c r="A29" s="144">
        <v>4</v>
      </c>
      <c r="B29" s="824" t="s">
        <v>465</v>
      </c>
      <c r="C29" s="825"/>
      <c r="D29" s="825"/>
      <c r="E29" s="825"/>
      <c r="F29" s="825"/>
      <c r="G29" s="825"/>
      <c r="H29" s="825"/>
      <c r="I29" s="825"/>
      <c r="J29" s="825"/>
      <c r="L29" s="32"/>
      <c r="N29" s="32"/>
    </row>
    <row r="30" spans="1:16" s="29" customFormat="1">
      <c r="A30" s="144">
        <v>5</v>
      </c>
      <c r="B30" s="824" t="s">
        <v>103</v>
      </c>
      <c r="C30" s="825"/>
      <c r="D30" s="825"/>
      <c r="E30" s="825"/>
      <c r="F30" s="825"/>
      <c r="G30" s="825"/>
      <c r="H30" s="825"/>
      <c r="I30" s="825"/>
      <c r="J30" s="825"/>
      <c r="L30" s="32"/>
      <c r="N30" s="32"/>
    </row>
    <row r="31" spans="1:16" s="29" customFormat="1">
      <c r="A31" s="144">
        <v>6</v>
      </c>
      <c r="B31" s="824" t="s">
        <v>466</v>
      </c>
      <c r="C31" s="825"/>
      <c r="D31" s="825"/>
      <c r="E31" s="825"/>
      <c r="F31" s="825"/>
      <c r="G31" s="825"/>
      <c r="H31" s="825"/>
      <c r="I31" s="825"/>
      <c r="J31" s="825"/>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24" customHeight="1">
      <c r="B38" s="626" t="s">
        <v>1200</v>
      </c>
      <c r="C38" s="626"/>
      <c r="D38" s="626"/>
      <c r="E38" s="626"/>
      <c r="F38" s="626"/>
      <c r="G38" s="626"/>
      <c r="H38" s="626"/>
      <c r="I38" s="626"/>
      <c r="J38" s="626"/>
    </row>
    <row r="39" spans="1:14">
      <c r="B39" s="489" t="s">
        <v>39</v>
      </c>
      <c r="C39" s="489"/>
      <c r="D39" s="489"/>
      <c r="E39" s="489"/>
      <c r="F39" s="489"/>
      <c r="G39" s="489"/>
      <c r="H39" s="489"/>
      <c r="I39" s="489"/>
      <c r="J39" s="489"/>
    </row>
    <row r="40" spans="1:14" ht="17.25" customHeight="1">
      <c r="B40" s="570" t="s">
        <v>1201</v>
      </c>
      <c r="C40" s="577"/>
      <c r="D40" s="577"/>
      <c r="E40" s="577"/>
      <c r="F40" s="577"/>
      <c r="G40" s="577"/>
      <c r="H40" s="577"/>
      <c r="I40" s="577"/>
      <c r="J40" s="577"/>
    </row>
    <row r="41" spans="1:14">
      <c r="B41" s="489" t="s">
        <v>40</v>
      </c>
      <c r="C41" s="489"/>
      <c r="D41" s="489"/>
      <c r="E41" s="489"/>
      <c r="F41" s="489"/>
      <c r="G41" s="489"/>
      <c r="H41" s="489"/>
      <c r="I41" s="489"/>
      <c r="J41" s="489"/>
    </row>
    <row r="42" spans="1:14" ht="18.75" customHeight="1">
      <c r="B42" s="570" t="s">
        <v>1331</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447</v>
      </c>
      <c r="C47" s="825"/>
      <c r="D47" s="825"/>
      <c r="E47" s="825"/>
      <c r="F47" s="825"/>
      <c r="G47" s="825"/>
      <c r="H47" s="825"/>
      <c r="I47" s="825"/>
      <c r="J47" s="825"/>
    </row>
    <row r="48" spans="1:14">
      <c r="A48" s="144">
        <v>2</v>
      </c>
      <c r="B48" s="824" t="s">
        <v>471</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715" t="s">
        <v>473</v>
      </c>
      <c r="C57" s="703"/>
      <c r="D57" s="703"/>
      <c r="E57" s="703"/>
      <c r="F57" s="703"/>
      <c r="G57" s="703"/>
      <c r="H57" s="703"/>
      <c r="I57" s="703"/>
      <c r="J57" s="703"/>
    </row>
    <row r="58" spans="1:10">
      <c r="A58" s="144">
        <v>2</v>
      </c>
      <c r="B58" s="715" t="s">
        <v>472</v>
      </c>
      <c r="C58" s="808"/>
      <c r="D58" s="808"/>
      <c r="E58" s="808"/>
      <c r="F58" s="808"/>
      <c r="G58" s="808"/>
      <c r="H58" s="808"/>
      <c r="I58" s="808"/>
      <c r="J58" s="80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SUM(E71:E75)</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SUM(K71:K75)</f>
        <v>120</v>
      </c>
    </row>
    <row r="71" spans="1:11" ht="15" customHeight="1">
      <c r="B71" s="456"/>
      <c r="C71" s="686" t="s">
        <v>538</v>
      </c>
      <c r="D71" s="687" t="s">
        <v>538</v>
      </c>
      <c r="E71" s="39">
        <v>300</v>
      </c>
      <c r="F71" s="555">
        <v>0.4</v>
      </c>
      <c r="G71" s="547"/>
      <c r="I71" s="145"/>
      <c r="J71" s="145"/>
      <c r="K71" s="145">
        <f t="shared" ref="K71:K75" si="0">E71*F71</f>
        <v>120</v>
      </c>
    </row>
    <row r="72" spans="1:11" ht="15" customHeight="1">
      <c r="B72" s="456"/>
      <c r="C72" s="710"/>
      <c r="D72" s="547"/>
      <c r="E72" s="39"/>
      <c r="F72" s="555"/>
      <c r="G72" s="547"/>
      <c r="I72" s="145"/>
      <c r="J72" s="145"/>
      <c r="K72" s="145">
        <f t="shared" si="0"/>
        <v>0</v>
      </c>
    </row>
    <row r="73" spans="1:11" ht="15" customHeight="1">
      <c r="B73" s="456"/>
      <c r="C73" s="586"/>
      <c r="D73" s="585"/>
      <c r="E73" s="40"/>
      <c r="F73" s="586"/>
      <c r="G73" s="585"/>
      <c r="I73" s="145"/>
      <c r="J73" s="145"/>
      <c r="K73" s="145">
        <f t="shared" si="0"/>
        <v>0</v>
      </c>
    </row>
    <row r="74" spans="1:11" ht="15" customHeight="1">
      <c r="B74" s="456"/>
      <c r="C74" s="546"/>
      <c r="D74" s="547"/>
      <c r="E74" s="39"/>
      <c r="F74" s="546"/>
      <c r="G74" s="547"/>
      <c r="I74" s="145"/>
      <c r="J74" s="145"/>
      <c r="K74" s="145">
        <f t="shared" si="0"/>
        <v>0</v>
      </c>
    </row>
    <row r="75" spans="1:11" ht="15" customHeight="1">
      <c r="B75" s="456"/>
      <c r="C75" s="586"/>
      <c r="D75" s="585"/>
      <c r="E75" s="40"/>
      <c r="F75" s="586"/>
      <c r="G75" s="585"/>
      <c r="I75" s="145"/>
      <c r="J75" s="145"/>
      <c r="K75" s="145">
        <f t="shared" si="0"/>
        <v>0</v>
      </c>
    </row>
    <row r="76" spans="1:11" ht="15" customHeight="1">
      <c r="B76" s="456"/>
      <c r="C76" s="456"/>
      <c r="D76" s="456"/>
      <c r="E76" s="456"/>
      <c r="F76" s="456"/>
      <c r="H76" s="145"/>
      <c r="I76" s="145"/>
      <c r="J76" s="145"/>
    </row>
    <row r="77" spans="1:11">
      <c r="A77" s="6"/>
      <c r="B77" s="141" t="s">
        <v>51</v>
      </c>
    </row>
    <row r="78" spans="1:11">
      <c r="B78" s="133" t="s">
        <v>52</v>
      </c>
    </row>
    <row r="79" spans="1:11">
      <c r="C79" s="450" t="s">
        <v>544</v>
      </c>
      <c r="D79" s="451"/>
      <c r="E79" s="451"/>
      <c r="F79" s="451"/>
      <c r="G79" s="451"/>
      <c r="H79" s="451"/>
      <c r="I79" s="451"/>
      <c r="J79" s="451"/>
      <c r="K79" s="451"/>
    </row>
    <row r="80" spans="1:11">
      <c r="C80" s="450" t="s">
        <v>534</v>
      </c>
      <c r="D80" s="451"/>
      <c r="E80" s="451"/>
      <c r="F80" s="451"/>
      <c r="G80" s="451"/>
      <c r="H80" s="451"/>
      <c r="I80" s="451"/>
      <c r="J80" s="451"/>
      <c r="K80" s="451"/>
    </row>
    <row r="81" spans="1:17">
      <c r="C81" s="450" t="s">
        <v>539</v>
      </c>
      <c r="D81" s="451"/>
      <c r="E81" s="451"/>
      <c r="F81" s="451"/>
      <c r="G81" s="451"/>
      <c r="H81" s="451"/>
      <c r="I81" s="451"/>
      <c r="J81" s="451"/>
      <c r="K81" s="451"/>
    </row>
    <row r="82" spans="1:17">
      <c r="C82" s="484"/>
      <c r="D82" s="484"/>
      <c r="E82" s="484"/>
      <c r="F82" s="484"/>
      <c r="G82" s="484"/>
      <c r="H82" s="484"/>
      <c r="I82" s="484"/>
      <c r="J82" s="484"/>
      <c r="K82" s="484"/>
    </row>
    <row r="83" spans="1:17">
      <c r="C83" s="484"/>
      <c r="D83" s="484"/>
      <c r="E83" s="484"/>
      <c r="F83" s="484"/>
      <c r="G83" s="484"/>
      <c r="H83" s="484"/>
      <c r="I83" s="484"/>
      <c r="J83" s="484"/>
      <c r="K83" s="484"/>
    </row>
    <row r="84" spans="1:17">
      <c r="C84" s="484"/>
      <c r="D84" s="484"/>
      <c r="E84" s="484"/>
      <c r="F84" s="484"/>
      <c r="G84" s="484"/>
      <c r="H84" s="484"/>
      <c r="I84" s="484"/>
      <c r="J84" s="484"/>
      <c r="K84" s="484"/>
    </row>
    <row r="85" spans="1:17">
      <c r="C85" s="484"/>
      <c r="D85" s="484"/>
      <c r="E85" s="484"/>
      <c r="F85" s="484"/>
      <c r="G85" s="484"/>
      <c r="H85" s="484"/>
      <c r="I85" s="484"/>
      <c r="J85" s="484"/>
      <c r="K85" s="484"/>
    </row>
    <row r="87" spans="1:17">
      <c r="A87" s="6"/>
      <c r="B87" s="141" t="s">
        <v>53</v>
      </c>
    </row>
    <row r="88" spans="1:17" ht="15" customHeight="1">
      <c r="B88" s="545" t="s">
        <v>54</v>
      </c>
      <c r="C88" s="545"/>
      <c r="D88" s="545"/>
      <c r="E88" s="545"/>
      <c r="F88" s="545"/>
      <c r="G88" s="545"/>
      <c r="H88" s="545"/>
    </row>
    <row r="89" spans="1:17" ht="15" customHeight="1">
      <c r="B89" s="456"/>
      <c r="C89" s="456"/>
      <c r="D89" s="456"/>
      <c r="E89" s="456"/>
      <c r="F89" s="456"/>
      <c r="G89" s="456"/>
      <c r="H89" s="456"/>
    </row>
    <row r="90" spans="1:17" ht="15" customHeight="1">
      <c r="B90" s="456"/>
      <c r="C90" s="581" t="s">
        <v>55</v>
      </c>
      <c r="D90" s="582"/>
      <c r="E90" s="581" t="s">
        <v>56</v>
      </c>
      <c r="F90" s="582"/>
      <c r="G90" s="581" t="s">
        <v>57</v>
      </c>
      <c r="H90" s="583"/>
      <c r="I90" s="582"/>
      <c r="J90" s="456"/>
    </row>
    <row r="91" spans="1:17" ht="15" customHeight="1">
      <c r="B91" s="456"/>
      <c r="C91" s="772" t="s">
        <v>543</v>
      </c>
      <c r="D91" s="773" t="s">
        <v>543</v>
      </c>
      <c r="E91" s="555">
        <v>0.2</v>
      </c>
      <c r="F91" s="547"/>
      <c r="G91" s="555">
        <v>0.3</v>
      </c>
      <c r="H91" s="587"/>
      <c r="I91" s="547"/>
      <c r="J91" s="456"/>
    </row>
    <row r="92" spans="1:17" ht="15" customHeight="1">
      <c r="B92" s="456"/>
      <c r="C92" s="984" t="s">
        <v>1335</v>
      </c>
      <c r="D92" s="985" t="s">
        <v>547</v>
      </c>
      <c r="E92" s="584">
        <v>0.3</v>
      </c>
      <c r="F92" s="585"/>
      <c r="G92" s="584">
        <v>0.4</v>
      </c>
      <c r="H92" s="588"/>
      <c r="I92" s="585"/>
      <c r="J92" s="456"/>
    </row>
    <row r="93" spans="1:17" ht="15" customHeight="1">
      <c r="B93" s="456"/>
      <c r="C93" s="772" t="s">
        <v>1333</v>
      </c>
      <c r="D93" s="773" t="s">
        <v>548</v>
      </c>
      <c r="E93" s="555">
        <v>0.4</v>
      </c>
      <c r="F93" s="547"/>
      <c r="G93" s="555">
        <v>0.7</v>
      </c>
      <c r="H93" s="587"/>
      <c r="I93" s="547"/>
      <c r="J93" s="456"/>
    </row>
    <row r="94" spans="1:17" ht="15" customHeight="1">
      <c r="B94" s="456"/>
      <c r="C94" s="546"/>
      <c r="D94" s="547"/>
      <c r="E94" s="546"/>
      <c r="F94" s="547"/>
      <c r="G94" s="546"/>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6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8:H88"/>
    <mergeCell ref="C90:D90"/>
    <mergeCell ref="E90:F90"/>
    <mergeCell ref="G90:I90"/>
    <mergeCell ref="C91:D91"/>
    <mergeCell ref="E91:F91"/>
    <mergeCell ref="G91:I91"/>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91:B93">
      <formula1>eval</formula1>
    </dataValidation>
    <dataValidation type="list" allowBlank="1" showInputMessage="1" showErrorMessage="1" sqref="B79:B81">
      <formula1>metdoc</formula1>
    </dataValidation>
    <dataValidation type="list" allowBlank="1" showInputMessage="1" showErrorMessage="1" sqref="B71">
      <formula1>act</formula1>
    </dataValidation>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76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76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76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76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76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76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7671" r:id="rId10"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497672"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497673" r:id="rId12" name="Check Box 9">
              <controlPr defaultSize="0" autoFill="0" autoLine="0" autoPict="0">
                <anchor moveWithCells="1">
                  <from>
                    <xdr:col>3</xdr:col>
                    <xdr:colOff>904875</xdr:colOff>
                    <xdr:row>12</xdr:row>
                    <xdr:rowOff>9525</xdr:rowOff>
                  </from>
                  <to>
                    <xdr:col>4</xdr:col>
                    <xdr:colOff>38100</xdr:colOff>
                    <xdr:row>13</xdr:row>
                    <xdr:rowOff>28575</xdr:rowOff>
                  </to>
                </anchor>
              </controlPr>
            </control>
          </mc:Choice>
        </mc:AlternateContent>
        <mc:AlternateContent xmlns:mc="http://schemas.openxmlformats.org/markup-compatibility/2006">
          <mc:Choice Requires="x14">
            <control shapeId="4976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7675"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4976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4">
    <pageSetUpPr fitToPage="1"/>
  </sheetPr>
  <dimension ref="A1:Q98"/>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1178</v>
      </c>
      <c r="D7" s="569"/>
      <c r="E7" s="569"/>
      <c r="F7" s="569"/>
      <c r="G7" s="569"/>
      <c r="H7" s="569"/>
      <c r="I7" s="569"/>
      <c r="J7" s="569"/>
      <c r="P7" s="4" t="s">
        <v>10</v>
      </c>
    </row>
    <row r="8" spans="1:16" ht="15.75">
      <c r="B8" s="1" t="s">
        <v>11</v>
      </c>
      <c r="C8" s="569" t="s">
        <v>1179</v>
      </c>
      <c r="D8" s="569"/>
      <c r="E8" s="569"/>
      <c r="F8" s="569"/>
      <c r="G8" s="569"/>
      <c r="H8" s="569"/>
      <c r="I8" s="569"/>
      <c r="J8" s="569"/>
      <c r="M8" s="131"/>
      <c r="N8" s="131"/>
      <c r="O8" s="131"/>
      <c r="P8" s="4" t="s">
        <v>12</v>
      </c>
    </row>
    <row r="9" spans="1:16" ht="15.75">
      <c r="B9" s="1" t="s">
        <v>13</v>
      </c>
      <c r="C9" s="569" t="s">
        <v>1180</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799</v>
      </c>
      <c r="C26" s="574"/>
      <c r="D26" s="574"/>
      <c r="E26" s="574"/>
      <c r="F26" s="574"/>
      <c r="G26" s="574"/>
      <c r="H26" s="574"/>
      <c r="I26" s="574"/>
      <c r="J26" s="574"/>
      <c r="L26" s="32"/>
      <c r="N26" s="32"/>
    </row>
    <row r="27" spans="1:16" s="29" customFormat="1">
      <c r="A27" s="144">
        <v>2</v>
      </c>
      <c r="B27" s="573" t="s">
        <v>798</v>
      </c>
      <c r="C27" s="574"/>
      <c r="D27" s="574"/>
      <c r="E27" s="574"/>
      <c r="F27" s="574"/>
      <c r="G27" s="574"/>
      <c r="H27" s="574"/>
      <c r="I27" s="574"/>
      <c r="J27" s="574"/>
      <c r="L27" s="32"/>
      <c r="N27" s="32"/>
    </row>
    <row r="28" spans="1:16" s="29" customFormat="1">
      <c r="A28" s="144">
        <v>3</v>
      </c>
      <c r="B28" s="573" t="s">
        <v>257</v>
      </c>
      <c r="C28" s="574"/>
      <c r="D28" s="574"/>
      <c r="E28" s="574"/>
      <c r="F28" s="574"/>
      <c r="G28" s="574"/>
      <c r="H28" s="574"/>
      <c r="I28" s="574"/>
      <c r="J28" s="574"/>
      <c r="L28" s="32"/>
      <c r="N28" s="32"/>
    </row>
    <row r="29" spans="1:16" s="29" customFormat="1">
      <c r="A29" s="144">
        <v>4</v>
      </c>
      <c r="B29" s="573" t="s">
        <v>802</v>
      </c>
      <c r="C29" s="574"/>
      <c r="D29" s="574"/>
      <c r="E29" s="574"/>
      <c r="F29" s="574"/>
      <c r="G29" s="574"/>
      <c r="H29" s="574"/>
      <c r="I29" s="574"/>
      <c r="J29" s="574"/>
      <c r="L29" s="32"/>
      <c r="N29" s="32"/>
    </row>
    <row r="30" spans="1:16" s="29" customFormat="1">
      <c r="A30" s="144">
        <v>5</v>
      </c>
      <c r="B30" s="574"/>
      <c r="C30" s="574"/>
      <c r="D30" s="574"/>
      <c r="E30" s="574"/>
      <c r="F30" s="574"/>
      <c r="G30" s="574"/>
      <c r="H30" s="574"/>
      <c r="I30" s="574"/>
      <c r="J30" s="574"/>
      <c r="L30" s="32"/>
      <c r="N30" s="32"/>
    </row>
    <row r="31" spans="1:16" s="29" customFormat="1">
      <c r="A31" s="144">
        <v>6</v>
      </c>
      <c r="B31" s="576"/>
      <c r="C31" s="576"/>
      <c r="D31" s="576"/>
      <c r="E31" s="576"/>
      <c r="F31" s="576"/>
      <c r="G31" s="576"/>
      <c r="H31" s="576"/>
      <c r="I31" s="576"/>
      <c r="J31" s="576"/>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8" customHeight="1">
      <c r="B38" s="570" t="s">
        <v>1181</v>
      </c>
      <c r="C38" s="570"/>
      <c r="D38" s="570"/>
      <c r="E38" s="570"/>
      <c r="F38" s="570"/>
      <c r="G38" s="570"/>
      <c r="H38" s="570"/>
      <c r="I38" s="570"/>
      <c r="J38" s="570"/>
    </row>
    <row r="39" spans="1:14">
      <c r="B39" s="489" t="s">
        <v>39</v>
      </c>
      <c r="C39" s="489"/>
      <c r="D39" s="489"/>
      <c r="E39" s="489"/>
      <c r="F39" s="489"/>
      <c r="G39" s="489"/>
      <c r="H39" s="489"/>
      <c r="I39" s="489"/>
      <c r="J39" s="489"/>
    </row>
    <row r="40" spans="1:14" ht="18.75" customHeight="1">
      <c r="B40" s="570" t="s">
        <v>1182</v>
      </c>
      <c r="C40" s="577"/>
      <c r="D40" s="577"/>
      <c r="E40" s="577"/>
      <c r="F40" s="577"/>
      <c r="G40" s="577"/>
      <c r="H40" s="577"/>
      <c r="I40" s="577"/>
      <c r="J40" s="577"/>
    </row>
    <row r="41" spans="1:14">
      <c r="B41" s="489" t="s">
        <v>40</v>
      </c>
      <c r="C41" s="489"/>
      <c r="D41" s="489"/>
      <c r="E41" s="489"/>
      <c r="F41" s="489"/>
      <c r="G41" s="489"/>
      <c r="H41" s="489"/>
      <c r="I41" s="489"/>
      <c r="J41" s="489"/>
    </row>
    <row r="42" spans="1:14" ht="22.5" customHeight="1">
      <c r="B42" s="570" t="s">
        <v>1183</v>
      </c>
      <c r="C42" s="570"/>
      <c r="D42" s="570"/>
      <c r="E42" s="570"/>
      <c r="F42" s="570"/>
      <c r="G42" s="570"/>
      <c r="H42" s="570"/>
      <c r="I42" s="570"/>
      <c r="J42" s="570"/>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73" t="s">
        <v>207</v>
      </c>
      <c r="C47" s="574"/>
      <c r="D47" s="574"/>
      <c r="E47" s="574"/>
      <c r="F47" s="574"/>
      <c r="G47" s="574"/>
      <c r="H47" s="574"/>
      <c r="I47" s="574"/>
      <c r="J47" s="574"/>
    </row>
    <row r="48" spans="1:14">
      <c r="A48" s="144">
        <v>2</v>
      </c>
      <c r="B48" s="573" t="s">
        <v>220</v>
      </c>
      <c r="C48" s="574"/>
      <c r="D48" s="574"/>
      <c r="E48" s="574"/>
      <c r="F48" s="574"/>
      <c r="G48" s="574"/>
      <c r="H48" s="574"/>
      <c r="I48" s="574"/>
      <c r="J48" s="574"/>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575" t="s">
        <v>1123</v>
      </c>
      <c r="C57" s="592"/>
      <c r="D57" s="592"/>
      <c r="E57" s="592"/>
      <c r="F57" s="592"/>
      <c r="G57" s="592"/>
      <c r="H57" s="592"/>
      <c r="I57" s="592"/>
      <c r="J57" s="592"/>
    </row>
    <row r="58" spans="1:10">
      <c r="A58" s="144">
        <v>2</v>
      </c>
      <c r="B58" s="575" t="s">
        <v>831</v>
      </c>
      <c r="C58" s="628"/>
      <c r="D58" s="628"/>
      <c r="E58" s="628"/>
      <c r="F58" s="628"/>
      <c r="G58" s="628"/>
      <c r="H58" s="628"/>
      <c r="I58" s="628"/>
      <c r="J58" s="628"/>
    </row>
    <row r="59" spans="1:10">
      <c r="A59" s="144">
        <v>3</v>
      </c>
      <c r="B59" s="472"/>
      <c r="C59" s="472"/>
      <c r="D59" s="472"/>
      <c r="E59" s="472"/>
      <c r="F59" s="472"/>
      <c r="G59" s="472"/>
      <c r="H59" s="472"/>
      <c r="I59" s="472"/>
      <c r="J59" s="472"/>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SUM(E71:E76)</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SUM(K71:K76)</f>
        <v>100</v>
      </c>
    </row>
    <row r="71" spans="1:11" ht="15" customHeight="1">
      <c r="B71" s="456"/>
      <c r="C71" s="772" t="s">
        <v>522</v>
      </c>
      <c r="D71" s="773" t="s">
        <v>522</v>
      </c>
      <c r="E71" s="39">
        <v>60</v>
      </c>
      <c r="F71" s="555">
        <v>1</v>
      </c>
      <c r="G71" s="547"/>
      <c r="I71" s="145"/>
      <c r="J71" s="145"/>
      <c r="K71" s="145">
        <f t="shared" ref="K71:K76" si="0">E71*F71</f>
        <v>60</v>
      </c>
    </row>
    <row r="72" spans="1:11" ht="15" customHeight="1">
      <c r="B72" s="456"/>
      <c r="C72" s="980" t="s">
        <v>524</v>
      </c>
      <c r="D72" s="981" t="s">
        <v>524</v>
      </c>
      <c r="E72" s="40">
        <v>75</v>
      </c>
      <c r="F72" s="584">
        <v>0.5</v>
      </c>
      <c r="G72" s="585"/>
      <c r="I72" s="145"/>
      <c r="J72" s="145"/>
      <c r="K72" s="145">
        <f t="shared" si="0"/>
        <v>37.5</v>
      </c>
    </row>
    <row r="73" spans="1:11" ht="15" customHeight="1">
      <c r="B73" s="456"/>
      <c r="C73" s="772" t="s">
        <v>528</v>
      </c>
      <c r="D73" s="773" t="s">
        <v>528</v>
      </c>
      <c r="E73" s="39">
        <v>60</v>
      </c>
      <c r="F73" s="555">
        <v>0</v>
      </c>
      <c r="G73" s="547"/>
      <c r="I73" s="145"/>
      <c r="J73" s="145"/>
      <c r="K73" s="145">
        <f t="shared" si="0"/>
        <v>0</v>
      </c>
    </row>
    <row r="74" spans="1:11" ht="15" customHeight="1">
      <c r="B74" s="456"/>
      <c r="C74" s="984" t="s">
        <v>94</v>
      </c>
      <c r="D74" s="985" t="s">
        <v>94</v>
      </c>
      <c r="E74" s="40">
        <v>5</v>
      </c>
      <c r="F74" s="584">
        <v>0.5</v>
      </c>
      <c r="G74" s="585"/>
      <c r="I74" s="145"/>
      <c r="J74" s="145"/>
      <c r="K74" s="145">
        <f t="shared" si="0"/>
        <v>2.5</v>
      </c>
    </row>
    <row r="75" spans="1:11" ht="15" customHeight="1">
      <c r="B75" s="456"/>
      <c r="C75" s="1023" t="s">
        <v>525</v>
      </c>
      <c r="D75" s="1024" t="s">
        <v>525</v>
      </c>
      <c r="E75" s="39">
        <v>100</v>
      </c>
      <c r="F75" s="555">
        <v>0</v>
      </c>
      <c r="G75" s="547"/>
      <c r="I75" s="145"/>
      <c r="J75" s="145"/>
      <c r="K75" s="145">
        <f t="shared" si="0"/>
        <v>0</v>
      </c>
    </row>
    <row r="76" spans="1:11" ht="15" customHeight="1">
      <c r="B76" s="456"/>
      <c r="C76" s="586"/>
      <c r="D76" s="585"/>
      <c r="E76" s="40"/>
      <c r="F76" s="586"/>
      <c r="G76" s="585"/>
      <c r="I76" s="145"/>
      <c r="J76" s="145"/>
      <c r="K76" s="145">
        <f t="shared" si="0"/>
        <v>0</v>
      </c>
    </row>
    <row r="77" spans="1:11" ht="15" customHeight="1">
      <c r="B77" s="456"/>
      <c r="C77" s="456"/>
      <c r="D77" s="456"/>
      <c r="E77" s="456"/>
      <c r="F77" s="456"/>
      <c r="H77" s="145"/>
      <c r="I77" s="145"/>
      <c r="J77" s="145"/>
    </row>
    <row r="78" spans="1:11">
      <c r="A78" s="6"/>
      <c r="B78" s="141" t="s">
        <v>51</v>
      </c>
    </row>
    <row r="79" spans="1:11">
      <c r="B79" s="133" t="s">
        <v>52</v>
      </c>
    </row>
    <row r="80" spans="1:11">
      <c r="C80" s="450" t="s">
        <v>544</v>
      </c>
      <c r="D80" s="451"/>
      <c r="E80" s="451"/>
      <c r="F80" s="451"/>
      <c r="G80" s="451"/>
      <c r="H80" s="451"/>
      <c r="I80" s="451"/>
      <c r="J80" s="451"/>
      <c r="K80" s="451"/>
    </row>
    <row r="81" spans="1:17">
      <c r="C81" s="450" t="s">
        <v>539</v>
      </c>
      <c r="D81" s="451"/>
      <c r="E81" s="451"/>
      <c r="F81" s="451"/>
      <c r="G81" s="451"/>
      <c r="H81" s="451"/>
      <c r="I81" s="451"/>
      <c r="J81" s="451"/>
      <c r="K81" s="451"/>
    </row>
    <row r="82" spans="1:17">
      <c r="C82" s="450" t="s">
        <v>545</v>
      </c>
      <c r="D82" s="451"/>
      <c r="E82" s="451"/>
      <c r="F82" s="451"/>
      <c r="G82" s="451"/>
      <c r="H82" s="451"/>
      <c r="I82" s="451"/>
      <c r="J82" s="451"/>
      <c r="K82" s="451"/>
    </row>
    <row r="83" spans="1:17">
      <c r="C83" s="450" t="s">
        <v>546</v>
      </c>
      <c r="D83" s="451"/>
      <c r="E83" s="451"/>
      <c r="F83" s="451"/>
      <c r="G83" s="451"/>
      <c r="H83" s="451"/>
      <c r="I83" s="451"/>
      <c r="J83" s="451"/>
      <c r="K83" s="451"/>
    </row>
    <row r="84" spans="1:17">
      <c r="C84" s="484"/>
      <c r="D84" s="484"/>
      <c r="E84" s="484"/>
      <c r="F84" s="484"/>
      <c r="G84" s="484"/>
      <c r="H84" s="484"/>
      <c r="I84" s="484"/>
      <c r="J84" s="484"/>
      <c r="K84" s="484"/>
    </row>
    <row r="86" spans="1:17">
      <c r="A86" s="6"/>
      <c r="B86" s="141" t="s">
        <v>53</v>
      </c>
    </row>
    <row r="87" spans="1:17" ht="15" customHeight="1">
      <c r="B87" s="545" t="s">
        <v>54</v>
      </c>
      <c r="C87" s="545"/>
      <c r="D87" s="545"/>
      <c r="E87" s="545"/>
      <c r="F87" s="545"/>
      <c r="G87" s="545"/>
      <c r="H87" s="545"/>
    </row>
    <row r="88" spans="1:17" ht="15" customHeight="1">
      <c r="B88" s="456"/>
      <c r="C88" s="456"/>
      <c r="D88" s="456"/>
      <c r="E88" s="456"/>
      <c r="F88" s="456"/>
      <c r="G88" s="456"/>
      <c r="H88" s="456"/>
    </row>
    <row r="89" spans="1:17" ht="15" customHeight="1">
      <c r="B89" s="456"/>
      <c r="C89" s="581" t="s">
        <v>55</v>
      </c>
      <c r="D89" s="582"/>
      <c r="E89" s="581" t="s">
        <v>56</v>
      </c>
      <c r="F89" s="582"/>
      <c r="G89" s="581" t="s">
        <v>57</v>
      </c>
      <c r="H89" s="583"/>
      <c r="I89" s="582"/>
      <c r="J89" s="456"/>
    </row>
    <row r="90" spans="1:17" ht="15" customHeight="1">
      <c r="B90" s="456"/>
      <c r="C90" s="683" t="s">
        <v>1335</v>
      </c>
      <c r="D90" s="639" t="s">
        <v>547</v>
      </c>
      <c r="E90" s="555">
        <v>0.4</v>
      </c>
      <c r="F90" s="547"/>
      <c r="G90" s="555">
        <v>0.5</v>
      </c>
      <c r="H90" s="587"/>
      <c r="I90" s="547"/>
      <c r="J90" s="456"/>
    </row>
    <row r="91" spans="1:17" ht="15" customHeight="1">
      <c r="B91" s="456"/>
      <c r="C91" s="596" t="s">
        <v>1336</v>
      </c>
      <c r="D91" s="597" t="s">
        <v>550</v>
      </c>
      <c r="E91" s="584">
        <v>0.4</v>
      </c>
      <c r="F91" s="585"/>
      <c r="G91" s="584">
        <v>0.5</v>
      </c>
      <c r="H91" s="588"/>
      <c r="I91" s="585"/>
      <c r="J91" s="456"/>
    </row>
    <row r="92" spans="1:17" ht="15" customHeight="1">
      <c r="B92" s="456"/>
      <c r="C92" s="683" t="s">
        <v>1337</v>
      </c>
      <c r="D92" s="639" t="s">
        <v>549</v>
      </c>
      <c r="E92" s="555">
        <v>0.05</v>
      </c>
      <c r="F92" s="547"/>
      <c r="G92" s="555">
        <v>0.1</v>
      </c>
      <c r="H92" s="587"/>
      <c r="I92" s="547"/>
      <c r="J92" s="456"/>
    </row>
    <row r="93" spans="1:17" ht="15" customHeight="1">
      <c r="B93" s="456"/>
      <c r="C93" s="596" t="s">
        <v>543</v>
      </c>
      <c r="D93" s="597" t="s">
        <v>543</v>
      </c>
      <c r="E93" s="584">
        <v>0.1</v>
      </c>
      <c r="F93" s="585"/>
      <c r="G93" s="584">
        <v>0.2</v>
      </c>
      <c r="H93" s="588"/>
      <c r="I93" s="585"/>
      <c r="J93" s="456"/>
    </row>
    <row r="94" spans="1:17" ht="15" customHeight="1">
      <c r="B94" s="456"/>
      <c r="C94" s="722"/>
      <c r="D94" s="639"/>
      <c r="E94" s="546"/>
      <c r="F94" s="547"/>
      <c r="G94" s="546"/>
      <c r="H94" s="587"/>
      <c r="I94" s="547"/>
      <c r="J94" s="456"/>
    </row>
    <row r="95" spans="1:17" ht="15" customHeight="1">
      <c r="B95" s="456"/>
      <c r="C95" s="586"/>
      <c r="D95" s="585"/>
      <c r="E95" s="586"/>
      <c r="F95" s="585"/>
      <c r="G95" s="586"/>
      <c r="H95" s="588"/>
      <c r="I95" s="585"/>
      <c r="J95" s="456"/>
      <c r="O95" s="41"/>
      <c r="P95" s="42"/>
      <c r="Q95" s="41"/>
    </row>
    <row r="96" spans="1:17" ht="15" customHeight="1">
      <c r="B96" s="456"/>
      <c r="C96" s="546"/>
      <c r="D96" s="547"/>
      <c r="E96" s="546"/>
      <c r="F96" s="547"/>
      <c r="G96" s="546"/>
      <c r="H96" s="587"/>
      <c r="I96" s="547"/>
      <c r="J96" s="456"/>
    </row>
    <row r="97" spans="2:10" ht="15" customHeight="1">
      <c r="B97" s="456"/>
      <c r="C97" s="586"/>
      <c r="D97" s="585"/>
      <c r="E97" s="586"/>
      <c r="F97" s="585"/>
      <c r="G97" s="586"/>
      <c r="H97" s="588"/>
      <c r="I97" s="585"/>
      <c r="J97" s="456"/>
    </row>
    <row r="98" spans="2:10">
      <c r="D98" s="43"/>
    </row>
  </sheetData>
  <sheetProtection password="C6A8" sheet="1" objects="1" scenarios="1"/>
  <mergeCells count="73">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76:D76"/>
    <mergeCell ref="F76:G76"/>
    <mergeCell ref="B87:H87"/>
    <mergeCell ref="C89:D89"/>
    <mergeCell ref="E89:F89"/>
    <mergeCell ref="G89:I89"/>
    <mergeCell ref="C73:D73"/>
    <mergeCell ref="F73:G73"/>
    <mergeCell ref="C74:D74"/>
    <mergeCell ref="F74:G74"/>
    <mergeCell ref="C75:D75"/>
    <mergeCell ref="F75:G75"/>
    <mergeCell ref="C70:D70"/>
    <mergeCell ref="F70:G70"/>
    <mergeCell ref="C71:D71"/>
    <mergeCell ref="F71:G71"/>
    <mergeCell ref="C72:D72"/>
    <mergeCell ref="F72:G72"/>
    <mergeCell ref="B68:J68"/>
    <mergeCell ref="B47:J47"/>
    <mergeCell ref="B48:J48"/>
    <mergeCell ref="B49:J49"/>
    <mergeCell ref="B50:J50"/>
    <mergeCell ref="B51:J51"/>
    <mergeCell ref="B52:J52"/>
    <mergeCell ref="B53:J53"/>
    <mergeCell ref="B54:J54"/>
    <mergeCell ref="B57:J57"/>
    <mergeCell ref="B58:J58"/>
    <mergeCell ref="B65:J65"/>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0:B83">
      <formula1>metdoc</formula1>
    </dataValidation>
    <dataValidation type="list" allowBlank="1" showInputMessage="1" showErrorMessage="1" sqref="B90:B93">
      <formula1>eval</formula1>
    </dataValidation>
    <dataValidation type="list" allowBlank="1" showInputMessage="1" showErrorMessage="1" sqref="B71:B75">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8691"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8692"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8693"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8694"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869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869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8697" r:id="rId10" name="Check Box 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8698"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869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870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870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8702"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8703"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8704"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8705"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8706"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8707"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8708"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8709" r:id="rId22" name="Check Box 2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8710"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8711"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8712"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8713"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8714" r:id="rId27" name="Label 26">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8715" r:id="rId28" name="Label 27">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8716" r:id="rId29" name="Label 28">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8717" r:id="rId30" name="Label 29">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8718" r:id="rId31" name="Label 30">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8719" r:id="rId32" name="Label 31">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8720" r:id="rId33" name="Check Box 32">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8721" r:id="rId34" name="Check Box 33">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8722" r:id="rId35" name="Check Box 34">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8723" r:id="rId36" name="Check Box 35">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8724" r:id="rId37" name="Check Box 36">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3">
    <pageSetUpPr fitToPage="1"/>
  </sheetPr>
  <dimension ref="A1:Q100"/>
  <sheetViews>
    <sheetView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1128</v>
      </c>
      <c r="D3" s="3" t="s">
        <v>2</v>
      </c>
      <c r="E3" s="567" t="s">
        <v>1129</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c r="B7" s="1" t="s">
        <v>9</v>
      </c>
      <c r="C7" s="1027" t="s">
        <v>1189</v>
      </c>
      <c r="D7" s="1028"/>
      <c r="E7" s="1028"/>
      <c r="F7" s="1028"/>
      <c r="G7" s="1028"/>
      <c r="H7" s="1028"/>
      <c r="I7" s="1028"/>
      <c r="J7" s="1028"/>
      <c r="K7" s="1029"/>
      <c r="P7" s="4" t="s">
        <v>10</v>
      </c>
    </row>
    <row r="8" spans="1:16">
      <c r="B8" s="1" t="s">
        <v>11</v>
      </c>
      <c r="C8" s="1030" t="s">
        <v>1190</v>
      </c>
      <c r="D8" s="1030"/>
      <c r="E8" s="1030"/>
      <c r="F8" s="1030"/>
      <c r="G8" s="1030"/>
      <c r="H8" s="1030"/>
      <c r="I8" s="1030"/>
      <c r="J8" s="1030"/>
      <c r="K8" s="527"/>
      <c r="M8" s="131"/>
      <c r="N8" s="131"/>
      <c r="O8" s="131"/>
      <c r="P8" s="4" t="s">
        <v>12</v>
      </c>
    </row>
    <row r="9" spans="1:16">
      <c r="B9" s="1" t="s">
        <v>13</v>
      </c>
      <c r="C9" s="1031" t="s">
        <v>1191</v>
      </c>
      <c r="D9" s="1032"/>
      <c r="E9" s="1032"/>
      <c r="F9" s="1032"/>
      <c r="G9" s="1032"/>
      <c r="H9" s="1032"/>
      <c r="I9" s="1032"/>
      <c r="J9" s="1032"/>
      <c r="K9" s="1033"/>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5</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972</v>
      </c>
      <c r="C26" s="574"/>
      <c r="D26" s="574"/>
      <c r="E26" s="574"/>
      <c r="F26" s="574"/>
      <c r="G26" s="574"/>
      <c r="H26" s="574"/>
      <c r="I26" s="574"/>
      <c r="J26" s="574"/>
      <c r="L26" s="32"/>
      <c r="N26" s="32"/>
    </row>
    <row r="27" spans="1:16" s="29" customFormat="1">
      <c r="A27" s="144">
        <v>2</v>
      </c>
      <c r="B27" s="573" t="s">
        <v>227</v>
      </c>
      <c r="C27" s="574"/>
      <c r="D27" s="574"/>
      <c r="E27" s="574"/>
      <c r="F27" s="574"/>
      <c r="G27" s="574"/>
      <c r="H27" s="574"/>
      <c r="I27" s="574"/>
      <c r="J27" s="574"/>
      <c r="L27" s="32"/>
      <c r="N27" s="32"/>
    </row>
    <row r="28" spans="1:16" s="29" customFormat="1">
      <c r="A28" s="144">
        <v>3</v>
      </c>
      <c r="B28" s="573" t="s">
        <v>974</v>
      </c>
      <c r="C28" s="574"/>
      <c r="D28" s="574"/>
      <c r="E28" s="574"/>
      <c r="F28" s="574"/>
      <c r="G28" s="574"/>
      <c r="H28" s="574"/>
      <c r="I28" s="574"/>
      <c r="J28" s="574"/>
      <c r="L28" s="32"/>
      <c r="N28" s="32"/>
    </row>
    <row r="29" spans="1:16" s="29" customFormat="1">
      <c r="A29" s="144">
        <v>4</v>
      </c>
      <c r="B29" s="573" t="s">
        <v>1192</v>
      </c>
      <c r="C29" s="574"/>
      <c r="D29" s="574"/>
      <c r="E29" s="574"/>
      <c r="F29" s="574"/>
      <c r="G29" s="574"/>
      <c r="H29" s="574"/>
      <c r="I29" s="574"/>
      <c r="J29" s="574"/>
      <c r="L29" s="32"/>
      <c r="N29" s="32"/>
    </row>
    <row r="30" spans="1:16" s="29" customFormat="1">
      <c r="A30" s="144">
        <v>5</v>
      </c>
      <c r="B30" s="573" t="s">
        <v>428</v>
      </c>
      <c r="C30" s="574"/>
      <c r="D30" s="574"/>
      <c r="E30" s="574"/>
      <c r="F30" s="574"/>
      <c r="G30" s="574"/>
      <c r="H30" s="574"/>
      <c r="I30" s="574"/>
      <c r="J30" s="574"/>
      <c r="L30" s="32"/>
      <c r="N30" s="32"/>
    </row>
    <row r="31" spans="1:16" s="29" customFormat="1">
      <c r="A31" s="144">
        <v>6</v>
      </c>
      <c r="B31" s="573" t="s">
        <v>1193</v>
      </c>
      <c r="C31" s="574"/>
      <c r="D31" s="574"/>
      <c r="E31" s="574"/>
      <c r="F31" s="574"/>
      <c r="G31" s="574"/>
      <c r="H31" s="574"/>
      <c r="I31" s="574"/>
      <c r="J31" s="574"/>
      <c r="L31" s="32"/>
      <c r="N31" s="32"/>
    </row>
    <row r="32" spans="1:16" s="29" customFormat="1">
      <c r="A32" s="144">
        <v>7</v>
      </c>
      <c r="B32" s="576"/>
      <c r="C32" s="576"/>
      <c r="D32" s="576"/>
      <c r="E32" s="576"/>
      <c r="F32" s="576"/>
      <c r="G32" s="576"/>
      <c r="H32" s="576"/>
      <c r="I32" s="576"/>
      <c r="J32" s="576"/>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34" t="s">
        <v>1194</v>
      </c>
      <c r="C38" s="1035"/>
      <c r="D38" s="1035"/>
      <c r="E38" s="1035"/>
      <c r="F38" s="1035"/>
      <c r="G38" s="1035"/>
      <c r="H38" s="1035"/>
      <c r="I38" s="1035"/>
      <c r="J38" s="1035"/>
      <c r="K38" s="1036"/>
    </row>
    <row r="39" spans="1:14">
      <c r="B39" s="489" t="s">
        <v>39</v>
      </c>
      <c r="C39" s="489"/>
      <c r="D39" s="489"/>
      <c r="E39" s="489"/>
      <c r="F39" s="489"/>
      <c r="G39" s="489"/>
      <c r="H39" s="489"/>
      <c r="I39" s="489"/>
      <c r="J39" s="489"/>
    </row>
    <row r="40" spans="1:14" ht="39.75" customHeight="1">
      <c r="B40" s="1034" t="s">
        <v>1195</v>
      </c>
      <c r="C40" s="1035"/>
      <c r="D40" s="1035"/>
      <c r="E40" s="1035"/>
      <c r="F40" s="1035"/>
      <c r="G40" s="1035"/>
      <c r="H40" s="1035"/>
      <c r="I40" s="1035"/>
      <c r="J40" s="1035"/>
      <c r="K40" s="1036"/>
    </row>
    <row r="41" spans="1:14">
      <c r="B41" s="489" t="s">
        <v>40</v>
      </c>
      <c r="C41" s="489"/>
      <c r="D41" s="489"/>
      <c r="E41" s="489"/>
      <c r="F41" s="489"/>
      <c r="G41" s="489"/>
      <c r="H41" s="489"/>
      <c r="I41" s="489"/>
      <c r="J41" s="489"/>
    </row>
    <row r="42" spans="1:14" ht="50.25" customHeight="1">
      <c r="B42" s="626" t="s">
        <v>1196</v>
      </c>
      <c r="C42" s="626"/>
      <c r="D42" s="626"/>
      <c r="E42" s="626"/>
      <c r="F42" s="626"/>
      <c r="G42" s="626"/>
      <c r="H42" s="626"/>
      <c r="I42" s="626"/>
      <c r="J42" s="626"/>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824" t="s">
        <v>60</v>
      </c>
      <c r="C47" s="825"/>
      <c r="D47" s="825"/>
      <c r="E47" s="825"/>
      <c r="F47" s="825"/>
      <c r="G47" s="825"/>
      <c r="H47" s="825"/>
      <c r="I47" s="825"/>
      <c r="J47" s="825"/>
    </row>
    <row r="48" spans="1:14">
      <c r="A48" s="144">
        <v>2</v>
      </c>
      <c r="B48" s="824" t="s">
        <v>573</v>
      </c>
      <c r="C48" s="825"/>
      <c r="D48" s="825"/>
      <c r="E48" s="825"/>
      <c r="F48" s="825"/>
      <c r="G48" s="825"/>
      <c r="H48" s="825"/>
      <c r="I48" s="825"/>
      <c r="J48" s="825"/>
    </row>
    <row r="49" spans="1:10">
      <c r="A49" s="144">
        <v>3</v>
      </c>
      <c r="B49" s="576"/>
      <c r="C49" s="576"/>
      <c r="D49" s="576"/>
      <c r="E49" s="576"/>
      <c r="F49" s="576"/>
      <c r="G49" s="576"/>
      <c r="H49" s="576"/>
      <c r="I49" s="576"/>
      <c r="J49" s="576"/>
    </row>
    <row r="50" spans="1:10">
      <c r="A50" s="144">
        <v>4</v>
      </c>
      <c r="B50" s="576"/>
      <c r="C50" s="576"/>
      <c r="D50" s="576"/>
      <c r="E50" s="576"/>
      <c r="F50" s="576"/>
      <c r="G50" s="576"/>
      <c r="H50" s="576"/>
      <c r="I50" s="576"/>
      <c r="J50" s="576"/>
    </row>
    <row r="51" spans="1:10" ht="15" customHeight="1">
      <c r="A51" s="144">
        <v>5</v>
      </c>
      <c r="B51" s="576"/>
      <c r="C51" s="576"/>
      <c r="D51" s="576"/>
      <c r="E51" s="576"/>
      <c r="F51" s="576"/>
      <c r="G51" s="576"/>
      <c r="H51" s="576"/>
      <c r="I51" s="576"/>
      <c r="J51" s="576"/>
    </row>
    <row r="52" spans="1:10">
      <c r="A52" s="144">
        <v>6</v>
      </c>
      <c r="B52" s="576"/>
      <c r="C52" s="576"/>
      <c r="D52" s="576"/>
      <c r="E52" s="576"/>
      <c r="F52" s="576"/>
      <c r="G52" s="576"/>
      <c r="H52" s="576"/>
      <c r="I52" s="576"/>
      <c r="J52" s="576"/>
    </row>
    <row r="53" spans="1:10">
      <c r="A53" s="144">
        <v>7</v>
      </c>
      <c r="B53" s="576"/>
      <c r="C53" s="576"/>
      <c r="D53" s="576"/>
      <c r="E53" s="576"/>
      <c r="F53" s="576"/>
      <c r="G53" s="576"/>
      <c r="H53" s="576"/>
      <c r="I53" s="576"/>
      <c r="J53" s="576"/>
    </row>
    <row r="54" spans="1:10">
      <c r="A54" s="144">
        <v>8</v>
      </c>
      <c r="B54" s="580"/>
      <c r="C54" s="580"/>
      <c r="D54" s="580"/>
      <c r="E54" s="580"/>
      <c r="F54" s="580"/>
      <c r="G54" s="580"/>
      <c r="H54" s="580"/>
      <c r="I54" s="580"/>
      <c r="J54" s="580"/>
    </row>
    <row r="55" spans="1:10">
      <c r="B55" s="141" t="s">
        <v>44</v>
      </c>
      <c r="G55" s="131"/>
      <c r="H55" s="35"/>
      <c r="I55" s="35"/>
      <c r="J55" s="35"/>
    </row>
    <row r="56" spans="1:10">
      <c r="B56" s="144" t="s">
        <v>45</v>
      </c>
      <c r="G56" s="131"/>
      <c r="H56" s="145"/>
      <c r="I56" s="145"/>
      <c r="J56" s="145"/>
    </row>
    <row r="57" spans="1:10">
      <c r="A57" s="144">
        <v>1</v>
      </c>
      <c r="B57" s="796" t="s">
        <v>649</v>
      </c>
      <c r="C57" s="1039"/>
      <c r="D57" s="1039"/>
      <c r="E57" s="1039"/>
      <c r="F57" s="1039"/>
      <c r="G57" s="1039"/>
      <c r="H57" s="1039"/>
      <c r="I57" s="1039"/>
      <c r="J57" s="1039"/>
    </row>
    <row r="58" spans="1:10">
      <c r="A58" s="144">
        <v>2</v>
      </c>
      <c r="B58" s="1040" t="s">
        <v>650</v>
      </c>
      <c r="C58" s="1041"/>
      <c r="D58" s="1041"/>
      <c r="E58" s="1041"/>
      <c r="F58" s="1041"/>
      <c r="G58" s="1041"/>
      <c r="H58" s="1041"/>
      <c r="I58" s="1041"/>
      <c r="J58" s="1041"/>
    </row>
    <row r="59" spans="1:10">
      <c r="A59" s="144">
        <v>3</v>
      </c>
      <c r="B59" s="796" t="s">
        <v>395</v>
      </c>
      <c r="C59" s="796"/>
      <c r="D59" s="796"/>
      <c r="E59" s="796"/>
      <c r="F59" s="796"/>
      <c r="G59" s="796"/>
      <c r="H59" s="796"/>
      <c r="I59" s="796"/>
      <c r="J59" s="796"/>
    </row>
    <row r="60" spans="1:10">
      <c r="A60" s="144">
        <v>4</v>
      </c>
      <c r="B60" s="1037" t="s">
        <v>437</v>
      </c>
      <c r="C60" s="1038"/>
      <c r="D60" s="1038"/>
      <c r="E60" s="1038"/>
      <c r="F60" s="1038"/>
      <c r="G60" s="1038"/>
      <c r="H60" s="1038"/>
      <c r="I60" s="1038"/>
      <c r="J60" s="1038"/>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580"/>
      <c r="C65" s="580"/>
      <c r="D65" s="580"/>
      <c r="E65" s="580"/>
      <c r="F65" s="580"/>
      <c r="G65" s="580"/>
      <c r="H65" s="580"/>
      <c r="I65" s="580"/>
      <c r="J65" s="580"/>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SUM(E71:E77)</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SUM(K71:K77)</f>
        <v>15000</v>
      </c>
    </row>
    <row r="71" spans="1:11" ht="15" customHeight="1">
      <c r="B71" s="456"/>
      <c r="C71" s="683" t="s">
        <v>522</v>
      </c>
      <c r="D71" s="639"/>
      <c r="E71" s="39">
        <v>90</v>
      </c>
      <c r="F71" s="546">
        <v>100</v>
      </c>
      <c r="G71" s="547"/>
      <c r="I71" s="145"/>
      <c r="J71" s="145"/>
      <c r="K71" s="145">
        <f t="shared" ref="K71:K77" si="0">E71*F71</f>
        <v>9000</v>
      </c>
    </row>
    <row r="72" spans="1:11" ht="15" customHeight="1">
      <c r="B72" s="456"/>
      <c r="C72" s="596" t="s">
        <v>524</v>
      </c>
      <c r="D72" s="597"/>
      <c r="E72" s="40">
        <v>150</v>
      </c>
      <c r="F72" s="586">
        <v>20</v>
      </c>
      <c r="G72" s="585"/>
      <c r="I72" s="145"/>
      <c r="J72" s="145"/>
      <c r="K72" s="145">
        <f t="shared" si="0"/>
        <v>3000</v>
      </c>
    </row>
    <row r="73" spans="1:11" ht="15" customHeight="1">
      <c r="B73" s="456"/>
      <c r="C73" s="683" t="s">
        <v>527</v>
      </c>
      <c r="D73" s="639"/>
      <c r="E73" s="39">
        <v>20</v>
      </c>
      <c r="F73" s="546">
        <v>50</v>
      </c>
      <c r="G73" s="547"/>
      <c r="I73" s="145"/>
      <c r="J73" s="145"/>
      <c r="K73" s="145">
        <f t="shared" si="0"/>
        <v>1000</v>
      </c>
    </row>
    <row r="74" spans="1:11" ht="15" customHeight="1">
      <c r="B74" s="456"/>
      <c r="C74" s="596" t="s">
        <v>94</v>
      </c>
      <c r="D74" s="597"/>
      <c r="E74" s="40">
        <v>20</v>
      </c>
      <c r="F74" s="586">
        <v>50</v>
      </c>
      <c r="G74" s="585"/>
      <c r="I74" s="145"/>
      <c r="J74" s="145"/>
      <c r="K74" s="145">
        <f t="shared" si="0"/>
        <v>1000</v>
      </c>
    </row>
    <row r="75" spans="1:11" ht="15" customHeight="1">
      <c r="B75" s="456"/>
      <c r="C75" s="596" t="s">
        <v>531</v>
      </c>
      <c r="D75" s="597"/>
      <c r="E75" s="40">
        <v>20</v>
      </c>
      <c r="F75" s="586">
        <v>50</v>
      </c>
      <c r="G75" s="585"/>
      <c r="I75" s="145"/>
      <c r="J75" s="145"/>
      <c r="K75" s="145">
        <f t="shared" si="0"/>
        <v>1000</v>
      </c>
    </row>
    <row r="76" spans="1:11" ht="15" customHeight="1">
      <c r="B76" s="456"/>
      <c r="C76" s="546"/>
      <c r="D76" s="547"/>
      <c r="E76" s="39"/>
      <c r="F76" s="546"/>
      <c r="G76" s="547"/>
      <c r="I76" s="145"/>
      <c r="J76" s="145"/>
      <c r="K76" s="145">
        <f t="shared" si="0"/>
        <v>0</v>
      </c>
    </row>
    <row r="77" spans="1:11" ht="15" customHeight="1">
      <c r="B77" s="456"/>
      <c r="C77" s="586"/>
      <c r="D77" s="585"/>
      <c r="E77" s="40"/>
      <c r="F77" s="586"/>
      <c r="G77" s="585"/>
      <c r="I77" s="145"/>
      <c r="J77" s="145"/>
      <c r="K77" s="145">
        <f t="shared" si="0"/>
        <v>0</v>
      </c>
    </row>
    <row r="78" spans="1:11" ht="15" customHeight="1">
      <c r="B78" s="456"/>
      <c r="C78" s="456"/>
      <c r="D78" s="456"/>
      <c r="E78" s="456"/>
      <c r="F78" s="456"/>
      <c r="H78" s="145"/>
      <c r="I78" s="145"/>
      <c r="J78" s="145"/>
    </row>
    <row r="79" spans="1:11">
      <c r="A79" s="6"/>
      <c r="B79" s="141" t="s">
        <v>51</v>
      </c>
    </row>
    <row r="80" spans="1:11">
      <c r="B80" s="133" t="s">
        <v>52</v>
      </c>
    </row>
    <row r="81" spans="1:11">
      <c r="C81" s="483" t="s">
        <v>539</v>
      </c>
      <c r="D81" s="484"/>
      <c r="E81" s="484"/>
      <c r="F81" s="484"/>
      <c r="G81" s="484"/>
      <c r="H81" s="484"/>
      <c r="I81" s="484"/>
      <c r="J81" s="484"/>
      <c r="K81" s="484"/>
    </row>
    <row r="82" spans="1:11">
      <c r="C82" s="483" t="s">
        <v>542</v>
      </c>
      <c r="D82" s="484"/>
      <c r="E82" s="484"/>
      <c r="F82" s="484"/>
      <c r="G82" s="484"/>
      <c r="H82" s="484"/>
      <c r="I82" s="484"/>
      <c r="J82" s="484"/>
      <c r="K82" s="484"/>
    </row>
    <row r="83" spans="1:11">
      <c r="C83" s="483" t="s">
        <v>546</v>
      </c>
      <c r="D83" s="484"/>
      <c r="E83" s="484"/>
      <c r="F83" s="484"/>
      <c r="G83" s="484"/>
      <c r="H83" s="484"/>
      <c r="I83" s="484"/>
      <c r="J83" s="484"/>
      <c r="K83" s="484"/>
    </row>
    <row r="84" spans="1:11">
      <c r="C84" s="483" t="s">
        <v>545</v>
      </c>
      <c r="D84" s="484"/>
      <c r="E84" s="484"/>
      <c r="F84" s="484"/>
      <c r="G84" s="484"/>
      <c r="H84" s="484"/>
      <c r="I84" s="484"/>
      <c r="J84" s="484"/>
      <c r="K84" s="484"/>
    </row>
    <row r="85" spans="1:11">
      <c r="C85" s="484"/>
      <c r="D85" s="484"/>
      <c r="E85" s="484"/>
      <c r="F85" s="484"/>
      <c r="G85" s="484"/>
      <c r="H85" s="484"/>
      <c r="I85" s="484"/>
      <c r="J85" s="484"/>
      <c r="K85" s="484"/>
    </row>
    <row r="86" spans="1:11">
      <c r="C86" s="484"/>
      <c r="D86" s="484"/>
      <c r="E86" s="484"/>
      <c r="F86" s="484"/>
      <c r="G86" s="484"/>
      <c r="H86" s="484"/>
      <c r="I86" s="484"/>
      <c r="J86" s="484"/>
      <c r="K86" s="484"/>
    </row>
    <row r="88" spans="1:11">
      <c r="A88" s="6"/>
      <c r="B88" s="141" t="s">
        <v>53</v>
      </c>
    </row>
    <row r="89" spans="1:11" ht="15" customHeight="1">
      <c r="B89" s="545" t="s">
        <v>54</v>
      </c>
      <c r="C89" s="545"/>
      <c r="D89" s="545"/>
      <c r="E89" s="545"/>
      <c r="F89" s="545"/>
      <c r="G89" s="545"/>
      <c r="H89" s="545"/>
    </row>
    <row r="90" spans="1:11" ht="15" customHeight="1">
      <c r="B90" s="456"/>
      <c r="C90" s="456"/>
      <c r="D90" s="456"/>
      <c r="E90" s="456"/>
      <c r="F90" s="456"/>
      <c r="G90" s="456"/>
      <c r="H90" s="456"/>
    </row>
    <row r="91" spans="1:11" ht="15" customHeight="1">
      <c r="B91" s="456"/>
      <c r="C91" s="581" t="s">
        <v>55</v>
      </c>
      <c r="D91" s="582"/>
      <c r="E91" s="581" t="s">
        <v>56</v>
      </c>
      <c r="F91" s="582"/>
      <c r="G91" s="581" t="s">
        <v>57</v>
      </c>
      <c r="H91" s="583"/>
      <c r="I91" s="582"/>
      <c r="J91" s="456"/>
    </row>
    <row r="92" spans="1:11" ht="15" customHeight="1">
      <c r="B92" s="456"/>
      <c r="C92" s="683" t="s">
        <v>543</v>
      </c>
      <c r="D92" s="639" t="s">
        <v>543</v>
      </c>
      <c r="E92" s="546">
        <v>20</v>
      </c>
      <c r="F92" s="547"/>
      <c r="G92" s="546">
        <v>30</v>
      </c>
      <c r="H92" s="587"/>
      <c r="I92" s="547"/>
      <c r="J92" s="456"/>
    </row>
    <row r="93" spans="1:11" ht="15" customHeight="1">
      <c r="B93" s="456"/>
      <c r="C93" s="596" t="s">
        <v>1335</v>
      </c>
      <c r="D93" s="597" t="s">
        <v>547</v>
      </c>
      <c r="E93" s="586">
        <v>30</v>
      </c>
      <c r="F93" s="585"/>
      <c r="G93" s="586">
        <v>40</v>
      </c>
      <c r="H93" s="588"/>
      <c r="I93" s="585"/>
      <c r="J93" s="456"/>
    </row>
    <row r="94" spans="1:11" ht="15" customHeight="1">
      <c r="B94" s="456"/>
      <c r="C94" s="683" t="s">
        <v>1333</v>
      </c>
      <c r="D94" s="639" t="s">
        <v>548</v>
      </c>
      <c r="E94" s="546">
        <v>30</v>
      </c>
      <c r="F94" s="547"/>
      <c r="G94" s="546">
        <v>40</v>
      </c>
      <c r="H94" s="587"/>
      <c r="I94" s="547"/>
      <c r="J94" s="456"/>
    </row>
    <row r="95" spans="1:11" ht="15" customHeight="1">
      <c r="B95" s="456"/>
      <c r="C95" s="596" t="s">
        <v>1337</v>
      </c>
      <c r="D95" s="597" t="s">
        <v>549</v>
      </c>
      <c r="E95" s="586">
        <v>10</v>
      </c>
      <c r="F95" s="585"/>
      <c r="G95" s="586">
        <v>20</v>
      </c>
      <c r="H95" s="588"/>
      <c r="I95" s="585"/>
      <c r="J95" s="456"/>
    </row>
    <row r="96" spans="1:11" ht="15" customHeight="1">
      <c r="B96" s="456"/>
      <c r="C96" s="546"/>
      <c r="D96" s="547"/>
      <c r="E96" s="546"/>
      <c r="F96" s="547"/>
      <c r="G96" s="546"/>
      <c r="H96" s="587"/>
      <c r="I96" s="547"/>
      <c r="J96" s="456"/>
    </row>
    <row r="97" spans="2:17" ht="15" customHeight="1">
      <c r="B97" s="456"/>
      <c r="C97" s="586"/>
      <c r="D97" s="585"/>
      <c r="E97" s="586"/>
      <c r="F97" s="585"/>
      <c r="G97" s="586"/>
      <c r="H97" s="588"/>
      <c r="I97" s="585"/>
      <c r="J97" s="456"/>
      <c r="O97" s="41"/>
      <c r="P97" s="42"/>
      <c r="Q97" s="41"/>
    </row>
    <row r="98" spans="2:17" ht="15" customHeight="1">
      <c r="B98" s="456"/>
      <c r="C98" s="546"/>
      <c r="D98" s="547"/>
      <c r="E98" s="546"/>
      <c r="F98" s="547"/>
      <c r="G98" s="546"/>
      <c r="H98" s="587"/>
      <c r="I98" s="547"/>
      <c r="J98" s="456"/>
    </row>
    <row r="99" spans="2:17" ht="15" customHeight="1">
      <c r="B99" s="456"/>
      <c r="C99" s="586"/>
      <c r="D99" s="585"/>
      <c r="E99" s="586"/>
      <c r="F99" s="585"/>
      <c r="G99" s="586"/>
      <c r="H99" s="588"/>
      <c r="I99" s="585"/>
      <c r="J99" s="456"/>
    </row>
    <row r="100" spans="2:17">
      <c r="D100" s="43"/>
    </row>
  </sheetData>
  <sheetProtection password="C6A8" sheet="1" objects="1" scenarios="1"/>
  <mergeCells count="7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B89:H89"/>
    <mergeCell ref="C91:D91"/>
    <mergeCell ref="E91:F91"/>
    <mergeCell ref="G91:I91"/>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B65:J65"/>
    <mergeCell ref="B68:J68"/>
    <mergeCell ref="C70:D70"/>
    <mergeCell ref="F70:G70"/>
    <mergeCell ref="C71:D71"/>
    <mergeCell ref="F71:G71"/>
    <mergeCell ref="B60:J60"/>
    <mergeCell ref="B47:J47"/>
    <mergeCell ref="B48:J48"/>
    <mergeCell ref="B49:J49"/>
    <mergeCell ref="B50:J50"/>
    <mergeCell ref="B51:J51"/>
    <mergeCell ref="B52:J52"/>
    <mergeCell ref="B53:J53"/>
    <mergeCell ref="B54:J54"/>
    <mergeCell ref="B57:J57"/>
    <mergeCell ref="B58:J58"/>
    <mergeCell ref="B59:J59"/>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4">
    <dataValidation type="list" allowBlank="1" showInputMessage="1" showErrorMessage="1" sqref="B71:B75">
      <formula1>act</formula1>
    </dataValidation>
    <dataValidation type="list" allowBlank="1" showInputMessage="1" showErrorMessage="1" sqref="B92:B95">
      <formula1>eval</formula1>
    </dataValidation>
    <dataValidation type="list" allowBlank="1" showInputMessage="1" showErrorMessage="1" sqref="B81:B84">
      <formula1>metdoc</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997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97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97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97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97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97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97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97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97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97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97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97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9725" r:id="rId16"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9726" r:id="rId17"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9727" r:id="rId18"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9728" r:id="rId19"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9729" r:id="rId20"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9730" r:id="rId21"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9731" r:id="rId22"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9732" r:id="rId23"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9733" r:id="rId24"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9734" r:id="rId25"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9735" r:id="rId26"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4">
    <pageSetUpPr fitToPage="1"/>
  </sheetPr>
  <dimension ref="A1:Q100"/>
  <sheetViews>
    <sheetView workbookViewId="0">
      <selection activeCell="C4" sqref="C4"/>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1136</v>
      </c>
      <c r="D7" s="648"/>
      <c r="E7" s="648"/>
      <c r="F7" s="648"/>
      <c r="G7" s="648"/>
      <c r="H7" s="648"/>
      <c r="I7" s="648"/>
      <c r="J7" s="648"/>
      <c r="P7" s="4" t="s">
        <v>10</v>
      </c>
    </row>
    <row r="8" spans="1:16" ht="15.75">
      <c r="B8" s="1" t="s">
        <v>11</v>
      </c>
      <c r="C8" s="648" t="s">
        <v>1137</v>
      </c>
      <c r="D8" s="648"/>
      <c r="E8" s="648"/>
      <c r="F8" s="648"/>
      <c r="G8" s="648"/>
      <c r="H8" s="648"/>
      <c r="I8" s="648"/>
      <c r="J8" s="648"/>
      <c r="M8" s="131"/>
      <c r="N8" s="131"/>
      <c r="O8" s="131"/>
      <c r="P8" s="4" t="s">
        <v>12</v>
      </c>
    </row>
    <row r="9" spans="1:16" ht="15.75">
      <c r="B9" s="1" t="s">
        <v>13</v>
      </c>
      <c r="C9" s="648" t="s">
        <v>1138</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0"/>
      <c r="G16" s="431" t="s">
        <v>23</v>
      </c>
      <c r="H16" s="52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431" t="s">
        <v>26</v>
      </c>
      <c r="E18" s="520">
        <v>6</v>
      </c>
      <c r="G18" s="431" t="s">
        <v>27</v>
      </c>
      <c r="H18" s="520"/>
      <c r="J18" s="16"/>
      <c r="L18" s="19"/>
      <c r="M18" s="131"/>
      <c r="N18" s="20"/>
      <c r="O18" s="13"/>
      <c r="P18" s="131"/>
    </row>
    <row r="19" spans="1:16">
      <c r="B19" s="1"/>
      <c r="D19" s="24" t="s">
        <v>28</v>
      </c>
      <c r="E19" s="101">
        <v>6</v>
      </c>
      <c r="G19" s="24" t="s">
        <v>29</v>
      </c>
      <c r="H19" s="101"/>
      <c r="J19" s="1"/>
    </row>
    <row r="20" spans="1:16">
      <c r="D20" s="431" t="s">
        <v>30</v>
      </c>
      <c r="E20" s="520"/>
      <c r="G20" s="431" t="s">
        <v>31</v>
      </c>
      <c r="H20" s="52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62.25" customHeight="1">
      <c r="B38" s="649" t="s">
        <v>1142</v>
      </c>
      <c r="C38" s="649"/>
      <c r="D38" s="649"/>
      <c r="E38" s="649"/>
      <c r="F38" s="649"/>
      <c r="G38" s="649"/>
      <c r="H38" s="649"/>
      <c r="I38" s="649"/>
      <c r="J38" s="649"/>
    </row>
    <row r="39" spans="1:14">
      <c r="B39" s="489" t="s">
        <v>39</v>
      </c>
      <c r="C39" s="489"/>
      <c r="D39" s="489"/>
      <c r="E39" s="489"/>
      <c r="F39" s="489"/>
      <c r="G39" s="489"/>
      <c r="H39" s="489"/>
      <c r="I39" s="489"/>
      <c r="J39" s="489"/>
    </row>
    <row r="40" spans="1:14" ht="55.5" customHeight="1">
      <c r="B40" s="649" t="s">
        <v>1143</v>
      </c>
      <c r="C40" s="651"/>
      <c r="D40" s="651"/>
      <c r="E40" s="651"/>
      <c r="F40" s="651"/>
      <c r="G40" s="651"/>
      <c r="H40" s="651"/>
      <c r="I40" s="651"/>
      <c r="J40" s="651"/>
    </row>
    <row r="41" spans="1:14">
      <c r="B41" s="489" t="s">
        <v>40</v>
      </c>
      <c r="C41" s="489"/>
      <c r="D41" s="489"/>
      <c r="E41" s="489"/>
      <c r="F41" s="489"/>
      <c r="G41" s="489"/>
      <c r="H41" s="489"/>
      <c r="I41" s="489"/>
      <c r="J41" s="489"/>
    </row>
    <row r="42" spans="1:14" ht="55.5" customHeight="1">
      <c r="B42" s="649" t="s">
        <v>1144</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946</v>
      </c>
      <c r="C57" s="783"/>
      <c r="D57" s="783"/>
      <c r="E57" s="783"/>
      <c r="F57" s="783"/>
      <c r="G57" s="783"/>
      <c r="H57" s="783"/>
      <c r="I57" s="783"/>
      <c r="J57" s="783"/>
    </row>
    <row r="58" spans="1:10">
      <c r="A58" s="144">
        <v>2</v>
      </c>
      <c r="B58" s="434" t="s">
        <v>437</v>
      </c>
      <c r="C58" s="435"/>
      <c r="D58" s="435"/>
      <c r="E58" s="435"/>
      <c r="F58" s="435"/>
      <c r="G58" s="435"/>
      <c r="H58" s="435"/>
      <c r="I58" s="435"/>
      <c r="J58" s="435"/>
    </row>
    <row r="59" spans="1:10">
      <c r="A59" s="144">
        <v>3</v>
      </c>
      <c r="B59" s="434" t="s">
        <v>991</v>
      </c>
      <c r="C59" s="435"/>
      <c r="D59" s="435"/>
      <c r="E59" s="435"/>
      <c r="F59" s="435"/>
      <c r="G59" s="435"/>
      <c r="H59" s="435"/>
      <c r="I59" s="435"/>
      <c r="J59" s="435"/>
    </row>
    <row r="60" spans="1:10">
      <c r="A60" s="144">
        <v>4</v>
      </c>
      <c r="B60" s="434" t="s">
        <v>928</v>
      </c>
      <c r="C60" s="435"/>
      <c r="D60" s="435"/>
      <c r="E60" s="435"/>
      <c r="F60" s="435"/>
      <c r="G60" s="435"/>
      <c r="H60" s="435"/>
      <c r="I60" s="435"/>
      <c r="J60" s="435"/>
    </row>
    <row r="61" spans="1:10">
      <c r="A61" s="144">
        <v>5</v>
      </c>
      <c r="B61" s="490"/>
      <c r="C61" s="490"/>
      <c r="D61" s="490"/>
      <c r="E61" s="490"/>
      <c r="F61" s="490"/>
      <c r="G61" s="490"/>
      <c r="H61" s="490"/>
      <c r="I61" s="490"/>
      <c r="J61" s="490"/>
    </row>
    <row r="62" spans="1:10">
      <c r="A62" s="144">
        <v>6</v>
      </c>
      <c r="B62" s="490"/>
      <c r="C62" s="490"/>
      <c r="D62" s="490"/>
      <c r="E62" s="490"/>
      <c r="F62" s="490"/>
      <c r="G62" s="490"/>
      <c r="H62" s="490"/>
      <c r="I62" s="490"/>
      <c r="J62" s="490"/>
    </row>
    <row r="63" spans="1:10">
      <c r="A63" s="144">
        <v>7</v>
      </c>
      <c r="B63" s="490"/>
      <c r="C63" s="490"/>
      <c r="D63" s="490"/>
      <c r="E63" s="490"/>
      <c r="F63" s="490"/>
      <c r="G63" s="490"/>
      <c r="H63" s="490"/>
      <c r="I63" s="490"/>
      <c r="J63" s="490"/>
    </row>
    <row r="64" spans="1:10">
      <c r="A64" s="144">
        <v>8</v>
      </c>
      <c r="B64" s="490"/>
      <c r="C64" s="490"/>
      <c r="D64" s="490"/>
      <c r="E64" s="490"/>
      <c r="F64" s="490"/>
      <c r="G64" s="490"/>
      <c r="H64" s="490"/>
      <c r="I64" s="490"/>
      <c r="J64" s="490"/>
    </row>
    <row r="65" spans="1:11">
      <c r="A65" s="144">
        <v>9</v>
      </c>
      <c r="B65" s="652"/>
      <c r="C65" s="652"/>
      <c r="D65" s="652"/>
      <c r="E65" s="652"/>
      <c r="F65" s="652"/>
      <c r="G65" s="652"/>
      <c r="H65" s="652"/>
      <c r="I65" s="652"/>
      <c r="J65" s="652"/>
    </row>
    <row r="66" spans="1:11">
      <c r="A66" s="144">
        <v>10</v>
      </c>
      <c r="B66" s="490"/>
      <c r="C66" s="490"/>
      <c r="D66" s="490"/>
      <c r="E66" s="490"/>
      <c r="F66" s="490"/>
      <c r="G66" s="490"/>
      <c r="H66" s="490"/>
      <c r="I66" s="490"/>
      <c r="J66" s="490"/>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456"/>
      <c r="C69" s="456"/>
      <c r="D69" s="456"/>
      <c r="E69" s="456"/>
      <c r="F69" s="456"/>
      <c r="H69" s="456">
        <f>SUM(E71:E78)</f>
        <v>300</v>
      </c>
      <c r="I69" s="145" t="str">
        <f>IF(H69=E$11*25,"perfecte","cal revisar")</f>
        <v>perfecte</v>
      </c>
      <c r="J69" s="145" t="str">
        <f>IF(E$11*7&lt;K70,"perfecte","cal revisar")</f>
        <v>perfecte</v>
      </c>
    </row>
    <row r="70" spans="1:11" ht="15" customHeight="1">
      <c r="B70" s="456"/>
      <c r="C70" s="578" t="s">
        <v>48</v>
      </c>
      <c r="D70" s="579"/>
      <c r="E70" s="38" t="s">
        <v>49</v>
      </c>
      <c r="F70" s="578" t="s">
        <v>50</v>
      </c>
      <c r="G70" s="579"/>
      <c r="I70" s="145" t="s">
        <v>536</v>
      </c>
      <c r="J70" s="145" t="s">
        <v>537</v>
      </c>
      <c r="K70" s="145">
        <f>SUM(K71:K78)</f>
        <v>142.5</v>
      </c>
    </row>
    <row r="71" spans="1:11" ht="15" customHeight="1">
      <c r="B71" s="456"/>
      <c r="C71" s="683" t="s">
        <v>522</v>
      </c>
      <c r="D71" s="639" t="s">
        <v>522</v>
      </c>
      <c r="E71" s="39">
        <v>70</v>
      </c>
      <c r="F71" s="555">
        <v>1</v>
      </c>
      <c r="G71" s="547"/>
      <c r="I71" s="145"/>
      <c r="J71" s="145"/>
      <c r="K71" s="145">
        <f t="shared" ref="K71:K78" si="0">E71*F71</f>
        <v>70</v>
      </c>
    </row>
    <row r="72" spans="1:11" ht="15" customHeight="1">
      <c r="B72" s="456"/>
      <c r="C72" s="684" t="s">
        <v>524</v>
      </c>
      <c r="D72" s="685" t="s">
        <v>524</v>
      </c>
      <c r="E72" s="104">
        <v>70</v>
      </c>
      <c r="F72" s="548">
        <v>1</v>
      </c>
      <c r="G72" s="654"/>
      <c r="I72" s="145"/>
      <c r="J72" s="145"/>
      <c r="K72" s="145">
        <f t="shared" si="0"/>
        <v>70</v>
      </c>
    </row>
    <row r="73" spans="1:11" ht="15" customHeight="1">
      <c r="B73" s="456"/>
      <c r="C73" s="683" t="s">
        <v>532</v>
      </c>
      <c r="D73" s="639" t="s">
        <v>532</v>
      </c>
      <c r="E73" s="39">
        <v>150</v>
      </c>
      <c r="F73" s="546">
        <v>0</v>
      </c>
      <c r="G73" s="547"/>
      <c r="I73" s="145"/>
      <c r="J73" s="145"/>
      <c r="K73" s="145">
        <f t="shared" si="0"/>
        <v>0</v>
      </c>
    </row>
    <row r="74" spans="1:11" ht="15" customHeight="1">
      <c r="B74" s="456"/>
      <c r="C74" s="684" t="s">
        <v>94</v>
      </c>
      <c r="D74" s="685" t="s">
        <v>94</v>
      </c>
      <c r="E74" s="104">
        <v>10</v>
      </c>
      <c r="F74" s="548">
        <v>0.25</v>
      </c>
      <c r="G74" s="654"/>
      <c r="I74" s="145"/>
      <c r="J74" s="145"/>
      <c r="K74" s="145">
        <f t="shared" si="0"/>
        <v>2.5</v>
      </c>
    </row>
    <row r="75" spans="1:11" ht="15" customHeight="1">
      <c r="B75" s="456"/>
      <c r="C75" s="546"/>
      <c r="D75" s="547"/>
      <c r="E75" s="39"/>
      <c r="F75" s="546"/>
      <c r="G75" s="547"/>
      <c r="I75" s="145"/>
      <c r="J75" s="145"/>
      <c r="K75" s="145">
        <f t="shared" si="0"/>
        <v>0</v>
      </c>
    </row>
    <row r="76" spans="1:11" ht="15" customHeight="1">
      <c r="B76" s="456"/>
      <c r="C76" s="655"/>
      <c r="D76" s="654"/>
      <c r="E76" s="104"/>
      <c r="F76" s="655"/>
      <c r="G76" s="654"/>
      <c r="I76" s="145"/>
      <c r="J76" s="145"/>
      <c r="K76" s="145">
        <f t="shared" si="0"/>
        <v>0</v>
      </c>
    </row>
    <row r="77" spans="1:11" ht="15" customHeight="1">
      <c r="B77" s="456"/>
      <c r="C77" s="546"/>
      <c r="D77" s="547"/>
      <c r="E77" s="39"/>
      <c r="F77" s="546"/>
      <c r="G77" s="547"/>
      <c r="I77" s="145"/>
      <c r="J77" s="145"/>
      <c r="K77" s="145">
        <f t="shared" si="0"/>
        <v>0</v>
      </c>
    </row>
    <row r="78" spans="1:11" ht="15" customHeight="1">
      <c r="B78" s="456"/>
      <c r="C78" s="655"/>
      <c r="D78" s="654"/>
      <c r="E78" s="104"/>
      <c r="F78" s="655"/>
      <c r="G78" s="65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514" t="s">
        <v>544</v>
      </c>
      <c r="D82" s="515"/>
      <c r="E82" s="515"/>
      <c r="F82" s="515"/>
      <c r="G82" s="515"/>
      <c r="H82" s="515"/>
      <c r="I82" s="515"/>
      <c r="J82" s="515"/>
      <c r="K82" s="515"/>
    </row>
    <row r="83" spans="1:11">
      <c r="C83" s="515" t="s">
        <v>542</v>
      </c>
      <c r="D83" s="515"/>
      <c r="E83" s="515"/>
      <c r="F83" s="515"/>
      <c r="G83" s="515"/>
      <c r="H83" s="515"/>
      <c r="I83" s="515"/>
      <c r="J83" s="515"/>
      <c r="K83" s="515"/>
    </row>
    <row r="84" spans="1:11">
      <c r="C84" s="515" t="s">
        <v>541</v>
      </c>
      <c r="D84" s="515"/>
      <c r="E84" s="515"/>
      <c r="F84" s="515"/>
      <c r="G84" s="515"/>
      <c r="H84" s="515"/>
      <c r="I84" s="515"/>
      <c r="J84" s="515"/>
      <c r="K84" s="515"/>
    </row>
    <row r="85" spans="1:11">
      <c r="C85" s="515" t="s">
        <v>545</v>
      </c>
      <c r="D85" s="515"/>
      <c r="E85" s="515"/>
      <c r="F85" s="515"/>
      <c r="G85" s="515"/>
      <c r="H85" s="515"/>
      <c r="I85" s="515"/>
      <c r="J85" s="515"/>
      <c r="K85" s="515"/>
    </row>
    <row r="86" spans="1:11">
      <c r="C86" s="514" t="s">
        <v>546</v>
      </c>
      <c r="D86" s="515"/>
      <c r="E86" s="515"/>
      <c r="F86" s="515"/>
      <c r="G86" s="515"/>
      <c r="H86" s="515"/>
      <c r="I86" s="515"/>
      <c r="J86" s="515"/>
      <c r="K86" s="515"/>
    </row>
    <row r="88" spans="1:11">
      <c r="A88" s="6"/>
      <c r="B88" s="141" t="s">
        <v>53</v>
      </c>
    </row>
    <row r="89" spans="1:11" ht="15" customHeight="1">
      <c r="B89" s="545" t="s">
        <v>54</v>
      </c>
      <c r="C89" s="545"/>
      <c r="D89" s="545"/>
      <c r="E89" s="545"/>
      <c r="F89" s="545"/>
      <c r="G89" s="545"/>
      <c r="H89" s="545"/>
    </row>
    <row r="90" spans="1:11" ht="15" customHeight="1">
      <c r="B90" s="456"/>
      <c r="C90" s="456"/>
      <c r="D90" s="456"/>
      <c r="E90" s="456"/>
      <c r="F90" s="456"/>
      <c r="G90" s="456"/>
      <c r="H90" s="456"/>
    </row>
    <row r="91" spans="1:11" ht="15" customHeight="1">
      <c r="B91" s="456"/>
      <c r="C91" s="581" t="s">
        <v>55</v>
      </c>
      <c r="D91" s="582"/>
      <c r="E91" s="581" t="s">
        <v>56</v>
      </c>
      <c r="F91" s="582"/>
      <c r="G91" s="581" t="s">
        <v>57</v>
      </c>
      <c r="H91" s="583"/>
      <c r="I91" s="582"/>
      <c r="J91" s="456"/>
    </row>
    <row r="92" spans="1:11" ht="15" customHeight="1">
      <c r="B92" s="456"/>
      <c r="C92" s="683" t="s">
        <v>1337</v>
      </c>
      <c r="D92" s="639" t="s">
        <v>549</v>
      </c>
      <c r="E92" s="555">
        <v>0.05</v>
      </c>
      <c r="F92" s="547"/>
      <c r="G92" s="555">
        <v>0.1</v>
      </c>
      <c r="H92" s="587"/>
      <c r="I92" s="547"/>
      <c r="J92" s="456"/>
    </row>
    <row r="93" spans="1:11" ht="15" customHeight="1">
      <c r="B93" s="456"/>
      <c r="C93" s="684" t="s">
        <v>543</v>
      </c>
      <c r="D93" s="685" t="s">
        <v>543</v>
      </c>
      <c r="E93" s="548">
        <v>0.1</v>
      </c>
      <c r="F93" s="654"/>
      <c r="G93" s="548">
        <v>0.2</v>
      </c>
      <c r="H93" s="656"/>
      <c r="I93" s="654"/>
      <c r="J93" s="456"/>
    </row>
    <row r="94" spans="1:11" ht="15" customHeight="1">
      <c r="B94" s="456"/>
      <c r="C94" s="683" t="s">
        <v>1335</v>
      </c>
      <c r="D94" s="639" t="s">
        <v>547</v>
      </c>
      <c r="E94" s="555">
        <v>0.4</v>
      </c>
      <c r="F94" s="547"/>
      <c r="G94" s="555">
        <v>0.5</v>
      </c>
      <c r="H94" s="587"/>
      <c r="I94" s="547"/>
      <c r="J94" s="456"/>
    </row>
    <row r="95" spans="1:11" ht="15" customHeight="1">
      <c r="B95" s="456"/>
      <c r="C95" s="684" t="s">
        <v>1333</v>
      </c>
      <c r="D95" s="685" t="s">
        <v>548</v>
      </c>
      <c r="E95" s="548">
        <v>0.4</v>
      </c>
      <c r="F95" s="654"/>
      <c r="G95" s="548">
        <v>0.5</v>
      </c>
      <c r="H95" s="656"/>
      <c r="I95" s="654"/>
      <c r="J95" s="456"/>
    </row>
    <row r="96" spans="1:11" ht="15" customHeight="1">
      <c r="B96" s="456"/>
      <c r="C96" s="546"/>
      <c r="D96" s="547"/>
      <c r="E96" s="546"/>
      <c r="F96" s="547"/>
      <c r="G96" s="546"/>
      <c r="H96" s="587"/>
      <c r="I96" s="547"/>
      <c r="J96" s="456"/>
    </row>
    <row r="97" spans="2:17" ht="15" customHeight="1">
      <c r="B97" s="456"/>
      <c r="C97" s="655"/>
      <c r="D97" s="654"/>
      <c r="E97" s="655"/>
      <c r="F97" s="654"/>
      <c r="G97" s="655"/>
      <c r="H97" s="656"/>
      <c r="I97" s="654"/>
      <c r="J97" s="456"/>
      <c r="O97" s="41"/>
      <c r="P97" s="42"/>
      <c r="Q97" s="41"/>
    </row>
    <row r="98" spans="2:17" ht="15" customHeight="1">
      <c r="B98" s="456"/>
      <c r="C98" s="546"/>
      <c r="D98" s="547"/>
      <c r="E98" s="546"/>
      <c r="F98" s="547"/>
      <c r="G98" s="546"/>
      <c r="H98" s="587"/>
      <c r="I98" s="547"/>
      <c r="J98" s="456"/>
    </row>
    <row r="99" spans="2:17" ht="15" customHeight="1">
      <c r="B99" s="456"/>
      <c r="C99" s="655"/>
      <c r="D99" s="654"/>
      <c r="E99" s="655"/>
      <c r="F99" s="654"/>
      <c r="G99" s="655"/>
      <c r="H99" s="656"/>
      <c r="I99" s="654"/>
      <c r="J99" s="456"/>
    </row>
    <row r="100" spans="2:17">
      <c r="D100" s="43"/>
    </row>
  </sheetData>
  <sheetProtection password="C6A8" sheet="1" objects="1" scenarios="1"/>
  <mergeCells count="7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C74:D74"/>
    <mergeCell ref="F74:G74"/>
    <mergeCell ref="C75:D75"/>
    <mergeCell ref="F75:G75"/>
    <mergeCell ref="C76:D76"/>
    <mergeCell ref="F76:G76"/>
    <mergeCell ref="C77:D77"/>
    <mergeCell ref="F77:G77"/>
    <mergeCell ref="C78:D78"/>
    <mergeCell ref="F78:G78"/>
    <mergeCell ref="B89:H89"/>
    <mergeCell ref="C71:D71"/>
    <mergeCell ref="F71:G71"/>
    <mergeCell ref="C72:D72"/>
    <mergeCell ref="F72:G72"/>
    <mergeCell ref="C73:D73"/>
    <mergeCell ref="F73:G73"/>
    <mergeCell ref="C70:D70"/>
    <mergeCell ref="F70:G70"/>
    <mergeCell ref="B47:J47"/>
    <mergeCell ref="B48:J48"/>
    <mergeCell ref="B49:J49"/>
    <mergeCell ref="B50:J50"/>
    <mergeCell ref="B51:J51"/>
    <mergeCell ref="B52:J52"/>
    <mergeCell ref="B53:J53"/>
    <mergeCell ref="B54:J54"/>
    <mergeCell ref="B57:J57"/>
    <mergeCell ref="B65:J65"/>
    <mergeCell ref="B68:J68"/>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4">
    <dataValidation type="list" allowBlank="1" showInputMessage="1" showErrorMessage="1" sqref="B82:B86">
      <formula1>metdoc</formula1>
    </dataValidation>
    <dataValidation type="list" allowBlank="1" showInputMessage="1" showErrorMessage="1" sqref="B92:B95">
      <formula1>eval</formula1>
    </dataValidation>
    <dataValidation type="list" allowBlank="1" showInputMessage="1" showErrorMessage="1" sqref="B71:B74">
      <formula1>act</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5007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07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07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07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07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07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07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07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074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07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07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07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0074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075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075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075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075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075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075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0756"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0757"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075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0759"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076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5">
    <pageSetUpPr fitToPage="1"/>
  </sheetPr>
  <dimension ref="A1:Q100"/>
  <sheetViews>
    <sheetView topLeftCell="A66"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1145</v>
      </c>
      <c r="D7" s="648"/>
      <c r="E7" s="648"/>
      <c r="F7" s="648"/>
      <c r="G7" s="648"/>
      <c r="H7" s="648"/>
      <c r="I7" s="648"/>
      <c r="J7" s="648"/>
      <c r="P7" s="4" t="s">
        <v>10</v>
      </c>
    </row>
    <row r="8" spans="1:16" ht="15.75">
      <c r="B8" s="1" t="s">
        <v>11</v>
      </c>
      <c r="C8" s="1044" t="s">
        <v>1146</v>
      </c>
      <c r="D8" s="1044"/>
      <c r="E8" s="1044"/>
      <c r="F8" s="1044"/>
      <c r="G8" s="1044"/>
      <c r="H8" s="1044"/>
      <c r="I8" s="1044"/>
      <c r="J8" s="1044"/>
      <c r="M8" s="131"/>
      <c r="N8" s="131"/>
      <c r="O8" s="131"/>
      <c r="P8" s="4" t="s">
        <v>12</v>
      </c>
    </row>
    <row r="9" spans="1:16" ht="15.75">
      <c r="B9" s="1" t="s">
        <v>13</v>
      </c>
      <c r="C9" s="648" t="s">
        <v>1147</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495">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431" t="s">
        <v>22</v>
      </c>
      <c r="E16" s="520"/>
      <c r="G16" s="431" t="s">
        <v>23</v>
      </c>
      <c r="H16" s="52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431" t="s">
        <v>26</v>
      </c>
      <c r="E18" s="520">
        <v>6</v>
      </c>
      <c r="G18" s="431" t="s">
        <v>27</v>
      </c>
      <c r="H18" s="520"/>
      <c r="J18" s="16"/>
      <c r="L18" s="19"/>
      <c r="M18" s="131"/>
      <c r="N18" s="20"/>
      <c r="O18" s="13"/>
      <c r="P18" s="131"/>
    </row>
    <row r="19" spans="1:16">
      <c r="B19" s="1"/>
      <c r="D19" s="24" t="s">
        <v>28</v>
      </c>
      <c r="E19" s="101">
        <v>6</v>
      </c>
      <c r="G19" s="24" t="s">
        <v>29</v>
      </c>
      <c r="H19" s="101"/>
      <c r="J19" s="1"/>
    </row>
    <row r="20" spans="1:16">
      <c r="D20" s="431" t="s">
        <v>30</v>
      </c>
      <c r="E20" s="520"/>
      <c r="G20" s="431" t="s">
        <v>31</v>
      </c>
      <c r="H20" s="52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649" t="s">
        <v>1150</v>
      </c>
      <c r="C39" s="649"/>
      <c r="D39" s="649"/>
      <c r="E39" s="649"/>
      <c r="F39" s="649"/>
      <c r="G39" s="649"/>
      <c r="H39" s="649"/>
      <c r="I39" s="649"/>
      <c r="J39" s="649"/>
    </row>
    <row r="40" spans="1:14">
      <c r="B40" s="489" t="s">
        <v>39</v>
      </c>
      <c r="C40" s="489"/>
      <c r="D40" s="489"/>
      <c r="E40" s="489"/>
      <c r="F40" s="489"/>
      <c r="G40" s="489"/>
      <c r="H40" s="489"/>
      <c r="I40" s="489"/>
      <c r="J40" s="489"/>
    </row>
    <row r="41" spans="1:14" ht="73.5" customHeight="1">
      <c r="B41" s="649" t="s">
        <v>1151</v>
      </c>
      <c r="C41" s="651"/>
      <c r="D41" s="651"/>
      <c r="E41" s="651"/>
      <c r="F41" s="651"/>
      <c r="G41" s="651"/>
      <c r="H41" s="651"/>
      <c r="I41" s="651"/>
      <c r="J41" s="651"/>
    </row>
    <row r="42" spans="1:14">
      <c r="B42" s="489" t="s">
        <v>40</v>
      </c>
      <c r="C42" s="489"/>
      <c r="D42" s="489"/>
      <c r="E42" s="489"/>
      <c r="F42" s="489"/>
      <c r="G42" s="489"/>
      <c r="H42" s="489"/>
      <c r="I42" s="489"/>
      <c r="J42" s="489"/>
    </row>
    <row r="43" spans="1:14" ht="67.5" customHeight="1">
      <c r="B43" s="649" t="s">
        <v>1152</v>
      </c>
      <c r="C43" s="649"/>
      <c r="D43" s="649"/>
      <c r="E43" s="649"/>
      <c r="F43" s="649"/>
      <c r="G43" s="649"/>
      <c r="H43" s="649"/>
      <c r="I43" s="649"/>
      <c r="J43" s="649"/>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456"/>
      <c r="C70" s="456"/>
      <c r="D70" s="456"/>
      <c r="E70" s="456"/>
      <c r="F70" s="456"/>
      <c r="H70" s="456">
        <f>SUM(E72:E78)</f>
        <v>301</v>
      </c>
      <c r="I70" s="145" t="str">
        <f>IF(H70=E$11*25,"perfecte","cal revisar")</f>
        <v>cal revisar</v>
      </c>
      <c r="J70" s="145" t="str">
        <f>IF(E$11*7&lt;K71,"perfecte","cal revisar")</f>
        <v>perfecte</v>
      </c>
    </row>
    <row r="71" spans="1:11" ht="15" customHeight="1">
      <c r="B71" s="456"/>
      <c r="C71" s="578" t="s">
        <v>48</v>
      </c>
      <c r="D71" s="579"/>
      <c r="E71" s="38" t="s">
        <v>49</v>
      </c>
      <c r="F71" s="578" t="s">
        <v>50</v>
      </c>
      <c r="G71" s="579"/>
      <c r="I71" s="145" t="s">
        <v>536</v>
      </c>
      <c r="J71" s="145" t="s">
        <v>537</v>
      </c>
      <c r="K71" s="145">
        <f>SUM(K72:K78)</f>
        <v>151.69999999999999</v>
      </c>
    </row>
    <row r="72" spans="1:11" ht="15" customHeight="1">
      <c r="B72" s="456"/>
      <c r="C72" s="686" t="s">
        <v>538</v>
      </c>
      <c r="D72" s="687" t="s">
        <v>538</v>
      </c>
      <c r="E72" s="62">
        <v>113</v>
      </c>
      <c r="F72" s="555">
        <v>0.5</v>
      </c>
      <c r="G72" s="547"/>
      <c r="I72" s="145"/>
      <c r="J72" s="145"/>
      <c r="K72" s="145">
        <f t="shared" ref="K72:K78" si="0">E72*F72</f>
        <v>56.5</v>
      </c>
    </row>
    <row r="73" spans="1:11" ht="15" customHeight="1">
      <c r="B73" s="456"/>
      <c r="C73" s="684" t="s">
        <v>525</v>
      </c>
      <c r="D73" s="685" t="s">
        <v>525</v>
      </c>
      <c r="E73" s="205">
        <v>28</v>
      </c>
      <c r="F73" s="548">
        <v>0.3</v>
      </c>
      <c r="G73" s="654"/>
      <c r="I73" s="145"/>
      <c r="J73" s="145"/>
      <c r="K73" s="145">
        <f t="shared" si="0"/>
        <v>8.4</v>
      </c>
    </row>
    <row r="74" spans="1:11" ht="15" customHeight="1">
      <c r="B74" s="456"/>
      <c r="C74" s="683" t="s">
        <v>522</v>
      </c>
      <c r="D74" s="639" t="s">
        <v>522</v>
      </c>
      <c r="E74" s="62">
        <v>30</v>
      </c>
      <c r="F74" s="555">
        <v>1</v>
      </c>
      <c r="G74" s="547"/>
      <c r="I74" s="145"/>
      <c r="J74" s="145"/>
      <c r="K74" s="145">
        <f t="shared" si="0"/>
        <v>30</v>
      </c>
    </row>
    <row r="75" spans="1:11" ht="15" customHeight="1">
      <c r="B75" s="456"/>
      <c r="C75" s="683" t="s">
        <v>524</v>
      </c>
      <c r="D75" s="639" t="s">
        <v>524</v>
      </c>
      <c r="E75" s="62">
        <v>29</v>
      </c>
      <c r="F75" s="555">
        <v>0.2</v>
      </c>
      <c r="G75" s="547"/>
      <c r="I75" s="145"/>
      <c r="J75" s="145"/>
      <c r="K75" s="145">
        <f t="shared" si="0"/>
        <v>5.8000000000000007</v>
      </c>
    </row>
    <row r="76" spans="1:11" ht="15" customHeight="1">
      <c r="B76" s="456"/>
      <c r="C76" s="684" t="s">
        <v>94</v>
      </c>
      <c r="D76" s="685" t="s">
        <v>94</v>
      </c>
      <c r="E76" s="205">
        <v>51</v>
      </c>
      <c r="F76" s="548">
        <v>1</v>
      </c>
      <c r="G76" s="654"/>
      <c r="I76" s="145"/>
      <c r="J76" s="145"/>
      <c r="K76" s="145">
        <f t="shared" si="0"/>
        <v>51</v>
      </c>
    </row>
    <row r="77" spans="1:11" ht="15" customHeight="1">
      <c r="B77" s="456"/>
      <c r="C77" s="683" t="s">
        <v>532</v>
      </c>
      <c r="D77" s="639" t="s">
        <v>532</v>
      </c>
      <c r="E77" s="62">
        <v>50</v>
      </c>
      <c r="F77" s="548">
        <v>0</v>
      </c>
      <c r="G77" s="654"/>
      <c r="I77" s="145"/>
      <c r="J77" s="145"/>
      <c r="K77" s="145">
        <f t="shared" si="0"/>
        <v>0</v>
      </c>
    </row>
    <row r="78" spans="1:11" ht="15" customHeight="1">
      <c r="B78" s="456"/>
      <c r="C78" s="655"/>
      <c r="D78" s="654"/>
      <c r="E78" s="104"/>
      <c r="F78" s="655"/>
      <c r="G78" s="654"/>
      <c r="I78" s="145"/>
      <c r="J78" s="145"/>
      <c r="K78" s="145">
        <f t="shared" si="0"/>
        <v>0</v>
      </c>
    </row>
    <row r="79" spans="1:11" ht="15" customHeight="1">
      <c r="B79" s="456"/>
      <c r="C79" s="456"/>
      <c r="D79" s="456"/>
      <c r="E79" s="456"/>
      <c r="F79" s="456"/>
      <c r="H79" s="145"/>
      <c r="I79" s="145"/>
      <c r="J79" s="145"/>
    </row>
    <row r="80" spans="1:11">
      <c r="A80" s="6"/>
      <c r="B80" s="141" t="s">
        <v>51</v>
      </c>
    </row>
    <row r="81" spans="1:11">
      <c r="B81" s="133" t="s">
        <v>52</v>
      </c>
    </row>
    <row r="82" spans="1:11">
      <c r="C82" s="514" t="s">
        <v>544</v>
      </c>
      <c r="D82" s="515"/>
      <c r="E82" s="515"/>
      <c r="F82" s="515"/>
      <c r="G82" s="515"/>
      <c r="H82" s="515"/>
      <c r="I82" s="515"/>
      <c r="J82" s="515"/>
      <c r="K82" s="515"/>
    </row>
    <row r="83" spans="1:11">
      <c r="C83" s="514" t="s">
        <v>534</v>
      </c>
      <c r="D83" s="515"/>
      <c r="E83" s="515"/>
      <c r="F83" s="515"/>
      <c r="G83" s="515"/>
      <c r="H83" s="515"/>
      <c r="I83" s="515"/>
      <c r="J83" s="515"/>
      <c r="K83" s="515"/>
    </row>
    <row r="84" spans="1:11">
      <c r="A84" s="509"/>
      <c r="C84" s="514" t="s">
        <v>540</v>
      </c>
      <c r="D84" s="515"/>
      <c r="E84" s="515"/>
      <c r="F84" s="515"/>
      <c r="G84" s="515"/>
      <c r="H84" s="515"/>
      <c r="I84" s="515"/>
      <c r="J84" s="515"/>
      <c r="K84" s="515"/>
    </row>
    <row r="85" spans="1:11">
      <c r="A85" s="509"/>
      <c r="C85" s="514"/>
      <c r="D85" s="515"/>
      <c r="E85" s="515"/>
      <c r="F85" s="515"/>
      <c r="G85" s="515"/>
      <c r="H85" s="515"/>
      <c r="I85" s="515"/>
      <c r="J85" s="515"/>
      <c r="K85" s="515"/>
    </row>
    <row r="86" spans="1:11">
      <c r="C86" s="515"/>
      <c r="D86" s="515"/>
      <c r="E86" s="515"/>
      <c r="F86" s="515"/>
      <c r="G86" s="515"/>
      <c r="H86" s="515"/>
      <c r="I86" s="515"/>
      <c r="J86" s="515"/>
      <c r="K86" s="515"/>
    </row>
    <row r="87" spans="1:11">
      <c r="C87" s="515"/>
      <c r="D87" s="515"/>
      <c r="E87" s="515"/>
      <c r="F87" s="515"/>
      <c r="G87" s="515"/>
      <c r="H87" s="515"/>
      <c r="I87" s="515"/>
      <c r="J87" s="515"/>
      <c r="K87" s="515"/>
    </row>
    <row r="89" spans="1:11">
      <c r="A89" s="6"/>
      <c r="B89" s="141" t="s">
        <v>53</v>
      </c>
    </row>
    <row r="90" spans="1:11" ht="15" customHeight="1">
      <c r="B90" s="545" t="s">
        <v>54</v>
      </c>
      <c r="C90" s="545"/>
      <c r="D90" s="545"/>
      <c r="E90" s="545"/>
      <c r="F90" s="545"/>
      <c r="G90" s="545"/>
      <c r="H90" s="545"/>
    </row>
    <row r="91" spans="1:11" ht="15" customHeight="1">
      <c r="B91" s="456"/>
      <c r="C91" s="456"/>
      <c r="D91" s="456"/>
      <c r="E91" s="456"/>
      <c r="F91" s="456"/>
      <c r="G91" s="456"/>
      <c r="H91" s="456"/>
    </row>
    <row r="92" spans="1:11" ht="15" customHeight="1">
      <c r="B92" s="456"/>
      <c r="C92" s="581" t="s">
        <v>55</v>
      </c>
      <c r="D92" s="582"/>
      <c r="E92" s="581" t="s">
        <v>56</v>
      </c>
      <c r="F92" s="582"/>
      <c r="G92" s="581" t="s">
        <v>57</v>
      </c>
      <c r="H92" s="583"/>
      <c r="I92" s="582"/>
      <c r="J92" s="456"/>
    </row>
    <row r="93" spans="1:11" ht="15" customHeight="1">
      <c r="B93" s="456"/>
      <c r="C93" s="710" t="s">
        <v>1333</v>
      </c>
      <c r="D93" s="547" t="s">
        <v>548</v>
      </c>
      <c r="E93" s="546"/>
      <c r="F93" s="547"/>
      <c r="G93" s="555">
        <v>1</v>
      </c>
      <c r="H93" s="587"/>
      <c r="I93" s="547"/>
      <c r="J93" s="456"/>
    </row>
    <row r="94" spans="1:11" ht="15" customHeight="1">
      <c r="B94" s="456"/>
      <c r="C94" s="546"/>
      <c r="D94" s="547"/>
      <c r="E94" s="546"/>
      <c r="F94" s="547"/>
      <c r="G94" s="546"/>
      <c r="H94" s="587"/>
      <c r="I94" s="547"/>
      <c r="J94" s="456"/>
    </row>
    <row r="95" spans="1:11" ht="15" customHeight="1">
      <c r="B95" s="456"/>
      <c r="C95" s="655"/>
      <c r="D95" s="654"/>
      <c r="E95" s="655"/>
      <c r="F95" s="654"/>
      <c r="G95" s="655"/>
      <c r="H95" s="656"/>
      <c r="I95" s="654"/>
      <c r="J95" s="456"/>
    </row>
    <row r="96" spans="1:11" ht="15" customHeight="1">
      <c r="B96" s="456"/>
      <c r="C96" s="546"/>
      <c r="D96" s="547"/>
      <c r="E96" s="546"/>
      <c r="F96" s="547"/>
      <c r="G96" s="546"/>
      <c r="H96" s="587"/>
      <c r="I96" s="547"/>
      <c r="J96" s="456"/>
    </row>
    <row r="97" spans="2:17" ht="15" customHeight="1">
      <c r="B97" s="456"/>
      <c r="C97" s="655"/>
      <c r="D97" s="654"/>
      <c r="E97" s="655"/>
      <c r="F97" s="654"/>
      <c r="G97" s="655"/>
      <c r="H97" s="656"/>
      <c r="I97" s="654"/>
      <c r="J97" s="456"/>
      <c r="O97" s="41"/>
      <c r="P97" s="42"/>
      <c r="Q97" s="41"/>
    </row>
    <row r="98" spans="2:17" ht="15" customHeight="1">
      <c r="B98" s="456"/>
      <c r="C98" s="546"/>
      <c r="D98" s="547"/>
      <c r="E98" s="546"/>
      <c r="F98" s="547"/>
      <c r="G98" s="546"/>
      <c r="H98" s="587"/>
      <c r="I98" s="547"/>
      <c r="J98" s="456"/>
    </row>
    <row r="99" spans="2:17" ht="15" customHeight="1">
      <c r="B99" s="456"/>
      <c r="C99" s="655"/>
      <c r="D99" s="654"/>
      <c r="E99" s="655"/>
      <c r="F99" s="654"/>
      <c r="G99" s="655"/>
      <c r="H99" s="656"/>
      <c r="I99" s="654"/>
      <c r="J99" s="456"/>
    </row>
    <row r="100" spans="2:17">
      <c r="D100" s="43"/>
    </row>
  </sheetData>
  <sheetProtection password="C6A8" sheet="1" objects="1" scenarios="1"/>
  <mergeCells count="8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B90:H90"/>
    <mergeCell ref="C92:D92"/>
    <mergeCell ref="E92:F92"/>
    <mergeCell ref="G92:I92"/>
    <mergeCell ref="C93:D93"/>
    <mergeCell ref="E93:F93"/>
    <mergeCell ref="G93:I93"/>
    <mergeCell ref="C76:D76"/>
    <mergeCell ref="F76:G76"/>
    <mergeCell ref="C77:D77"/>
    <mergeCell ref="F77:G77"/>
    <mergeCell ref="C78:D78"/>
    <mergeCell ref="F78:G78"/>
    <mergeCell ref="C73:D73"/>
    <mergeCell ref="F73:G73"/>
    <mergeCell ref="C74:D74"/>
    <mergeCell ref="F74:G74"/>
    <mergeCell ref="C75:D75"/>
    <mergeCell ref="F75:G75"/>
    <mergeCell ref="B67:J67"/>
    <mergeCell ref="B69:J69"/>
    <mergeCell ref="C71:D71"/>
    <mergeCell ref="F71:G71"/>
    <mergeCell ref="C72:D72"/>
    <mergeCell ref="F72:G72"/>
    <mergeCell ref="B66:J66"/>
    <mergeCell ref="B53:J53"/>
    <mergeCell ref="B54:J54"/>
    <mergeCell ref="B55:J55"/>
    <mergeCell ref="B58:J58"/>
    <mergeCell ref="B59:J59"/>
    <mergeCell ref="B60:J60"/>
    <mergeCell ref="B61:J61"/>
    <mergeCell ref="B62:J62"/>
    <mergeCell ref="B63:J63"/>
    <mergeCell ref="B64:J64"/>
    <mergeCell ref="B65:J65"/>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sqref="B72:B77">
      <formula1>act</formula1>
    </dataValidation>
    <dataValidation type="list" allowBlank="1" showInputMessage="1" showErrorMessage="1" sqref="B82:B84">
      <formula1>metdoc</formula1>
    </dataValidation>
    <dataValidation type="list" allowBlank="1" showInputMessage="1" showErrorMessage="1" sqref="B93">
      <formula1>eval</formula1>
    </dataValidation>
    <dataValidation type="list" allowBlank="1" showInputMessage="1" showErrorMessage="1" prompt="Escoja de la lista" sqref="H11:J11">
      <formula1>$P$3:$P$7</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5017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17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17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17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17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17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176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176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1769"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5017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177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17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26">
    <tabColor theme="0"/>
    <pageSetUpPr fitToPage="1"/>
  </sheetPr>
  <dimension ref="A1:Q97"/>
  <sheetViews>
    <sheetView zoomScaleNormal="100" workbookViewId="0">
      <selection activeCell="C4" sqref="C4"/>
    </sheetView>
  </sheetViews>
  <sheetFormatPr defaultColWidth="9.140625" defaultRowHeight="15"/>
  <cols>
    <col min="1" max="1" width="3" style="144" bestFit="1" customWidth="1"/>
    <col min="2" max="2" width="23.7109375" style="144" customWidth="1"/>
    <col min="3" max="3" width="36.42578125" style="144" customWidth="1"/>
    <col min="4" max="4" width="18.85546875" style="144" customWidth="1"/>
    <col min="5" max="5" width="16.7109375" style="144" customWidth="1"/>
    <col min="6" max="6" width="6.7109375" style="144" customWidth="1"/>
    <col min="7" max="7" width="21.42578125" style="144" customWidth="1"/>
    <col min="8" max="8" width="8.140625" style="144" customWidth="1"/>
    <col min="9" max="9" width="9.140625" style="144"/>
    <col min="10" max="10" width="16.85546875" style="144" customWidth="1"/>
    <col min="11" max="16384" width="9.140625" style="144"/>
  </cols>
  <sheetData>
    <row r="1" spans="1:16" ht="23.25" customHeight="1">
      <c r="A1" s="478" t="s">
        <v>0</v>
      </c>
      <c r="B1" s="478"/>
      <c r="C1" s="478"/>
      <c r="D1" s="478"/>
      <c r="E1" s="478"/>
      <c r="F1" s="478"/>
      <c r="G1" s="478"/>
      <c r="H1" s="478"/>
      <c r="I1" s="478"/>
      <c r="J1" s="478"/>
    </row>
    <row r="2" spans="1:16">
      <c r="B2" s="1"/>
      <c r="C2" s="1"/>
      <c r="D2" s="1"/>
      <c r="E2" s="1"/>
      <c r="F2" s="1"/>
      <c r="G2" s="1"/>
      <c r="H2" s="1"/>
      <c r="I2" s="1"/>
      <c r="J2" s="1"/>
    </row>
    <row r="3" spans="1:16">
      <c r="B3" s="2" t="s">
        <v>1</v>
      </c>
      <c r="C3" s="437" t="s">
        <v>1128</v>
      </c>
      <c r="D3" s="3" t="s">
        <v>2</v>
      </c>
      <c r="E3" s="567" t="s">
        <v>1129</v>
      </c>
      <c r="F3" s="1047"/>
      <c r="G3" s="1047"/>
      <c r="H3" s="1047"/>
      <c r="I3" s="1047"/>
      <c r="J3" s="1047"/>
      <c r="P3" s="4" t="s">
        <v>3</v>
      </c>
    </row>
    <row r="4" spans="1:16">
      <c r="B4" s="1"/>
      <c r="D4" s="1"/>
      <c r="E4" s="1047"/>
      <c r="F4" s="1047"/>
      <c r="G4" s="1047"/>
      <c r="H4" s="1047"/>
      <c r="I4" s="1047"/>
      <c r="J4" s="10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18" t="s">
        <v>1292</v>
      </c>
      <c r="D7" s="479"/>
      <c r="E7" s="479"/>
      <c r="F7" s="479"/>
      <c r="G7" s="479"/>
      <c r="H7" s="479"/>
      <c r="I7" s="479"/>
      <c r="J7" s="479"/>
      <c r="P7" s="4" t="s">
        <v>10</v>
      </c>
    </row>
    <row r="8" spans="1:16" ht="15.75">
      <c r="B8" s="1" t="s">
        <v>11</v>
      </c>
      <c r="C8" s="518" t="s">
        <v>1293</v>
      </c>
      <c r="D8" s="518"/>
      <c r="E8" s="518"/>
      <c r="F8" s="518"/>
      <c r="G8" s="518"/>
      <c r="H8" s="518"/>
      <c r="I8" s="518"/>
      <c r="J8" s="518"/>
      <c r="M8" s="131"/>
      <c r="N8" s="131"/>
      <c r="O8" s="131"/>
      <c r="P8" s="4" t="s">
        <v>12</v>
      </c>
    </row>
    <row r="9" spans="1:16" ht="15.75">
      <c r="B9" s="1" t="s">
        <v>13</v>
      </c>
      <c r="C9" s="518" t="s">
        <v>1294</v>
      </c>
      <c r="D9" s="518"/>
      <c r="E9" s="518"/>
      <c r="F9" s="518"/>
      <c r="G9" s="518"/>
      <c r="H9" s="518"/>
      <c r="I9" s="518"/>
      <c r="J9" s="518"/>
      <c r="M9" s="8"/>
      <c r="N9" s="131"/>
      <c r="O9" s="131"/>
      <c r="P9" s="131"/>
    </row>
    <row r="10" spans="1:16">
      <c r="B10" s="1"/>
      <c r="C10" s="9"/>
      <c r="D10" s="9"/>
      <c r="E10" s="9"/>
      <c r="F10" s="9"/>
      <c r="G10" s="9"/>
      <c r="H10" s="9"/>
      <c r="I10" s="9"/>
      <c r="J10" s="9"/>
      <c r="M10" s="131"/>
      <c r="N10" s="131"/>
      <c r="O10" s="131"/>
      <c r="P10" s="131"/>
    </row>
    <row r="11" spans="1:16" ht="15" customHeight="1">
      <c r="B11" s="476" t="s">
        <v>14</v>
      </c>
      <c r="C11" s="476"/>
      <c r="D11" s="476"/>
      <c r="E11" s="10">
        <v>12</v>
      </c>
      <c r="G11" s="11" t="s">
        <v>15</v>
      </c>
      <c r="H11" s="477" t="s">
        <v>5</v>
      </c>
      <c r="I11" s="477"/>
      <c r="J11" s="477"/>
      <c r="M11" s="131"/>
      <c r="N11" s="131"/>
      <c r="O11" s="131"/>
      <c r="P11" s="131"/>
    </row>
    <row r="12" spans="1:16" ht="15.75" customHeight="1">
      <c r="B12" s="12" t="s">
        <v>16</v>
      </c>
      <c r="C12" s="1"/>
      <c r="D12" s="1"/>
      <c r="E12" s="1"/>
      <c r="F12" s="1"/>
      <c r="G12" s="473" t="s">
        <v>17</v>
      </c>
      <c r="H12" s="473"/>
      <c r="I12" s="473"/>
      <c r="J12" s="473"/>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474" t="s">
        <v>19</v>
      </c>
      <c r="C15" s="16"/>
      <c r="D15" s="17" t="s">
        <v>20</v>
      </c>
      <c r="E15" s="15"/>
      <c r="F15" s="15"/>
      <c r="G15" s="18" t="s">
        <v>21</v>
      </c>
      <c r="H15" s="15"/>
      <c r="J15" s="16"/>
      <c r="L15" s="19"/>
      <c r="M15" s="13"/>
      <c r="N15" s="20"/>
      <c r="O15" s="13"/>
      <c r="P15" s="131"/>
    </row>
    <row r="16" spans="1:16">
      <c r="B16" s="474"/>
      <c r="C16" s="15"/>
      <c r="D16" s="431" t="s">
        <v>22</v>
      </c>
      <c r="E16" s="521"/>
      <c r="G16" s="431" t="s">
        <v>23</v>
      </c>
      <c r="H16" s="521"/>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431" t="s">
        <v>26</v>
      </c>
      <c r="E18" s="521">
        <v>6</v>
      </c>
      <c r="G18" s="431" t="s">
        <v>27</v>
      </c>
      <c r="H18" s="521"/>
      <c r="J18" s="16"/>
      <c r="L18" s="19"/>
      <c r="M18" s="131"/>
      <c r="N18" s="20"/>
      <c r="O18" s="13"/>
      <c r="P18" s="131"/>
    </row>
    <row r="19" spans="1:16">
      <c r="B19" s="1"/>
      <c r="D19" s="24" t="s">
        <v>28</v>
      </c>
      <c r="E19" s="25">
        <v>6</v>
      </c>
      <c r="G19" s="24" t="s">
        <v>29</v>
      </c>
      <c r="H19" s="25"/>
      <c r="J19" s="1"/>
    </row>
    <row r="20" spans="1:16">
      <c r="D20" s="431" t="s">
        <v>30</v>
      </c>
      <c r="E20" s="521"/>
      <c r="G20" s="431" t="s">
        <v>31</v>
      </c>
      <c r="H20" s="521"/>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469" t="s">
        <v>1167</v>
      </c>
      <c r="C26" s="470"/>
      <c r="D26" s="470"/>
      <c r="E26" s="470"/>
      <c r="F26" s="470"/>
      <c r="G26" s="470"/>
      <c r="H26" s="470"/>
      <c r="I26" s="470"/>
      <c r="J26" s="470"/>
      <c r="L26" s="32"/>
      <c r="N26" s="32"/>
    </row>
    <row r="27" spans="1:16" s="29" customFormat="1">
      <c r="A27" s="144">
        <v>2</v>
      </c>
      <c r="B27" s="469" t="s">
        <v>1168</v>
      </c>
      <c r="C27" s="470"/>
      <c r="D27" s="470"/>
      <c r="E27" s="470"/>
      <c r="F27" s="470"/>
      <c r="G27" s="470"/>
      <c r="H27" s="470"/>
      <c r="I27" s="470"/>
      <c r="J27" s="470"/>
      <c r="L27" s="32"/>
      <c r="N27" s="32"/>
    </row>
    <row r="28" spans="1:16" s="29" customFormat="1">
      <c r="A28" s="144">
        <v>3</v>
      </c>
      <c r="B28" s="469" t="s">
        <v>1169</v>
      </c>
      <c r="C28" s="470"/>
      <c r="D28" s="470"/>
      <c r="E28" s="470"/>
      <c r="F28" s="470"/>
      <c r="G28" s="470"/>
      <c r="H28" s="470"/>
      <c r="I28" s="470"/>
      <c r="J28" s="470"/>
      <c r="L28" s="32"/>
      <c r="N28" s="32"/>
    </row>
    <row r="29" spans="1:16" s="29" customFormat="1">
      <c r="A29" s="144">
        <v>4</v>
      </c>
      <c r="B29" s="469" t="s">
        <v>441</v>
      </c>
      <c r="C29" s="470"/>
      <c r="D29" s="470"/>
      <c r="E29" s="470"/>
      <c r="F29" s="470"/>
      <c r="G29" s="470"/>
      <c r="H29" s="470"/>
      <c r="I29" s="470"/>
      <c r="J29" s="470"/>
      <c r="L29" s="32"/>
      <c r="N29" s="32"/>
    </row>
    <row r="30" spans="1:16" s="29" customFormat="1">
      <c r="A30" s="144">
        <v>5</v>
      </c>
      <c r="B30" s="469" t="s">
        <v>1170</v>
      </c>
      <c r="C30" s="470"/>
      <c r="D30" s="470"/>
      <c r="E30" s="470"/>
      <c r="F30" s="470"/>
      <c r="G30" s="470"/>
      <c r="H30" s="470"/>
      <c r="I30" s="470"/>
      <c r="J30" s="470"/>
      <c r="L30" s="32"/>
      <c r="N30" s="32"/>
    </row>
    <row r="31" spans="1:16" s="29" customFormat="1">
      <c r="A31" s="144">
        <v>6</v>
      </c>
      <c r="B31" s="471"/>
      <c r="C31" s="471"/>
      <c r="D31" s="471"/>
      <c r="E31" s="471"/>
      <c r="F31" s="471"/>
      <c r="G31" s="471"/>
      <c r="H31" s="471"/>
      <c r="I31" s="471"/>
      <c r="J31" s="471"/>
      <c r="L31" s="32"/>
      <c r="N31" s="32"/>
    </row>
    <row r="32" spans="1:16" s="29" customFormat="1">
      <c r="A32" s="144">
        <v>7</v>
      </c>
      <c r="B32" s="471"/>
      <c r="C32" s="471"/>
      <c r="D32" s="471"/>
      <c r="E32" s="471"/>
      <c r="F32" s="471"/>
      <c r="G32" s="471"/>
      <c r="H32" s="471"/>
      <c r="I32" s="471"/>
      <c r="J32" s="471"/>
      <c r="L32" s="32"/>
      <c r="N32" s="32"/>
    </row>
    <row r="33" spans="1:14" s="29" customFormat="1">
      <c r="A33" s="144"/>
      <c r="B33" s="144"/>
      <c r="C33" s="144"/>
      <c r="D33" s="144"/>
      <c r="E33" s="144"/>
      <c r="F33" s="144"/>
      <c r="G33" s="144"/>
      <c r="H33" s="144"/>
      <c r="I33" s="144"/>
      <c r="J33" s="144"/>
      <c r="L33" s="32"/>
      <c r="N33" s="32"/>
    </row>
    <row r="34" spans="1:14" s="29" customFormat="1">
      <c r="D34" s="30"/>
      <c r="E34" s="28"/>
      <c r="G34" s="30"/>
      <c r="H34" s="28"/>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19.5" customHeight="1">
      <c r="B38" s="570" t="s">
        <v>1171</v>
      </c>
      <c r="C38" s="703"/>
      <c r="D38" s="703"/>
      <c r="E38" s="703"/>
      <c r="F38" s="703"/>
      <c r="G38" s="703"/>
      <c r="H38" s="703"/>
      <c r="I38" s="703"/>
      <c r="J38" s="703"/>
    </row>
    <row r="39" spans="1:14">
      <c r="B39" s="489" t="s">
        <v>39</v>
      </c>
      <c r="C39" s="489"/>
      <c r="D39" s="489"/>
      <c r="E39" s="489"/>
      <c r="F39" s="489"/>
      <c r="G39" s="489"/>
      <c r="H39" s="489"/>
      <c r="I39" s="489"/>
      <c r="J39" s="489"/>
    </row>
    <row r="40" spans="1:14" ht="18.75" customHeight="1">
      <c r="B40" s="570" t="s">
        <v>1172</v>
      </c>
      <c r="C40" s="703"/>
      <c r="D40" s="703"/>
      <c r="E40" s="703"/>
      <c r="F40" s="703"/>
      <c r="G40" s="703"/>
      <c r="H40" s="703"/>
      <c r="I40" s="703"/>
      <c r="J40" s="703"/>
    </row>
    <row r="41" spans="1:14">
      <c r="B41" s="489" t="s">
        <v>40</v>
      </c>
      <c r="C41" s="489"/>
      <c r="D41" s="489"/>
      <c r="E41" s="489"/>
      <c r="F41" s="489"/>
      <c r="G41" s="489"/>
      <c r="H41" s="489"/>
      <c r="I41" s="489"/>
      <c r="J41" s="489"/>
    </row>
    <row r="42" spans="1:14" ht="18" customHeight="1">
      <c r="B42" s="570" t="s">
        <v>1173</v>
      </c>
      <c r="C42" s="703"/>
      <c r="D42" s="703"/>
      <c r="E42" s="703"/>
      <c r="F42" s="703"/>
      <c r="G42" s="703"/>
      <c r="H42" s="703"/>
      <c r="I42" s="703"/>
      <c r="J42" s="703"/>
    </row>
    <row r="43" spans="1:14">
      <c r="B43" s="34"/>
      <c r="C43" s="34"/>
      <c r="D43" s="34"/>
      <c r="E43" s="34"/>
      <c r="F43" s="34"/>
      <c r="G43" s="34"/>
      <c r="H43" s="34"/>
      <c r="I43" s="34"/>
      <c r="J43" s="34"/>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469" t="s">
        <v>646</v>
      </c>
      <c r="C47" s="470"/>
      <c r="D47" s="470"/>
      <c r="E47" s="470"/>
      <c r="F47" s="470"/>
      <c r="G47" s="470"/>
      <c r="H47" s="470"/>
      <c r="I47" s="470"/>
      <c r="J47" s="470"/>
    </row>
    <row r="48" spans="1:14">
      <c r="A48" s="144">
        <v>2</v>
      </c>
      <c r="B48" s="469" t="s">
        <v>60</v>
      </c>
      <c r="C48" s="470"/>
      <c r="D48" s="470"/>
      <c r="E48" s="470"/>
      <c r="F48" s="470"/>
      <c r="G48" s="470"/>
      <c r="H48" s="470"/>
      <c r="I48" s="470"/>
      <c r="J48" s="470"/>
    </row>
    <row r="49" spans="1:10">
      <c r="A49" s="144">
        <v>3</v>
      </c>
      <c r="B49" s="471"/>
      <c r="C49" s="471"/>
      <c r="D49" s="471"/>
      <c r="E49" s="471"/>
      <c r="F49" s="471"/>
      <c r="G49" s="471"/>
      <c r="H49" s="471"/>
      <c r="I49" s="471"/>
      <c r="J49" s="471"/>
    </row>
    <row r="50" spans="1:10">
      <c r="A50" s="144">
        <v>4</v>
      </c>
      <c r="B50" s="471"/>
      <c r="C50" s="471"/>
      <c r="D50" s="471"/>
      <c r="E50" s="471"/>
      <c r="F50" s="471"/>
      <c r="G50" s="471"/>
      <c r="H50" s="471"/>
      <c r="I50" s="471"/>
      <c r="J50" s="471"/>
    </row>
    <row r="51" spans="1:10" ht="15" customHeight="1">
      <c r="A51" s="144">
        <v>5</v>
      </c>
      <c r="B51" s="471"/>
      <c r="C51" s="471"/>
      <c r="D51" s="471"/>
      <c r="E51" s="471"/>
      <c r="F51" s="471"/>
      <c r="G51" s="471"/>
      <c r="H51" s="471"/>
      <c r="I51" s="471"/>
      <c r="J51" s="471"/>
    </row>
    <row r="52" spans="1:10">
      <c r="A52" s="144">
        <v>6</v>
      </c>
      <c r="B52" s="471"/>
      <c r="C52" s="471"/>
      <c r="D52" s="471"/>
      <c r="E52" s="471"/>
      <c r="F52" s="471"/>
      <c r="G52" s="471"/>
      <c r="H52" s="471"/>
      <c r="I52" s="471"/>
      <c r="J52" s="471"/>
    </row>
    <row r="53" spans="1:10">
      <c r="A53" s="144">
        <v>7</v>
      </c>
      <c r="B53" s="471"/>
      <c r="C53" s="471"/>
      <c r="D53" s="471"/>
      <c r="E53" s="471"/>
      <c r="F53" s="471"/>
      <c r="G53" s="471"/>
      <c r="H53" s="471"/>
      <c r="I53" s="471"/>
      <c r="J53" s="471"/>
    </row>
    <row r="54" spans="1:10">
      <c r="A54" s="144">
        <v>8</v>
      </c>
      <c r="B54" s="472"/>
      <c r="C54" s="472"/>
      <c r="D54" s="472"/>
      <c r="E54" s="472"/>
      <c r="F54" s="472"/>
      <c r="G54" s="472"/>
      <c r="H54" s="472"/>
      <c r="I54" s="472"/>
      <c r="J54" s="472"/>
    </row>
    <row r="55" spans="1:10">
      <c r="B55" s="141" t="s">
        <v>44</v>
      </c>
      <c r="G55" s="131"/>
      <c r="H55" s="35"/>
      <c r="I55" s="35"/>
      <c r="J55" s="35"/>
    </row>
    <row r="56" spans="1:10">
      <c r="B56" s="144" t="s">
        <v>45</v>
      </c>
      <c r="G56" s="131"/>
      <c r="H56" s="145"/>
      <c r="I56" s="145"/>
      <c r="J56" s="145"/>
    </row>
    <row r="57" spans="1:10" ht="15" customHeight="1">
      <c r="A57" s="144">
        <v>1</v>
      </c>
      <c r="B57" s="475" t="s">
        <v>649</v>
      </c>
      <c r="C57" s="482"/>
      <c r="D57" s="482"/>
      <c r="E57" s="482"/>
      <c r="F57" s="482"/>
      <c r="G57" s="482"/>
      <c r="H57" s="482"/>
      <c r="I57" s="482"/>
      <c r="J57" s="482"/>
    </row>
    <row r="58" spans="1:10" ht="15" customHeight="1">
      <c r="A58" s="144">
        <v>2</v>
      </c>
      <c r="B58" s="475" t="s">
        <v>1174</v>
      </c>
      <c r="C58" s="485"/>
      <c r="D58" s="485"/>
      <c r="E58" s="485"/>
      <c r="F58" s="485"/>
      <c r="G58" s="485"/>
      <c r="H58" s="485"/>
      <c r="I58" s="485"/>
      <c r="J58" s="485"/>
    </row>
    <row r="59" spans="1:10" ht="15" customHeight="1">
      <c r="A59" s="144">
        <v>3</v>
      </c>
      <c r="B59" s="475" t="s">
        <v>875</v>
      </c>
      <c r="C59" s="485"/>
      <c r="D59" s="485"/>
      <c r="E59" s="485"/>
      <c r="F59" s="485"/>
      <c r="G59" s="485"/>
      <c r="H59" s="485"/>
      <c r="I59" s="485"/>
      <c r="J59" s="485"/>
    </row>
    <row r="60" spans="1:10">
      <c r="A60" s="144">
        <v>4</v>
      </c>
      <c r="B60" s="472"/>
      <c r="C60" s="472"/>
      <c r="D60" s="472"/>
      <c r="E60" s="472"/>
      <c r="F60" s="472"/>
      <c r="G60" s="472"/>
      <c r="H60" s="472"/>
      <c r="I60" s="472"/>
      <c r="J60" s="472"/>
    </row>
    <row r="61" spans="1:10">
      <c r="A61" s="144">
        <v>5</v>
      </c>
      <c r="B61" s="472"/>
      <c r="C61" s="472"/>
      <c r="D61" s="472"/>
      <c r="E61" s="472"/>
      <c r="F61" s="472"/>
      <c r="G61" s="472"/>
      <c r="H61" s="472"/>
      <c r="I61" s="472"/>
      <c r="J61" s="472"/>
    </row>
    <row r="62" spans="1:10">
      <c r="A62" s="144">
        <v>6</v>
      </c>
      <c r="B62" s="472"/>
      <c r="C62" s="472"/>
      <c r="D62" s="472"/>
      <c r="E62" s="472"/>
      <c r="F62" s="472"/>
      <c r="G62" s="472"/>
      <c r="H62" s="472"/>
      <c r="I62" s="472"/>
      <c r="J62" s="472"/>
    </row>
    <row r="63" spans="1:10">
      <c r="A63" s="144">
        <v>7</v>
      </c>
      <c r="B63" s="472"/>
      <c r="C63" s="472"/>
      <c r="D63" s="472"/>
      <c r="E63" s="472"/>
      <c r="F63" s="472"/>
      <c r="G63" s="472"/>
      <c r="H63" s="472"/>
      <c r="I63" s="472"/>
      <c r="J63" s="472"/>
    </row>
    <row r="64" spans="1:10">
      <c r="A64" s="144">
        <v>8</v>
      </c>
      <c r="B64" s="472"/>
      <c r="C64" s="472"/>
      <c r="D64" s="472"/>
      <c r="E64" s="472"/>
      <c r="F64" s="472"/>
      <c r="G64" s="472"/>
      <c r="H64" s="472"/>
      <c r="I64" s="472"/>
      <c r="J64" s="472"/>
    </row>
    <row r="65" spans="1:11">
      <c r="A65" s="144">
        <v>9</v>
      </c>
      <c r="B65" s="472"/>
      <c r="C65" s="472"/>
      <c r="D65" s="472"/>
      <c r="E65" s="472"/>
      <c r="F65" s="472"/>
      <c r="G65" s="472"/>
      <c r="H65" s="472"/>
      <c r="I65" s="472"/>
      <c r="J65" s="472"/>
    </row>
    <row r="66" spans="1:11">
      <c r="A66" s="144">
        <v>10</v>
      </c>
      <c r="B66" s="472"/>
      <c r="C66" s="472"/>
      <c r="D66" s="472"/>
      <c r="E66" s="472"/>
      <c r="F66" s="472"/>
      <c r="G66" s="472"/>
      <c r="H66" s="472"/>
      <c r="I66" s="472"/>
      <c r="J66" s="472"/>
    </row>
    <row r="67" spans="1:11">
      <c r="B67" s="141" t="s">
        <v>46</v>
      </c>
      <c r="D67" s="141"/>
      <c r="H67" s="145"/>
      <c r="I67" s="145"/>
      <c r="J67" s="145"/>
    </row>
    <row r="68" spans="1:11" ht="15" customHeight="1">
      <c r="B68" s="456" t="s">
        <v>47</v>
      </c>
      <c r="C68" s="456"/>
      <c r="D68" s="456"/>
      <c r="E68" s="456"/>
      <c r="F68" s="456"/>
      <c r="G68" s="456"/>
      <c r="H68" s="456"/>
      <c r="I68" s="456"/>
      <c r="J68" s="456"/>
    </row>
    <row r="69" spans="1:11" ht="15" customHeight="1">
      <c r="B69" s="456"/>
      <c r="C69" s="456"/>
      <c r="D69" s="456"/>
      <c r="E69" s="456"/>
      <c r="F69" s="456"/>
      <c r="H69" s="456">
        <f>SUM(E71:E75)</f>
        <v>300</v>
      </c>
      <c r="I69" s="145" t="str">
        <f>IF(H69=E$11*25,"perfecte","cal revisar")</f>
        <v>perfecte</v>
      </c>
      <c r="J69" s="145" t="str">
        <f>IF(E$11*7&lt;K70,"perfecte","cal revisar")</f>
        <v>perfecte</v>
      </c>
    </row>
    <row r="70" spans="1:11" ht="15" customHeight="1">
      <c r="B70" s="456"/>
      <c r="C70" s="467" t="s">
        <v>48</v>
      </c>
      <c r="D70" s="468"/>
      <c r="E70" s="38" t="s">
        <v>49</v>
      </c>
      <c r="F70" s="467" t="s">
        <v>50</v>
      </c>
      <c r="G70" s="468"/>
      <c r="I70" s="145" t="s">
        <v>536</v>
      </c>
      <c r="J70" s="145" t="s">
        <v>537</v>
      </c>
      <c r="K70" s="145">
        <f>SUM(K71:K75)</f>
        <v>105.5</v>
      </c>
    </row>
    <row r="71" spans="1:11" ht="15" customHeight="1">
      <c r="B71" s="456"/>
      <c r="C71" s="496" t="s">
        <v>522</v>
      </c>
      <c r="D71" s="458"/>
      <c r="E71" s="39">
        <v>40</v>
      </c>
      <c r="F71" s="487">
        <v>1</v>
      </c>
      <c r="G71" s="458"/>
      <c r="I71" s="145"/>
      <c r="J71" s="145"/>
      <c r="K71" s="145">
        <f t="shared" ref="K71:K75" si="0">E71*F71</f>
        <v>40</v>
      </c>
    </row>
    <row r="72" spans="1:11" ht="15" customHeight="1">
      <c r="B72" s="456"/>
      <c r="C72" s="528" t="s">
        <v>524</v>
      </c>
      <c r="D72" s="461"/>
      <c r="E72" s="40">
        <v>120</v>
      </c>
      <c r="F72" s="519">
        <v>0.4</v>
      </c>
      <c r="G72" s="461"/>
      <c r="I72" s="145"/>
      <c r="J72" s="145"/>
      <c r="K72" s="145">
        <f t="shared" si="0"/>
        <v>48</v>
      </c>
    </row>
    <row r="73" spans="1:11" ht="15" customHeight="1">
      <c r="B73" s="456"/>
      <c r="C73" s="529" t="s">
        <v>525</v>
      </c>
      <c r="D73" s="461"/>
      <c r="E73" s="40">
        <v>110</v>
      </c>
      <c r="F73" s="519">
        <v>0</v>
      </c>
      <c r="G73" s="461"/>
      <c r="I73" s="145"/>
      <c r="J73" s="145"/>
      <c r="K73" s="145">
        <f t="shared" si="0"/>
        <v>0</v>
      </c>
    </row>
    <row r="74" spans="1:11" ht="15" customHeight="1">
      <c r="B74" s="456"/>
      <c r="C74" s="530" t="s">
        <v>531</v>
      </c>
      <c r="D74" s="458"/>
      <c r="E74" s="39">
        <v>25</v>
      </c>
      <c r="F74" s="487">
        <v>0.6</v>
      </c>
      <c r="G74" s="458"/>
      <c r="I74" s="145"/>
      <c r="J74" s="145"/>
      <c r="K74" s="145">
        <f t="shared" si="0"/>
        <v>15</v>
      </c>
    </row>
    <row r="75" spans="1:11" ht="15" customHeight="1">
      <c r="B75" s="456"/>
      <c r="C75" s="531" t="s">
        <v>94</v>
      </c>
      <c r="D75" s="461"/>
      <c r="E75" s="40">
        <v>5</v>
      </c>
      <c r="F75" s="466">
        <v>0.5</v>
      </c>
      <c r="G75" s="461"/>
      <c r="I75" s="145"/>
      <c r="J75" s="145"/>
      <c r="K75" s="145">
        <f t="shared" si="0"/>
        <v>2.5</v>
      </c>
    </row>
    <row r="76" spans="1:11" ht="15" customHeight="1">
      <c r="B76" s="456"/>
      <c r="C76" s="456"/>
      <c r="D76" s="456"/>
      <c r="E76" s="456"/>
      <c r="F76" s="456"/>
      <c r="H76" s="145"/>
      <c r="I76" s="145"/>
      <c r="J76" s="145"/>
    </row>
    <row r="77" spans="1:11">
      <c r="A77" s="6"/>
      <c r="B77" s="141" t="s">
        <v>51</v>
      </c>
    </row>
    <row r="78" spans="1:11">
      <c r="B78" s="133" t="s">
        <v>52</v>
      </c>
    </row>
    <row r="79" spans="1:11">
      <c r="C79" s="497" t="s">
        <v>539</v>
      </c>
      <c r="D79" s="497"/>
      <c r="E79" s="497"/>
      <c r="F79" s="497"/>
      <c r="G79" s="497"/>
      <c r="H79" s="497"/>
      <c r="I79" s="497"/>
      <c r="J79" s="497"/>
    </row>
    <row r="80" spans="1:11">
      <c r="C80" s="497" t="s">
        <v>544</v>
      </c>
      <c r="D80" s="497"/>
      <c r="E80" s="497"/>
      <c r="F80" s="497"/>
      <c r="G80" s="497"/>
      <c r="H80" s="497"/>
      <c r="I80" s="497"/>
      <c r="J80" s="497"/>
    </row>
    <row r="81" spans="1:17">
      <c r="C81" s="497" t="s">
        <v>542</v>
      </c>
      <c r="D81" s="497"/>
      <c r="E81" s="497"/>
      <c r="F81" s="497"/>
      <c r="G81" s="497"/>
      <c r="H81" s="497"/>
      <c r="I81" s="497"/>
      <c r="J81" s="497"/>
    </row>
    <row r="82" spans="1:17">
      <c r="C82" s="497" t="s">
        <v>546</v>
      </c>
      <c r="D82" s="497"/>
      <c r="E82" s="497"/>
      <c r="F82" s="497"/>
      <c r="G82" s="497"/>
      <c r="H82" s="497"/>
      <c r="I82" s="497"/>
      <c r="J82" s="497"/>
    </row>
    <row r="83" spans="1:17">
      <c r="C83" s="497" t="s">
        <v>545</v>
      </c>
      <c r="D83" s="497"/>
      <c r="E83" s="497"/>
      <c r="F83" s="497"/>
      <c r="G83" s="497"/>
      <c r="H83" s="497"/>
      <c r="I83" s="497"/>
      <c r="J83" s="497"/>
    </row>
    <row r="85" spans="1:17">
      <c r="A85" s="6"/>
      <c r="B85" s="141" t="s">
        <v>53</v>
      </c>
    </row>
    <row r="86" spans="1:17" ht="15" customHeight="1">
      <c r="B86" s="456" t="s">
        <v>54</v>
      </c>
      <c r="C86" s="456"/>
      <c r="D86" s="456"/>
      <c r="E86" s="456"/>
      <c r="F86" s="456"/>
      <c r="G86" s="456"/>
      <c r="H86" s="456"/>
    </row>
    <row r="87" spans="1:17" ht="15" customHeight="1">
      <c r="B87" s="456"/>
      <c r="C87" s="456"/>
      <c r="D87" s="456"/>
      <c r="E87" s="456"/>
      <c r="F87" s="456"/>
      <c r="G87" s="456"/>
      <c r="H87" s="456"/>
    </row>
    <row r="88" spans="1:17" ht="15" customHeight="1">
      <c r="B88" s="456"/>
      <c r="C88" s="463" t="s">
        <v>55</v>
      </c>
      <c r="D88" s="464"/>
      <c r="E88" s="463" t="s">
        <v>56</v>
      </c>
      <c r="F88" s="464"/>
      <c r="G88" s="463" t="s">
        <v>57</v>
      </c>
      <c r="H88" s="465"/>
      <c r="I88" s="464"/>
      <c r="J88" s="456"/>
    </row>
    <row r="89" spans="1:17" ht="15" customHeight="1">
      <c r="B89" s="456"/>
      <c r="C89" s="493" t="s">
        <v>1333</v>
      </c>
      <c r="D89" s="488"/>
      <c r="E89" s="455">
        <v>0.3</v>
      </c>
      <c r="F89" s="458"/>
      <c r="G89" s="455">
        <v>0.4</v>
      </c>
      <c r="H89" s="459"/>
      <c r="I89" s="458"/>
      <c r="J89" s="456"/>
    </row>
    <row r="90" spans="1:17" ht="15" customHeight="1">
      <c r="B90" s="456"/>
      <c r="C90" s="480" t="s">
        <v>1336</v>
      </c>
      <c r="D90" s="481"/>
      <c r="E90" s="466">
        <v>0.1</v>
      </c>
      <c r="F90" s="461"/>
      <c r="G90" s="466">
        <v>0.2</v>
      </c>
      <c r="H90" s="462"/>
      <c r="I90" s="461"/>
      <c r="J90" s="456"/>
    </row>
    <row r="91" spans="1:17" ht="15" customHeight="1">
      <c r="B91" s="456"/>
      <c r="C91" s="493" t="s">
        <v>1335</v>
      </c>
      <c r="D91" s="488"/>
      <c r="E91" s="455">
        <v>0.4</v>
      </c>
      <c r="F91" s="458"/>
      <c r="G91" s="455">
        <v>0.5</v>
      </c>
      <c r="H91" s="459"/>
      <c r="I91" s="458"/>
      <c r="J91" s="456"/>
    </row>
    <row r="92" spans="1:17" ht="15" customHeight="1">
      <c r="B92" s="456"/>
      <c r="C92" s="460"/>
      <c r="D92" s="461"/>
      <c r="E92" s="460"/>
      <c r="F92" s="461"/>
      <c r="G92" s="460"/>
      <c r="H92" s="462"/>
      <c r="I92" s="461"/>
      <c r="J92" s="456"/>
    </row>
    <row r="93" spans="1:17" ht="15" customHeight="1">
      <c r="B93" s="456"/>
      <c r="C93" s="457"/>
      <c r="D93" s="458"/>
      <c r="E93" s="457"/>
      <c r="F93" s="458"/>
      <c r="G93" s="457"/>
      <c r="H93" s="459"/>
      <c r="I93" s="458"/>
      <c r="J93" s="456"/>
    </row>
    <row r="94" spans="1:17" ht="15" customHeight="1">
      <c r="B94" s="456"/>
      <c r="C94" s="460"/>
      <c r="D94" s="461"/>
      <c r="E94" s="460"/>
      <c r="F94" s="461"/>
      <c r="G94" s="460"/>
      <c r="H94" s="462"/>
      <c r="I94" s="461"/>
      <c r="J94" s="456"/>
      <c r="O94" s="41"/>
      <c r="P94" s="42"/>
      <c r="Q94" s="41"/>
    </row>
    <row r="95" spans="1:17" ht="15" customHeight="1">
      <c r="B95" s="456"/>
      <c r="C95" s="457"/>
      <c r="D95" s="458"/>
      <c r="E95" s="457"/>
      <c r="F95" s="458"/>
      <c r="G95" s="457"/>
      <c r="H95" s="459"/>
      <c r="I95" s="458"/>
      <c r="J95" s="456"/>
    </row>
    <row r="96" spans="1:17" ht="15" customHeight="1">
      <c r="B96" s="456"/>
      <c r="C96" s="460"/>
      <c r="D96" s="461"/>
      <c r="E96" s="460"/>
      <c r="F96" s="461"/>
      <c r="G96" s="460"/>
      <c r="H96" s="462"/>
      <c r="I96" s="461"/>
      <c r="J96" s="456"/>
    </row>
    <row r="97" spans="4:4">
      <c r="D97" s="43"/>
    </row>
  </sheetData>
  <sheetProtection password="C6A8" sheet="1" objects="1" scenarios="1"/>
  <mergeCells count="4">
    <mergeCell ref="E3:J4"/>
    <mergeCell ref="B38:J38"/>
    <mergeCell ref="B40:J40"/>
    <mergeCell ref="B42:J42"/>
  </mergeCells>
  <dataValidations count="4">
    <dataValidation type="list" allowBlank="1" showInputMessage="1" showErrorMessage="1" sqref="B71:B75">
      <formula1>act</formula1>
    </dataValidation>
    <dataValidation type="list" allowBlank="1" showInputMessage="1" showErrorMessage="1" sqref="B79:B83">
      <formula1>metdoc</formula1>
    </dataValidation>
    <dataValidation type="list" allowBlank="1" showInputMessage="1" showErrorMessage="1" sqref="B89:B91">
      <formula1>eval</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7"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02787" r:id="rId4"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2788" r:id="rId5"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2789" r:id="rId6"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2790" r:id="rId7"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2791"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2792"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2793" r:id="rId10" name="Check Box 9">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502794" r:id="rId11" name="Check Box 1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2795"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2796"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2797"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2798" r:id="rId15" name="Check Box 1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02799" r:id="rId16" name="Label 1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2800" r:id="rId17" name="Label 1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2801" r:id="rId18" name="Label 1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2802" r:id="rId19" name="Label 1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2803" r:id="rId20" name="Label 1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2804" r:id="rId21" name="Label 2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2805" r:id="rId22" name="Check Box 21">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502806" r:id="rId23" name="Check Box 22">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2807" r:id="rId24" name="Check Box 23">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2808" r:id="rId25" name="Check Box 2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2809" r:id="rId26" name="Check Box 25">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2810" r:id="rId27" name="Check Box 2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6">
    <pageSetUpPr fitToPage="1"/>
  </sheetPr>
  <dimension ref="A1:Q100"/>
  <sheetViews>
    <sheetView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1274</v>
      </c>
      <c r="D7" s="648"/>
      <c r="E7" s="648"/>
      <c r="F7" s="648"/>
      <c r="G7" s="648"/>
      <c r="H7" s="648"/>
      <c r="I7" s="648"/>
      <c r="J7" s="648"/>
      <c r="P7" s="4" t="s">
        <v>10</v>
      </c>
    </row>
    <row r="8" spans="1:16" ht="15.75">
      <c r="B8" s="1" t="s">
        <v>11</v>
      </c>
      <c r="C8" s="648" t="s">
        <v>1275</v>
      </c>
      <c r="D8" s="648"/>
      <c r="E8" s="648"/>
      <c r="F8" s="648"/>
      <c r="G8" s="648"/>
      <c r="H8" s="648"/>
      <c r="I8" s="648"/>
      <c r="J8" s="648"/>
      <c r="M8" s="131"/>
      <c r="N8" s="131"/>
      <c r="O8" s="131"/>
      <c r="P8" s="4" t="s">
        <v>12</v>
      </c>
    </row>
    <row r="9" spans="1:16" ht="15.75">
      <c r="B9" s="1" t="s">
        <v>13</v>
      </c>
      <c r="C9" s="648" t="s">
        <v>1276</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48.75" customHeight="1">
      <c r="B38" s="649" t="s">
        <v>1142</v>
      </c>
      <c r="C38" s="649"/>
      <c r="D38" s="649"/>
      <c r="E38" s="649"/>
      <c r="F38" s="649"/>
      <c r="G38" s="649"/>
      <c r="H38" s="649"/>
      <c r="I38" s="649"/>
      <c r="J38" s="649"/>
    </row>
    <row r="39" spans="1:14">
      <c r="B39" s="309" t="s">
        <v>39</v>
      </c>
      <c r="C39" s="309"/>
      <c r="D39" s="309"/>
      <c r="E39" s="309"/>
      <c r="F39" s="309"/>
      <c r="G39" s="309"/>
      <c r="H39" s="309"/>
      <c r="I39" s="309"/>
      <c r="J39" s="309"/>
    </row>
    <row r="40" spans="1:14" ht="50.25" customHeight="1">
      <c r="B40" s="649" t="s">
        <v>1143</v>
      </c>
      <c r="C40" s="651"/>
      <c r="D40" s="651"/>
      <c r="E40" s="651"/>
      <c r="F40" s="651"/>
      <c r="G40" s="651"/>
      <c r="H40" s="651"/>
      <c r="I40" s="651"/>
      <c r="J40" s="651"/>
    </row>
    <row r="41" spans="1:14">
      <c r="B41" s="309" t="s">
        <v>40</v>
      </c>
      <c r="C41" s="309"/>
      <c r="D41" s="309"/>
      <c r="E41" s="309"/>
      <c r="F41" s="309"/>
      <c r="G41" s="309"/>
      <c r="H41" s="309"/>
      <c r="I41" s="309"/>
      <c r="J41" s="309"/>
    </row>
    <row r="42" spans="1:14" ht="50.25" customHeight="1">
      <c r="B42" s="649" t="s">
        <v>1144</v>
      </c>
      <c r="C42" s="649"/>
      <c r="D42" s="649"/>
      <c r="E42" s="649"/>
      <c r="F42" s="649"/>
      <c r="G42" s="649"/>
      <c r="H42" s="649"/>
      <c r="I42" s="649"/>
      <c r="J42" s="649"/>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946</v>
      </c>
      <c r="C57" s="783"/>
      <c r="D57" s="783"/>
      <c r="E57" s="783"/>
      <c r="F57" s="783"/>
      <c r="G57" s="783"/>
      <c r="H57" s="783"/>
      <c r="I57" s="783"/>
      <c r="J57" s="783"/>
    </row>
    <row r="58" spans="1:10">
      <c r="A58" s="144">
        <v>2</v>
      </c>
      <c r="B58" s="434" t="s">
        <v>437</v>
      </c>
      <c r="C58" s="435"/>
      <c r="D58" s="435"/>
      <c r="E58" s="435"/>
      <c r="F58" s="435"/>
      <c r="G58" s="435"/>
      <c r="H58" s="435"/>
      <c r="I58" s="435"/>
      <c r="J58" s="435"/>
    </row>
    <row r="59" spans="1:10">
      <c r="A59" s="144">
        <v>3</v>
      </c>
      <c r="B59" s="434" t="s">
        <v>991</v>
      </c>
      <c r="C59" s="435"/>
      <c r="D59" s="435"/>
      <c r="E59" s="435"/>
      <c r="F59" s="435"/>
      <c r="G59" s="435"/>
      <c r="H59" s="435"/>
      <c r="I59" s="435"/>
      <c r="J59" s="435"/>
    </row>
    <row r="60" spans="1:10">
      <c r="A60" s="144">
        <v>4</v>
      </c>
      <c r="B60" s="434" t="s">
        <v>928</v>
      </c>
      <c r="C60" s="435"/>
      <c r="D60" s="435"/>
      <c r="E60" s="435"/>
      <c r="F60" s="435"/>
      <c r="G60" s="435"/>
      <c r="H60" s="435"/>
      <c r="I60" s="435"/>
      <c r="J60" s="435"/>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334"/>
      <c r="C71" s="683" t="s">
        <v>522</v>
      </c>
      <c r="D71" s="639"/>
      <c r="E71" s="39">
        <v>70</v>
      </c>
      <c r="F71" s="555">
        <v>1</v>
      </c>
      <c r="G71" s="547"/>
      <c r="I71" s="145"/>
      <c r="J71" s="145"/>
      <c r="K71" s="145">
        <f t="shared" ref="K71:K78" si="0">E71*F71</f>
        <v>70</v>
      </c>
    </row>
    <row r="72" spans="1:11" ht="15" customHeight="1">
      <c r="B72" s="334"/>
      <c r="C72" s="684" t="s">
        <v>524</v>
      </c>
      <c r="D72" s="685"/>
      <c r="E72" s="104">
        <v>70</v>
      </c>
      <c r="F72" s="548">
        <v>1</v>
      </c>
      <c r="G72" s="654"/>
      <c r="I72" s="145"/>
      <c r="J72" s="145"/>
      <c r="K72" s="145">
        <f t="shared" si="0"/>
        <v>70</v>
      </c>
    </row>
    <row r="73" spans="1:11" ht="15" customHeight="1">
      <c r="B73" s="334"/>
      <c r="C73" s="683" t="s">
        <v>532</v>
      </c>
      <c r="D73" s="639"/>
      <c r="E73" s="39">
        <v>150</v>
      </c>
      <c r="F73" s="548">
        <v>0</v>
      </c>
      <c r="G73" s="654"/>
      <c r="I73" s="145"/>
      <c r="J73" s="145"/>
      <c r="K73" s="145">
        <f t="shared" si="0"/>
        <v>0</v>
      </c>
    </row>
    <row r="74" spans="1:11" ht="15" customHeight="1">
      <c r="B74" s="334"/>
      <c r="C74" s="684" t="s">
        <v>94</v>
      </c>
      <c r="D74" s="685"/>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542</v>
      </c>
      <c r="D83" s="420"/>
      <c r="E83" s="420"/>
      <c r="F83" s="420"/>
      <c r="G83" s="420"/>
      <c r="H83" s="420"/>
      <c r="I83" s="420"/>
      <c r="J83" s="420"/>
      <c r="K83" s="420"/>
    </row>
    <row r="84" spans="1:11">
      <c r="C84" s="454" t="s">
        <v>541</v>
      </c>
      <c r="D84" s="420"/>
      <c r="E84" s="420"/>
      <c r="F84" s="420"/>
      <c r="G84" s="420"/>
      <c r="H84" s="420"/>
      <c r="I84" s="420"/>
      <c r="J84" s="420"/>
      <c r="K84" s="420"/>
    </row>
    <row r="85" spans="1:11">
      <c r="C85" s="454" t="s">
        <v>545</v>
      </c>
      <c r="D85" s="420"/>
      <c r="E85" s="420"/>
      <c r="F85" s="420"/>
      <c r="G85" s="420"/>
      <c r="H85" s="420"/>
      <c r="I85" s="420"/>
      <c r="J85" s="420"/>
      <c r="K85" s="420"/>
    </row>
    <row r="86" spans="1:11">
      <c r="C86" s="45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334"/>
      <c r="C92" s="683" t="s">
        <v>1337</v>
      </c>
      <c r="D92" s="639"/>
      <c r="E92" s="555">
        <v>0.05</v>
      </c>
      <c r="F92" s="547"/>
      <c r="G92" s="555">
        <v>0.1</v>
      </c>
      <c r="H92" s="587"/>
      <c r="I92" s="547"/>
      <c r="J92" s="298"/>
    </row>
    <row r="93" spans="1:11" ht="15" customHeight="1">
      <c r="B93" s="334"/>
      <c r="C93" s="684" t="s">
        <v>543</v>
      </c>
      <c r="D93" s="685"/>
      <c r="E93" s="548">
        <v>0.1</v>
      </c>
      <c r="F93" s="654"/>
      <c r="G93" s="548">
        <v>0.2</v>
      </c>
      <c r="H93" s="656"/>
      <c r="I93" s="654"/>
      <c r="J93" s="298"/>
    </row>
    <row r="94" spans="1:11" ht="15" customHeight="1">
      <c r="B94" s="334"/>
      <c r="C94" s="683" t="s">
        <v>1335</v>
      </c>
      <c r="D94" s="639"/>
      <c r="E94" s="555">
        <v>0.4</v>
      </c>
      <c r="F94" s="547"/>
      <c r="G94" s="555">
        <v>0.5</v>
      </c>
      <c r="H94" s="587"/>
      <c r="I94" s="547"/>
      <c r="J94" s="298"/>
    </row>
    <row r="95" spans="1:11" ht="15" customHeight="1">
      <c r="B95" s="334"/>
      <c r="C95" s="684" t="s">
        <v>1333</v>
      </c>
      <c r="D95" s="685"/>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164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165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165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165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165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165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165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165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165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165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165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166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1661"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1662"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1663"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1664"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1665"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1666"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1667"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1668"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1669"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1670"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1671"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1672"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7">
    <pageSetUpPr fitToPage="1"/>
  </sheetPr>
  <dimension ref="A1:Q100"/>
  <sheetViews>
    <sheetView topLeftCell="A67"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1277</v>
      </c>
      <c r="D7" s="648"/>
      <c r="E7" s="648"/>
      <c r="F7" s="648"/>
      <c r="G7" s="648"/>
      <c r="H7" s="648"/>
      <c r="I7" s="648"/>
      <c r="J7" s="648"/>
      <c r="P7" s="4" t="s">
        <v>10</v>
      </c>
    </row>
    <row r="8" spans="1:16" ht="15.75">
      <c r="B8" s="1" t="s">
        <v>11</v>
      </c>
      <c r="C8" s="648" t="s">
        <v>1278</v>
      </c>
      <c r="D8" s="648"/>
      <c r="E8" s="648"/>
      <c r="F8" s="648"/>
      <c r="G8" s="648"/>
      <c r="H8" s="648"/>
      <c r="I8" s="648"/>
      <c r="J8" s="648"/>
      <c r="M8" s="131"/>
      <c r="N8" s="131"/>
      <c r="O8" s="131"/>
      <c r="P8" s="4" t="s">
        <v>12</v>
      </c>
    </row>
    <row r="9" spans="1:16" ht="15.75">
      <c r="B9" s="1" t="s">
        <v>13</v>
      </c>
      <c r="C9" s="648" t="s">
        <v>1279</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48" t="s">
        <v>1142</v>
      </c>
      <c r="C38" s="1048"/>
      <c r="D38" s="1048"/>
      <c r="E38" s="1048"/>
      <c r="F38" s="1048"/>
      <c r="G38" s="1048"/>
      <c r="H38" s="1048"/>
      <c r="I38" s="1048"/>
      <c r="J38" s="1048"/>
    </row>
    <row r="39" spans="1:14">
      <c r="B39" s="309" t="s">
        <v>39</v>
      </c>
      <c r="C39" s="309"/>
      <c r="D39" s="309"/>
      <c r="E39" s="309"/>
      <c r="F39" s="309"/>
      <c r="G39" s="309"/>
      <c r="H39" s="309"/>
      <c r="I39" s="309"/>
      <c r="J39" s="309"/>
    </row>
    <row r="40" spans="1:14" ht="39.75" customHeight="1">
      <c r="B40" s="1048" t="s">
        <v>1143</v>
      </c>
      <c r="C40" s="1049"/>
      <c r="D40" s="1049"/>
      <c r="E40" s="1049"/>
      <c r="F40" s="1049"/>
      <c r="G40" s="1049"/>
      <c r="H40" s="1049"/>
      <c r="I40" s="1049"/>
      <c r="J40" s="1049"/>
    </row>
    <row r="41" spans="1:14">
      <c r="B41" s="309" t="s">
        <v>40</v>
      </c>
      <c r="C41" s="309"/>
      <c r="D41" s="309"/>
      <c r="E41" s="309"/>
      <c r="F41" s="309"/>
      <c r="G41" s="309"/>
      <c r="H41" s="309"/>
      <c r="I41" s="309"/>
      <c r="J41" s="309"/>
    </row>
    <row r="42" spans="1:14" ht="50.25" customHeight="1">
      <c r="B42" s="1048" t="s">
        <v>1144</v>
      </c>
      <c r="C42" s="1048"/>
      <c r="D42" s="1048"/>
      <c r="E42" s="1048"/>
      <c r="F42" s="1048"/>
      <c r="G42" s="1048"/>
      <c r="H42" s="1048"/>
      <c r="I42" s="1048"/>
      <c r="J42" s="1048"/>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75">
      <c r="A58" s="144">
        <v>2</v>
      </c>
      <c r="B58" s="436" t="s">
        <v>437</v>
      </c>
      <c r="C58" s="312"/>
      <c r="D58" s="312"/>
      <c r="E58" s="312"/>
      <c r="F58" s="312"/>
      <c r="G58" s="312"/>
      <c r="H58" s="312"/>
      <c r="I58" s="312"/>
      <c r="J58" s="312"/>
    </row>
    <row r="59" spans="1:10" ht="15.75">
      <c r="A59" s="144">
        <v>3</v>
      </c>
      <c r="B59" s="436" t="s">
        <v>991</v>
      </c>
      <c r="C59" s="312"/>
      <c r="D59" s="312"/>
      <c r="E59" s="312"/>
      <c r="F59" s="312"/>
      <c r="G59" s="312"/>
      <c r="H59" s="312"/>
      <c r="I59" s="312"/>
      <c r="J59" s="312"/>
    </row>
    <row r="60" spans="1:10" ht="15.75">
      <c r="A60" s="144">
        <v>4</v>
      </c>
      <c r="B60" s="436" t="s">
        <v>928</v>
      </c>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334"/>
      <c r="C71" s="710" t="s">
        <v>522</v>
      </c>
      <c r="D71" s="547"/>
      <c r="E71" s="39">
        <v>70</v>
      </c>
      <c r="F71" s="555">
        <v>1</v>
      </c>
      <c r="G71" s="547"/>
      <c r="I71" s="145"/>
      <c r="J71" s="145"/>
      <c r="K71" s="145">
        <f t="shared" ref="K71:K78" si="0">E71*F71</f>
        <v>70</v>
      </c>
    </row>
    <row r="72" spans="1:11" ht="15" customHeight="1">
      <c r="B72" s="334"/>
      <c r="C72" s="727" t="s">
        <v>524</v>
      </c>
      <c r="D72" s="654"/>
      <c r="E72" s="104">
        <v>70</v>
      </c>
      <c r="F72" s="548">
        <v>1</v>
      </c>
      <c r="G72" s="654"/>
      <c r="I72" s="145"/>
      <c r="J72" s="145"/>
      <c r="K72" s="145">
        <f t="shared" si="0"/>
        <v>70</v>
      </c>
    </row>
    <row r="73" spans="1:11" ht="15" customHeight="1">
      <c r="B73" s="334"/>
      <c r="C73" s="710" t="s">
        <v>532</v>
      </c>
      <c r="D73" s="547"/>
      <c r="E73" s="39">
        <v>150</v>
      </c>
      <c r="F73" s="546">
        <v>0</v>
      </c>
      <c r="G73" s="547"/>
      <c r="I73" s="145"/>
      <c r="J73" s="145"/>
      <c r="K73" s="145">
        <f t="shared" si="0"/>
        <v>0</v>
      </c>
    </row>
    <row r="74" spans="1:11" ht="15" customHeight="1">
      <c r="B74" s="334"/>
      <c r="C74" s="727" t="s">
        <v>94</v>
      </c>
      <c r="D74" s="654"/>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542</v>
      </c>
      <c r="D83" s="420"/>
      <c r="E83" s="420"/>
      <c r="F83" s="420"/>
      <c r="G83" s="420"/>
      <c r="H83" s="420"/>
      <c r="I83" s="420"/>
      <c r="J83" s="420"/>
      <c r="K83" s="420"/>
    </row>
    <row r="84" spans="1:11">
      <c r="C84" s="454" t="s">
        <v>541</v>
      </c>
      <c r="D84" s="420"/>
      <c r="E84" s="420"/>
      <c r="F84" s="420"/>
      <c r="G84" s="420"/>
      <c r="H84" s="420"/>
      <c r="I84" s="420"/>
      <c r="J84" s="420"/>
      <c r="K84" s="420"/>
    </row>
    <row r="85" spans="1:11">
      <c r="C85" s="454" t="s">
        <v>545</v>
      </c>
      <c r="D85" s="420"/>
      <c r="E85" s="420"/>
      <c r="F85" s="420"/>
      <c r="G85" s="420"/>
      <c r="H85" s="420"/>
      <c r="I85" s="420"/>
      <c r="J85" s="420"/>
      <c r="K85" s="420"/>
    </row>
    <row r="86" spans="1:11">
      <c r="C86" s="45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334"/>
      <c r="C92" s="710" t="s">
        <v>1337</v>
      </c>
      <c r="D92" s="547"/>
      <c r="E92" s="555">
        <v>0.05</v>
      </c>
      <c r="F92" s="547"/>
      <c r="G92" s="555">
        <v>0.1</v>
      </c>
      <c r="H92" s="587"/>
      <c r="I92" s="547"/>
      <c r="J92" s="298"/>
    </row>
    <row r="93" spans="1:11" ht="15" customHeight="1">
      <c r="B93" s="334"/>
      <c r="C93" s="727" t="s">
        <v>543</v>
      </c>
      <c r="D93" s="654"/>
      <c r="E93" s="548">
        <v>0.1</v>
      </c>
      <c r="F93" s="654"/>
      <c r="G93" s="548">
        <v>0.2</v>
      </c>
      <c r="H93" s="656"/>
      <c r="I93" s="654"/>
      <c r="J93" s="298"/>
    </row>
    <row r="94" spans="1:11" ht="15" customHeight="1">
      <c r="B94" s="334"/>
      <c r="C94" s="710" t="s">
        <v>1335</v>
      </c>
      <c r="D94" s="547"/>
      <c r="E94" s="555">
        <v>0.4</v>
      </c>
      <c r="F94" s="547"/>
      <c r="G94" s="555">
        <v>0.5</v>
      </c>
      <c r="H94" s="587"/>
      <c r="I94" s="547"/>
      <c r="J94" s="298"/>
    </row>
    <row r="95" spans="1:11" ht="15" customHeight="1">
      <c r="B95" s="334"/>
      <c r="C95" s="727" t="s">
        <v>1333</v>
      </c>
      <c r="D95" s="654"/>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26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6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6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6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6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67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68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681"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26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68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26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2685"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86"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687"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688"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689"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690"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691"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692"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693"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2694"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695"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2696"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8">
    <pageSetUpPr fitToPage="1"/>
  </sheetPr>
  <dimension ref="A1:Q100"/>
  <sheetViews>
    <sheetView topLeftCell="A64"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1280</v>
      </c>
      <c r="D7" s="648"/>
      <c r="E7" s="648"/>
      <c r="F7" s="648"/>
      <c r="G7" s="648"/>
      <c r="H7" s="648"/>
      <c r="I7" s="648"/>
      <c r="J7" s="648"/>
      <c r="P7" s="4" t="s">
        <v>10</v>
      </c>
    </row>
    <row r="8" spans="1:16" ht="15.75">
      <c r="B8" s="1" t="s">
        <v>11</v>
      </c>
      <c r="C8" s="648" t="s">
        <v>1281</v>
      </c>
      <c r="D8" s="648"/>
      <c r="E8" s="648"/>
      <c r="F8" s="648"/>
      <c r="G8" s="648"/>
      <c r="H8" s="648"/>
      <c r="I8" s="648"/>
      <c r="J8" s="648"/>
      <c r="M8" s="131"/>
      <c r="N8" s="131"/>
      <c r="O8" s="131"/>
      <c r="P8" s="4" t="s">
        <v>12</v>
      </c>
    </row>
    <row r="9" spans="1:16" ht="15.75">
      <c r="B9" s="1" t="s">
        <v>13</v>
      </c>
      <c r="C9" s="648" t="s">
        <v>1282</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48" t="s">
        <v>1142</v>
      </c>
      <c r="C38" s="1048"/>
      <c r="D38" s="1048"/>
      <c r="E38" s="1048"/>
      <c r="F38" s="1048"/>
      <c r="G38" s="1048"/>
      <c r="H38" s="1048"/>
      <c r="I38" s="1048"/>
      <c r="J38" s="1048"/>
    </row>
    <row r="39" spans="1:14">
      <c r="B39" s="309" t="s">
        <v>39</v>
      </c>
      <c r="C39" s="309"/>
      <c r="D39" s="309"/>
      <c r="E39" s="309"/>
      <c r="F39" s="309"/>
      <c r="G39" s="309"/>
      <c r="H39" s="309"/>
      <c r="I39" s="309"/>
      <c r="J39" s="309"/>
    </row>
    <row r="40" spans="1:14" ht="39.75" customHeight="1">
      <c r="B40" s="1048" t="s">
        <v>1143</v>
      </c>
      <c r="C40" s="1049"/>
      <c r="D40" s="1049"/>
      <c r="E40" s="1049"/>
      <c r="F40" s="1049"/>
      <c r="G40" s="1049"/>
      <c r="H40" s="1049"/>
      <c r="I40" s="1049"/>
      <c r="J40" s="1049"/>
    </row>
    <row r="41" spans="1:14">
      <c r="B41" s="309" t="s">
        <v>40</v>
      </c>
      <c r="C41" s="309"/>
      <c r="D41" s="309"/>
      <c r="E41" s="309"/>
      <c r="F41" s="309"/>
      <c r="G41" s="309"/>
      <c r="H41" s="309"/>
      <c r="I41" s="309"/>
      <c r="J41" s="309"/>
    </row>
    <row r="42" spans="1:14" ht="50.25" customHeight="1">
      <c r="B42" s="1048" t="s">
        <v>1144</v>
      </c>
      <c r="C42" s="1048"/>
      <c r="D42" s="1048"/>
      <c r="E42" s="1048"/>
      <c r="F42" s="1048"/>
      <c r="G42" s="1048"/>
      <c r="H42" s="1048"/>
      <c r="I42" s="1048"/>
      <c r="J42" s="1048"/>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75">
      <c r="A58" s="144">
        <v>2</v>
      </c>
      <c r="B58" s="436" t="s">
        <v>437</v>
      </c>
      <c r="C58" s="312"/>
      <c r="D58" s="312"/>
      <c r="E58" s="312"/>
      <c r="F58" s="312"/>
      <c r="G58" s="312"/>
      <c r="H58" s="312"/>
      <c r="I58" s="312"/>
      <c r="J58" s="312"/>
    </row>
    <row r="59" spans="1:10" ht="15.75">
      <c r="A59" s="144">
        <v>3</v>
      </c>
      <c r="B59" s="436" t="s">
        <v>991</v>
      </c>
      <c r="C59" s="312"/>
      <c r="D59" s="312"/>
      <c r="E59" s="312"/>
      <c r="F59" s="312"/>
      <c r="G59" s="312"/>
      <c r="H59" s="312"/>
      <c r="I59" s="312"/>
      <c r="J59" s="312"/>
    </row>
    <row r="60" spans="1:10" ht="15.75">
      <c r="A60" s="144">
        <v>4</v>
      </c>
      <c r="B60" s="436" t="s">
        <v>928</v>
      </c>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452"/>
      <c r="C71" s="710" t="s">
        <v>522</v>
      </c>
      <c r="D71" s="547"/>
      <c r="E71" s="39">
        <v>70</v>
      </c>
      <c r="F71" s="555">
        <v>1</v>
      </c>
      <c r="G71" s="547"/>
      <c r="I71" s="145"/>
      <c r="J71" s="145"/>
      <c r="K71" s="145">
        <f t="shared" ref="K71:K78" si="0">E71*F71</f>
        <v>70</v>
      </c>
    </row>
    <row r="72" spans="1:11" ht="15" customHeight="1">
      <c r="B72" s="452"/>
      <c r="C72" s="727" t="s">
        <v>524</v>
      </c>
      <c r="D72" s="654"/>
      <c r="E72" s="104">
        <v>70</v>
      </c>
      <c r="F72" s="548">
        <v>1</v>
      </c>
      <c r="G72" s="654"/>
      <c r="I72" s="145"/>
      <c r="J72" s="145"/>
      <c r="K72" s="145">
        <f t="shared" si="0"/>
        <v>70</v>
      </c>
    </row>
    <row r="73" spans="1:11" ht="15" customHeight="1">
      <c r="B73" s="452"/>
      <c r="C73" s="710" t="s">
        <v>532</v>
      </c>
      <c r="D73" s="547"/>
      <c r="E73" s="39">
        <v>150</v>
      </c>
      <c r="F73" s="546">
        <v>0</v>
      </c>
      <c r="G73" s="547"/>
      <c r="I73" s="145"/>
      <c r="J73" s="145"/>
      <c r="K73" s="145">
        <f t="shared" si="0"/>
        <v>0</v>
      </c>
    </row>
    <row r="74" spans="1:11" ht="15" customHeight="1">
      <c r="B74" s="452"/>
      <c r="C74" s="727" t="s">
        <v>94</v>
      </c>
      <c r="D74" s="654"/>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542</v>
      </c>
      <c r="D83" s="420"/>
      <c r="E83" s="420"/>
      <c r="F83" s="420"/>
      <c r="G83" s="420"/>
      <c r="H83" s="420"/>
      <c r="I83" s="420"/>
      <c r="J83" s="420"/>
      <c r="K83" s="420"/>
    </row>
    <row r="84" spans="1:11">
      <c r="C84" s="454" t="s">
        <v>541</v>
      </c>
      <c r="D84" s="420"/>
      <c r="E84" s="420"/>
      <c r="F84" s="420"/>
      <c r="G84" s="420"/>
      <c r="H84" s="420"/>
      <c r="I84" s="420"/>
      <c r="J84" s="420"/>
      <c r="K84" s="420"/>
    </row>
    <row r="85" spans="1:11">
      <c r="C85" s="454" t="s">
        <v>545</v>
      </c>
      <c r="D85" s="420"/>
      <c r="E85" s="420"/>
      <c r="F85" s="420"/>
      <c r="G85" s="420"/>
      <c r="H85" s="420"/>
      <c r="I85" s="420"/>
      <c r="J85" s="420"/>
      <c r="K85" s="420"/>
    </row>
    <row r="86" spans="1:11">
      <c r="C86" s="45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452"/>
      <c r="C92" s="710" t="s">
        <v>1337</v>
      </c>
      <c r="D92" s="547"/>
      <c r="E92" s="555">
        <v>0.05</v>
      </c>
      <c r="F92" s="547"/>
      <c r="G92" s="555">
        <v>0.1</v>
      </c>
      <c r="H92" s="587"/>
      <c r="I92" s="547"/>
      <c r="J92" s="298"/>
    </row>
    <row r="93" spans="1:11" ht="15" customHeight="1">
      <c r="B93" s="452"/>
      <c r="C93" s="727" t="s">
        <v>543</v>
      </c>
      <c r="D93" s="654"/>
      <c r="E93" s="548">
        <v>0.1</v>
      </c>
      <c r="F93" s="654"/>
      <c r="G93" s="548">
        <v>0.2</v>
      </c>
      <c r="H93" s="656"/>
      <c r="I93" s="654"/>
      <c r="J93" s="298"/>
    </row>
    <row r="94" spans="1:11" ht="15" customHeight="1">
      <c r="B94" s="452"/>
      <c r="C94" s="710" t="s">
        <v>1335</v>
      </c>
      <c r="D94" s="547"/>
      <c r="E94" s="555">
        <v>0.4</v>
      </c>
      <c r="F94" s="547"/>
      <c r="G94" s="555">
        <v>0.5</v>
      </c>
      <c r="H94" s="587"/>
      <c r="I94" s="547"/>
      <c r="J94" s="298"/>
    </row>
    <row r="95" spans="1:11" ht="15" customHeight="1">
      <c r="B95" s="452"/>
      <c r="C95" s="727" t="s">
        <v>1333</v>
      </c>
      <c r="D95" s="654"/>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369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369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369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370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370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370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370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370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370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370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370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370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3709"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3710"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3711"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3712"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3713"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3714"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3715"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3716"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3717"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3718"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3719"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3720"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89">
    <pageSetUpPr fitToPage="1"/>
  </sheetPr>
  <dimension ref="A1:Q100"/>
  <sheetViews>
    <sheetView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1283</v>
      </c>
      <c r="D7" s="648"/>
      <c r="E7" s="648"/>
      <c r="F7" s="648"/>
      <c r="G7" s="648"/>
      <c r="H7" s="648"/>
      <c r="I7" s="648"/>
      <c r="J7" s="648"/>
      <c r="P7" s="4" t="s">
        <v>10</v>
      </c>
    </row>
    <row r="8" spans="1:16" ht="15.75">
      <c r="B8" s="1" t="s">
        <v>11</v>
      </c>
      <c r="C8" s="648" t="s">
        <v>1284</v>
      </c>
      <c r="D8" s="648"/>
      <c r="E8" s="648"/>
      <c r="F8" s="648"/>
      <c r="G8" s="648"/>
      <c r="H8" s="648"/>
      <c r="I8" s="648"/>
      <c r="J8" s="648"/>
      <c r="M8" s="131"/>
      <c r="N8" s="131"/>
      <c r="O8" s="131"/>
      <c r="P8" s="4" t="s">
        <v>12</v>
      </c>
    </row>
    <row r="9" spans="1:16" ht="15.75">
      <c r="B9" s="1" t="s">
        <v>13</v>
      </c>
      <c r="C9" s="648" t="s">
        <v>1285</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48" t="s">
        <v>1142</v>
      </c>
      <c r="C38" s="1048"/>
      <c r="D38" s="1048"/>
      <c r="E38" s="1048"/>
      <c r="F38" s="1048"/>
      <c r="G38" s="1048"/>
      <c r="H38" s="1048"/>
      <c r="I38" s="1048"/>
      <c r="J38" s="1048"/>
    </row>
    <row r="39" spans="1:14">
      <c r="B39" s="309" t="s">
        <v>39</v>
      </c>
      <c r="C39" s="309"/>
      <c r="D39" s="309"/>
      <c r="E39" s="309"/>
      <c r="F39" s="309"/>
      <c r="G39" s="309"/>
      <c r="H39" s="309"/>
      <c r="I39" s="309"/>
      <c r="J39" s="309"/>
    </row>
    <row r="40" spans="1:14" ht="39.75" customHeight="1">
      <c r="B40" s="1048" t="s">
        <v>1143</v>
      </c>
      <c r="C40" s="1049"/>
      <c r="D40" s="1049"/>
      <c r="E40" s="1049"/>
      <c r="F40" s="1049"/>
      <c r="G40" s="1049"/>
      <c r="H40" s="1049"/>
      <c r="I40" s="1049"/>
      <c r="J40" s="1049"/>
    </row>
    <row r="41" spans="1:14">
      <c r="B41" s="309" t="s">
        <v>40</v>
      </c>
      <c r="C41" s="309"/>
      <c r="D41" s="309"/>
      <c r="E41" s="309"/>
      <c r="F41" s="309"/>
      <c r="G41" s="309"/>
      <c r="H41" s="309"/>
      <c r="I41" s="309"/>
      <c r="J41" s="309"/>
    </row>
    <row r="42" spans="1:14" ht="50.25" customHeight="1">
      <c r="B42" s="1048" t="s">
        <v>1144</v>
      </c>
      <c r="C42" s="1048"/>
      <c r="D42" s="1048"/>
      <c r="E42" s="1048"/>
      <c r="F42" s="1048"/>
      <c r="G42" s="1048"/>
      <c r="H42" s="1048"/>
      <c r="I42" s="1048"/>
      <c r="J42" s="1048"/>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75">
      <c r="A58" s="144">
        <v>2</v>
      </c>
      <c r="B58" s="436" t="s">
        <v>437</v>
      </c>
      <c r="C58" s="312"/>
      <c r="D58" s="312"/>
      <c r="E58" s="312"/>
      <c r="F58" s="312"/>
      <c r="G58" s="312"/>
      <c r="H58" s="312"/>
      <c r="I58" s="312"/>
      <c r="J58" s="312"/>
    </row>
    <row r="59" spans="1:10" ht="15.75">
      <c r="A59" s="144">
        <v>3</v>
      </c>
      <c r="B59" s="436" t="s">
        <v>991</v>
      </c>
      <c r="C59" s="312"/>
      <c r="D59" s="312"/>
      <c r="E59" s="312"/>
      <c r="F59" s="312"/>
      <c r="G59" s="312"/>
      <c r="H59" s="312"/>
      <c r="I59" s="312"/>
      <c r="J59" s="312"/>
    </row>
    <row r="60" spans="1:10" ht="15.75">
      <c r="A60" s="144">
        <v>4</v>
      </c>
      <c r="B60" s="436" t="s">
        <v>928</v>
      </c>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452"/>
      <c r="C71" s="710" t="s">
        <v>522</v>
      </c>
      <c r="D71" s="547"/>
      <c r="E71" s="39">
        <v>70</v>
      </c>
      <c r="F71" s="555">
        <v>1</v>
      </c>
      <c r="G71" s="547"/>
      <c r="I71" s="145"/>
      <c r="J71" s="145"/>
      <c r="K71" s="145">
        <f t="shared" ref="K71:K78" si="0">E71*F71</f>
        <v>70</v>
      </c>
    </row>
    <row r="72" spans="1:11" ht="15" customHeight="1">
      <c r="B72" s="452"/>
      <c r="C72" s="727" t="s">
        <v>524</v>
      </c>
      <c r="D72" s="654"/>
      <c r="E72" s="104">
        <v>70</v>
      </c>
      <c r="F72" s="548">
        <v>1</v>
      </c>
      <c r="G72" s="654"/>
      <c r="I72" s="145"/>
      <c r="J72" s="145"/>
      <c r="K72" s="145">
        <f t="shared" si="0"/>
        <v>70</v>
      </c>
    </row>
    <row r="73" spans="1:11" ht="15" customHeight="1">
      <c r="B73" s="452"/>
      <c r="C73" s="710" t="s">
        <v>532</v>
      </c>
      <c r="D73" s="547"/>
      <c r="E73" s="39">
        <v>150</v>
      </c>
      <c r="F73" s="546">
        <v>0</v>
      </c>
      <c r="G73" s="547"/>
      <c r="I73" s="145"/>
      <c r="J73" s="145"/>
      <c r="K73" s="145">
        <f t="shared" si="0"/>
        <v>0</v>
      </c>
    </row>
    <row r="74" spans="1:11" ht="15" customHeight="1">
      <c r="B74" s="452"/>
      <c r="C74" s="727" t="s">
        <v>94</v>
      </c>
      <c r="D74" s="654"/>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542</v>
      </c>
      <c r="D83" s="420"/>
      <c r="E83" s="420"/>
      <c r="F83" s="420"/>
      <c r="G83" s="420"/>
      <c r="H83" s="420"/>
      <c r="I83" s="420"/>
      <c r="J83" s="420"/>
      <c r="K83" s="420"/>
    </row>
    <row r="84" spans="1:11">
      <c r="C84" s="454" t="s">
        <v>541</v>
      </c>
      <c r="D84" s="420"/>
      <c r="E84" s="420"/>
      <c r="F84" s="420"/>
      <c r="G84" s="420"/>
      <c r="H84" s="420"/>
      <c r="I84" s="420"/>
      <c r="J84" s="420"/>
      <c r="K84" s="420"/>
    </row>
    <row r="85" spans="1:11">
      <c r="C85" s="454" t="s">
        <v>545</v>
      </c>
      <c r="D85" s="420"/>
      <c r="E85" s="420"/>
      <c r="F85" s="420"/>
      <c r="G85" s="420"/>
      <c r="H85" s="420"/>
      <c r="I85" s="420"/>
      <c r="J85" s="420"/>
      <c r="K85" s="420"/>
    </row>
    <row r="86" spans="1:11">
      <c r="C86" s="45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452"/>
      <c r="C92" s="710" t="s">
        <v>1337</v>
      </c>
      <c r="D92" s="547"/>
      <c r="E92" s="555">
        <v>0.05</v>
      </c>
      <c r="F92" s="547"/>
      <c r="G92" s="555">
        <v>0.1</v>
      </c>
      <c r="H92" s="587"/>
      <c r="I92" s="547"/>
      <c r="J92" s="298"/>
    </row>
    <row r="93" spans="1:11" ht="15" customHeight="1">
      <c r="B93" s="452"/>
      <c r="C93" s="727" t="s">
        <v>543</v>
      </c>
      <c r="D93" s="654"/>
      <c r="E93" s="548">
        <v>0.1</v>
      </c>
      <c r="F93" s="654"/>
      <c r="G93" s="548">
        <v>0.2</v>
      </c>
      <c r="H93" s="656"/>
      <c r="I93" s="654"/>
      <c r="J93" s="298"/>
    </row>
    <row r="94" spans="1:11" ht="15" customHeight="1">
      <c r="B94" s="452"/>
      <c r="C94" s="710" t="s">
        <v>1335</v>
      </c>
      <c r="D94" s="547"/>
      <c r="E94" s="555">
        <v>0.4</v>
      </c>
      <c r="F94" s="547"/>
      <c r="G94" s="555">
        <v>0.5</v>
      </c>
      <c r="H94" s="587"/>
      <c r="I94" s="547"/>
      <c r="J94" s="298"/>
    </row>
    <row r="95" spans="1:11" ht="15" customHeight="1">
      <c r="B95" s="452"/>
      <c r="C95" s="727" t="s">
        <v>1333</v>
      </c>
      <c r="D95" s="654"/>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472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472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472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472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472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472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472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472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472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473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473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473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473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473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473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473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473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473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4739"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4740"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4741"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474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4743"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474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16"/>
  <dimension ref="A1:Q85"/>
  <sheetViews>
    <sheetView workbookViewId="0">
      <selection activeCell="K21" sqref="K21"/>
    </sheetView>
  </sheetViews>
  <sheetFormatPr defaultColWidth="9.14062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9.140625" style="144" customWidth="1"/>
    <col min="10" max="10" width="0.14062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91</v>
      </c>
      <c r="D3" s="3" t="s">
        <v>2</v>
      </c>
      <c r="E3" s="567" t="s">
        <v>1340</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488</v>
      </c>
      <c r="D7" s="569"/>
      <c r="E7" s="569"/>
      <c r="F7" s="569"/>
      <c r="G7" s="569"/>
      <c r="H7" s="569"/>
      <c r="I7" s="569"/>
      <c r="J7" s="569"/>
      <c r="P7" s="4" t="s">
        <v>10</v>
      </c>
    </row>
    <row r="8" spans="1:16" ht="15.75">
      <c r="B8" s="1" t="s">
        <v>11</v>
      </c>
      <c r="C8" s="569" t="s">
        <v>489</v>
      </c>
      <c r="D8" s="569"/>
      <c r="E8" s="569"/>
      <c r="F8" s="569"/>
      <c r="G8" s="569"/>
      <c r="H8" s="569"/>
      <c r="I8" s="569"/>
      <c r="J8" s="569"/>
      <c r="M8" s="131"/>
      <c r="N8" s="131"/>
      <c r="O8" s="131"/>
      <c r="P8" s="4" t="s">
        <v>12</v>
      </c>
    </row>
    <row r="9" spans="1:16" ht="15.75">
      <c r="B9" s="1" t="s">
        <v>13</v>
      </c>
      <c r="C9" s="569" t="s">
        <v>490</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6</v>
      </c>
      <c r="G11" s="11" t="s">
        <v>15</v>
      </c>
      <c r="H11" s="623" t="s">
        <v>3</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174</v>
      </c>
      <c r="G13" s="144" t="s">
        <v>381</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93" t="s">
        <v>22</v>
      </c>
      <c r="E16" s="22">
        <v>6</v>
      </c>
      <c r="G16" s="93"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93" t="s">
        <v>26</v>
      </c>
      <c r="E18" s="22"/>
      <c r="G18" s="93" t="s">
        <v>27</v>
      </c>
      <c r="H18" s="22"/>
      <c r="J18" s="16"/>
      <c r="L18" s="19"/>
      <c r="M18" s="131"/>
      <c r="N18" s="20"/>
      <c r="O18" s="13"/>
      <c r="P18" s="131"/>
    </row>
    <row r="19" spans="1:16">
      <c r="B19" s="126" t="s">
        <v>154</v>
      </c>
      <c r="C19" s="58">
        <v>6</v>
      </c>
      <c r="D19" s="24" t="s">
        <v>28</v>
      </c>
      <c r="E19" s="25"/>
      <c r="G19" s="24" t="s">
        <v>29</v>
      </c>
      <c r="H19" s="25"/>
      <c r="J19" s="1"/>
    </row>
    <row r="20" spans="1:16">
      <c r="D20" s="93" t="s">
        <v>30</v>
      </c>
      <c r="E20" s="22"/>
      <c r="G20" s="93"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103</v>
      </c>
      <c r="C26" s="574"/>
      <c r="D26" s="574"/>
      <c r="E26" s="574"/>
      <c r="F26" s="574"/>
      <c r="G26" s="574"/>
      <c r="H26" s="574"/>
      <c r="I26" s="574"/>
      <c r="J26" s="574"/>
      <c r="L26" s="32"/>
      <c r="N26" s="32"/>
    </row>
    <row r="27" spans="1:16" s="29" customFormat="1">
      <c r="A27" s="144">
        <v>2</v>
      </c>
      <c r="B27" s="573" t="s">
        <v>491</v>
      </c>
      <c r="C27" s="574"/>
      <c r="D27" s="574"/>
      <c r="E27" s="574"/>
      <c r="F27" s="574"/>
      <c r="G27" s="574"/>
      <c r="H27" s="574"/>
      <c r="I27" s="574"/>
      <c r="J27" s="574"/>
      <c r="L27" s="32"/>
      <c r="N27" s="32"/>
    </row>
    <row r="28" spans="1:16" s="122" customFormat="1" ht="29.25" customHeight="1">
      <c r="A28" s="121">
        <v>3</v>
      </c>
      <c r="B28" s="575" t="s">
        <v>492</v>
      </c>
      <c r="C28" s="592"/>
      <c r="D28" s="592"/>
      <c r="E28" s="592"/>
      <c r="F28" s="592"/>
      <c r="G28" s="592"/>
      <c r="H28" s="592"/>
      <c r="I28" s="592"/>
      <c r="J28" s="592"/>
      <c r="L28" s="123"/>
      <c r="N28" s="123"/>
    </row>
    <row r="29" spans="1:16" s="29" customFormat="1">
      <c r="A29" s="144">
        <v>4</v>
      </c>
      <c r="B29" s="573" t="s">
        <v>493</v>
      </c>
      <c r="C29" s="574"/>
      <c r="D29" s="574"/>
      <c r="E29" s="574"/>
      <c r="F29" s="574"/>
      <c r="G29" s="574"/>
      <c r="H29" s="574"/>
      <c r="I29" s="574"/>
      <c r="J29" s="574"/>
      <c r="L29" s="32"/>
      <c r="N29" s="32"/>
    </row>
    <row r="30" spans="1:16" s="29" customFormat="1">
      <c r="A30" s="144">
        <v>5</v>
      </c>
      <c r="B30" s="573" t="s">
        <v>494</v>
      </c>
      <c r="C30" s="574"/>
      <c r="D30" s="574"/>
      <c r="E30" s="574"/>
      <c r="F30" s="574"/>
      <c r="G30" s="574"/>
      <c r="H30" s="574"/>
      <c r="I30" s="574"/>
      <c r="J30" s="574"/>
      <c r="L30" s="32"/>
      <c r="N30" s="32"/>
    </row>
    <row r="31" spans="1:16" s="29" customFormat="1">
      <c r="A31" s="144">
        <v>6</v>
      </c>
      <c r="B31" s="573" t="s">
        <v>495</v>
      </c>
      <c r="C31" s="574"/>
      <c r="D31" s="574"/>
      <c r="E31" s="574"/>
      <c r="F31" s="574"/>
      <c r="G31" s="574"/>
      <c r="H31" s="574"/>
      <c r="I31" s="574"/>
      <c r="J31" s="574"/>
      <c r="L31" s="32"/>
      <c r="N31" s="32"/>
    </row>
    <row r="32" spans="1:16" s="29" customFormat="1">
      <c r="D32" s="30"/>
      <c r="E32" s="28"/>
      <c r="G32" s="30"/>
      <c r="H32" s="28"/>
      <c r="J32" s="31"/>
      <c r="L32" s="32"/>
      <c r="N32" s="32"/>
    </row>
    <row r="33" spans="1:14">
      <c r="A33" s="6"/>
      <c r="B33" s="2" t="s">
        <v>36</v>
      </c>
      <c r="C33" s="16"/>
      <c r="E33" s="19"/>
      <c r="F33" s="13"/>
      <c r="G33" s="131"/>
      <c r="H33" s="20"/>
      <c r="I33" s="13"/>
      <c r="J33" s="16"/>
      <c r="L33" s="19"/>
      <c r="N33" s="19"/>
    </row>
    <row r="34" spans="1:14">
      <c r="B34" s="33" t="s">
        <v>37</v>
      </c>
      <c r="C34" s="16"/>
      <c r="E34" s="19"/>
      <c r="F34" s="13"/>
      <c r="G34" s="131"/>
      <c r="H34" s="20"/>
      <c r="I34" s="13"/>
      <c r="J34" s="16"/>
      <c r="L34" s="19"/>
      <c r="N34" s="19"/>
    </row>
    <row r="35" spans="1:14">
      <c r="B35" s="26" t="s">
        <v>38</v>
      </c>
      <c r="C35" s="26"/>
      <c r="I35" s="26"/>
      <c r="J35" s="26"/>
    </row>
    <row r="36" spans="1:14" ht="18.75" customHeight="1">
      <c r="B36" s="570" t="s">
        <v>496</v>
      </c>
      <c r="C36" s="570"/>
      <c r="D36" s="570"/>
      <c r="E36" s="570"/>
      <c r="F36" s="570"/>
      <c r="G36" s="570"/>
      <c r="H36" s="570"/>
      <c r="I36" s="570"/>
      <c r="J36" s="570"/>
    </row>
    <row r="37" spans="1:14">
      <c r="B37" s="158" t="s">
        <v>39</v>
      </c>
      <c r="C37" s="158"/>
      <c r="D37" s="158"/>
      <c r="E37" s="158"/>
      <c r="F37" s="158"/>
      <c r="G37" s="158"/>
      <c r="H37" s="158"/>
      <c r="I37" s="158"/>
      <c r="J37" s="158"/>
    </row>
    <row r="38" spans="1:14" ht="18.75" customHeight="1">
      <c r="B38" s="570" t="s">
        <v>497</v>
      </c>
      <c r="C38" s="577"/>
      <c r="D38" s="577"/>
      <c r="E38" s="577"/>
      <c r="F38" s="577"/>
      <c r="G38" s="577"/>
      <c r="H38" s="577"/>
      <c r="I38" s="577"/>
      <c r="J38" s="577"/>
    </row>
    <row r="39" spans="1:14">
      <c r="B39" s="158" t="s">
        <v>40</v>
      </c>
      <c r="C39" s="158"/>
      <c r="D39" s="158"/>
      <c r="E39" s="158"/>
      <c r="F39" s="158"/>
      <c r="G39" s="158"/>
      <c r="H39" s="158"/>
      <c r="I39" s="158"/>
      <c r="J39" s="158"/>
    </row>
    <row r="40" spans="1:14" ht="20.25" customHeight="1">
      <c r="B40" s="570" t="s">
        <v>498</v>
      </c>
      <c r="C40" s="570"/>
      <c r="D40" s="570"/>
      <c r="E40" s="570"/>
      <c r="F40" s="570"/>
      <c r="G40" s="570"/>
      <c r="H40" s="570"/>
      <c r="I40" s="570"/>
      <c r="J40" s="570"/>
    </row>
    <row r="41" spans="1:14">
      <c r="B41" s="34"/>
      <c r="C41" s="34"/>
      <c r="D41" s="34"/>
      <c r="E41" s="34"/>
      <c r="F41" s="34"/>
      <c r="G41" s="34"/>
      <c r="H41" s="34"/>
      <c r="I41" s="34"/>
      <c r="J41" s="34"/>
    </row>
    <row r="42" spans="1:14">
      <c r="A42" s="6"/>
      <c r="B42" s="141" t="s">
        <v>41</v>
      </c>
      <c r="H42" s="35"/>
      <c r="I42" s="35"/>
      <c r="J42" s="35"/>
    </row>
    <row r="43" spans="1:14" ht="15" customHeight="1">
      <c r="B43" s="141" t="s">
        <v>42</v>
      </c>
      <c r="H43" s="36"/>
      <c r="I43" s="36"/>
      <c r="J43" s="36"/>
    </row>
    <row r="44" spans="1:14">
      <c r="B44" s="144" t="s">
        <v>43</v>
      </c>
      <c r="H44" s="37"/>
      <c r="I44" s="37"/>
      <c r="J44" s="37"/>
    </row>
    <row r="45" spans="1:14" ht="28.5" customHeight="1">
      <c r="A45" s="144">
        <v>1</v>
      </c>
      <c r="B45" s="575" t="s">
        <v>447</v>
      </c>
      <c r="C45" s="592"/>
      <c r="D45" s="592"/>
      <c r="E45" s="592"/>
      <c r="F45" s="592"/>
      <c r="G45" s="592"/>
      <c r="H45" s="592"/>
      <c r="I45" s="592"/>
      <c r="J45" s="592"/>
    </row>
    <row r="46" spans="1:14" ht="28.5" customHeight="1">
      <c r="A46" s="144">
        <v>2</v>
      </c>
      <c r="B46" s="575" t="s">
        <v>499</v>
      </c>
      <c r="C46" s="592"/>
      <c r="D46" s="592"/>
      <c r="E46" s="592"/>
      <c r="F46" s="592"/>
      <c r="G46" s="592"/>
      <c r="H46" s="592"/>
      <c r="I46" s="592"/>
      <c r="J46" s="592"/>
    </row>
    <row r="47" spans="1:14">
      <c r="A47" s="144">
        <v>3</v>
      </c>
      <c r="B47" s="576"/>
      <c r="C47" s="576"/>
      <c r="D47" s="576"/>
      <c r="E47" s="576"/>
      <c r="F47" s="576"/>
      <c r="G47" s="576"/>
      <c r="H47" s="576"/>
      <c r="I47" s="576"/>
      <c r="J47" s="576"/>
    </row>
    <row r="48" spans="1:14">
      <c r="B48" s="141" t="s">
        <v>44</v>
      </c>
      <c r="G48" s="131"/>
      <c r="H48" s="35"/>
      <c r="I48" s="35"/>
      <c r="J48" s="35"/>
    </row>
    <row r="49" spans="1:11">
      <c r="B49" s="144" t="s">
        <v>45</v>
      </c>
      <c r="G49" s="131"/>
      <c r="H49" s="145"/>
      <c r="I49" s="145"/>
      <c r="J49" s="145"/>
    </row>
    <row r="50" spans="1:11" ht="32.25" customHeight="1">
      <c r="A50" s="144">
        <v>1</v>
      </c>
      <c r="B50" s="575" t="s">
        <v>500</v>
      </c>
      <c r="C50" s="592"/>
      <c r="D50" s="592"/>
      <c r="E50" s="592"/>
      <c r="F50" s="592"/>
      <c r="G50" s="592"/>
      <c r="H50" s="592"/>
      <c r="I50" s="592"/>
      <c r="J50" s="592"/>
    </row>
    <row r="51" spans="1:11" ht="31.5" customHeight="1">
      <c r="A51" s="144">
        <v>2</v>
      </c>
      <c r="B51" s="575" t="s">
        <v>501</v>
      </c>
      <c r="C51" s="628"/>
      <c r="D51" s="628"/>
      <c r="E51" s="628"/>
      <c r="F51" s="628"/>
      <c r="G51" s="628"/>
      <c r="H51" s="628"/>
      <c r="I51" s="628"/>
      <c r="J51" s="628"/>
    </row>
    <row r="52" spans="1:11">
      <c r="A52" s="144">
        <v>3</v>
      </c>
      <c r="B52" s="153"/>
      <c r="C52" s="153"/>
      <c r="D52" s="153"/>
      <c r="E52" s="153"/>
      <c r="F52" s="153"/>
      <c r="G52" s="153"/>
      <c r="H52" s="153"/>
      <c r="I52" s="153"/>
      <c r="J52" s="153"/>
    </row>
    <row r="53" spans="1:11">
      <c r="B53" s="141" t="s">
        <v>46</v>
      </c>
      <c r="D53" s="141"/>
      <c r="H53" s="145"/>
      <c r="I53" s="145"/>
      <c r="J53" s="145"/>
    </row>
    <row r="54" spans="1:11" ht="15" customHeight="1">
      <c r="B54" s="545" t="s">
        <v>47</v>
      </c>
      <c r="C54" s="545"/>
      <c r="D54" s="545"/>
      <c r="E54" s="545"/>
      <c r="F54" s="545"/>
      <c r="G54" s="545"/>
      <c r="H54" s="545"/>
      <c r="I54" s="545"/>
      <c r="J54" s="545"/>
    </row>
    <row r="55" spans="1:11" ht="15" customHeight="1">
      <c r="B55" s="150"/>
      <c r="C55" s="150"/>
      <c r="D55" s="150"/>
      <c r="E55" s="150"/>
      <c r="F55" s="150"/>
      <c r="H55" s="150">
        <f>SUM(E57:E64)</f>
        <v>150</v>
      </c>
      <c r="I55" s="145" t="str">
        <f>IF(H55=E$11*25,"perfecte","cal revisar")</f>
        <v>perfecte</v>
      </c>
      <c r="J55" s="145" t="str">
        <f>IF(E$11*7&lt;K56,"perfecte","cal revisar")</f>
        <v>perfecte</v>
      </c>
    </row>
    <row r="56" spans="1:11" ht="15" customHeight="1">
      <c r="B56" s="150"/>
      <c r="C56" s="578" t="s">
        <v>48</v>
      </c>
      <c r="D56" s="579"/>
      <c r="E56" s="38" t="s">
        <v>49</v>
      </c>
      <c r="F56" s="578" t="s">
        <v>50</v>
      </c>
      <c r="G56" s="579"/>
      <c r="I56" s="145" t="s">
        <v>536</v>
      </c>
      <c r="J56" s="145" t="s">
        <v>537</v>
      </c>
      <c r="K56" s="145">
        <f>SUM(K57:K64)</f>
        <v>71.25</v>
      </c>
    </row>
    <row r="57" spans="1:11" ht="15" customHeight="1">
      <c r="C57" s="144" t="s">
        <v>522</v>
      </c>
      <c r="D57" s="163"/>
      <c r="E57" s="39">
        <v>30</v>
      </c>
      <c r="F57" s="555">
        <v>1</v>
      </c>
      <c r="G57" s="547"/>
      <c r="I57" s="145"/>
      <c r="J57" s="145"/>
      <c r="K57" s="145">
        <f t="shared" ref="K57:K64" si="0">E57*F57</f>
        <v>30</v>
      </c>
    </row>
    <row r="58" spans="1:11" ht="15" customHeight="1">
      <c r="C58" s="144" t="s">
        <v>524</v>
      </c>
      <c r="D58" s="162"/>
      <c r="E58" s="40">
        <v>10</v>
      </c>
      <c r="F58" s="584">
        <v>1</v>
      </c>
      <c r="G58" s="585"/>
      <c r="I58" s="145"/>
      <c r="J58" s="145"/>
      <c r="K58" s="145">
        <f t="shared" si="0"/>
        <v>10</v>
      </c>
    </row>
    <row r="59" spans="1:11" ht="15" customHeight="1">
      <c r="C59" s="144" t="s">
        <v>526</v>
      </c>
      <c r="D59" s="163"/>
      <c r="E59" s="39">
        <v>30</v>
      </c>
      <c r="F59" s="555">
        <v>1</v>
      </c>
      <c r="G59" s="547"/>
      <c r="I59" s="145"/>
      <c r="J59" s="145"/>
      <c r="K59" s="145">
        <f t="shared" si="0"/>
        <v>30</v>
      </c>
    </row>
    <row r="60" spans="1:11" ht="15" customHeight="1">
      <c r="C60" s="144" t="s">
        <v>532</v>
      </c>
      <c r="D60" s="162"/>
      <c r="E60" s="40">
        <v>75</v>
      </c>
      <c r="F60" s="584">
        <v>0</v>
      </c>
      <c r="G60" s="585"/>
      <c r="I60" s="145"/>
      <c r="J60" s="145"/>
      <c r="K60" s="145">
        <f t="shared" si="0"/>
        <v>0</v>
      </c>
    </row>
    <row r="61" spans="1:11" ht="15" customHeight="1">
      <c r="C61" s="144" t="s">
        <v>94</v>
      </c>
      <c r="D61" s="163"/>
      <c r="E61" s="39">
        <v>5</v>
      </c>
      <c r="F61" s="555">
        <v>0.25</v>
      </c>
      <c r="G61" s="547"/>
      <c r="I61" s="145"/>
      <c r="J61" s="145"/>
      <c r="K61" s="145">
        <f t="shared" si="0"/>
        <v>1.25</v>
      </c>
    </row>
    <row r="62" spans="1:11" ht="15" customHeight="1">
      <c r="B62" s="150"/>
      <c r="C62" s="586"/>
      <c r="D62" s="585"/>
      <c r="E62" s="40"/>
      <c r="F62" s="586"/>
      <c r="G62" s="585"/>
      <c r="I62" s="145"/>
      <c r="J62" s="145"/>
      <c r="K62" s="145">
        <f t="shared" si="0"/>
        <v>0</v>
      </c>
    </row>
    <row r="63" spans="1:11" ht="15" customHeight="1">
      <c r="B63" s="150"/>
      <c r="C63" s="546"/>
      <c r="D63" s="547"/>
      <c r="E63" s="39"/>
      <c r="F63" s="546"/>
      <c r="G63" s="547"/>
      <c r="I63" s="145"/>
      <c r="J63" s="145"/>
      <c r="K63" s="145">
        <f t="shared" si="0"/>
        <v>0</v>
      </c>
    </row>
    <row r="64" spans="1:11" ht="15" customHeight="1">
      <c r="B64" s="150"/>
      <c r="C64" s="586"/>
      <c r="D64" s="585"/>
      <c r="E64" s="40"/>
      <c r="F64" s="586"/>
      <c r="G64" s="585"/>
      <c r="I64" s="145"/>
      <c r="J64" s="145"/>
      <c r="K64" s="145">
        <f t="shared" si="0"/>
        <v>0</v>
      </c>
    </row>
    <row r="65" spans="1:11" ht="15" customHeight="1">
      <c r="B65" s="150"/>
      <c r="C65" s="150"/>
      <c r="D65" s="150"/>
      <c r="E65" s="150"/>
      <c r="F65" s="150"/>
      <c r="H65" s="145"/>
      <c r="I65" s="145"/>
      <c r="J65" s="145"/>
    </row>
    <row r="66" spans="1:11">
      <c r="A66" s="6"/>
      <c r="B66" s="141" t="s">
        <v>51</v>
      </c>
    </row>
    <row r="67" spans="1:11">
      <c r="B67" s="133" t="s">
        <v>52</v>
      </c>
    </row>
    <row r="68" spans="1:11">
      <c r="C68" s="144" t="s">
        <v>544</v>
      </c>
      <c r="D68" s="156"/>
      <c r="E68" s="156"/>
      <c r="F68" s="156"/>
      <c r="G68" s="156"/>
      <c r="H68" s="156"/>
      <c r="I68" s="156"/>
      <c r="J68" s="156"/>
      <c r="K68" s="156"/>
    </row>
    <row r="69" spans="1:11">
      <c r="C69" s="144" t="s">
        <v>539</v>
      </c>
      <c r="D69" s="156"/>
      <c r="E69" s="156"/>
      <c r="F69" s="156"/>
      <c r="G69" s="156"/>
      <c r="H69" s="156"/>
      <c r="I69" s="156"/>
      <c r="J69" s="156"/>
      <c r="K69" s="156"/>
    </row>
    <row r="70" spans="1:11">
      <c r="C70" s="155"/>
      <c r="D70" s="156"/>
      <c r="E70" s="156"/>
      <c r="F70" s="156"/>
      <c r="G70" s="156"/>
      <c r="H70" s="156"/>
      <c r="I70" s="156"/>
      <c r="J70" s="156"/>
      <c r="K70" s="156"/>
    </row>
    <row r="71" spans="1:11">
      <c r="C71" s="155"/>
      <c r="D71" s="156"/>
      <c r="E71" s="156"/>
      <c r="F71" s="156"/>
      <c r="G71" s="156"/>
      <c r="H71" s="156"/>
      <c r="I71" s="156"/>
      <c r="J71" s="156"/>
      <c r="K71" s="156"/>
    </row>
    <row r="72" spans="1:11">
      <c r="C72" s="155"/>
      <c r="D72" s="156"/>
      <c r="E72" s="156"/>
      <c r="F72" s="156"/>
      <c r="G72" s="156"/>
      <c r="H72" s="156"/>
      <c r="I72" s="156"/>
      <c r="J72" s="156"/>
      <c r="K72" s="156"/>
    </row>
    <row r="73" spans="1:11">
      <c r="C73" s="156"/>
      <c r="D73" s="156"/>
      <c r="E73" s="156"/>
      <c r="F73" s="156"/>
      <c r="G73" s="156"/>
      <c r="H73" s="156"/>
      <c r="I73" s="156"/>
      <c r="J73" s="156"/>
      <c r="K73" s="156"/>
    </row>
    <row r="74" spans="1:11">
      <c r="C74" s="156"/>
      <c r="D74" s="156"/>
      <c r="E74" s="156"/>
      <c r="F74" s="156"/>
      <c r="G74" s="156"/>
      <c r="H74" s="156"/>
      <c r="I74" s="156"/>
      <c r="J74" s="156"/>
      <c r="K74" s="156"/>
    </row>
    <row r="76" spans="1:11">
      <c r="A76" s="6"/>
      <c r="B76" s="141" t="s">
        <v>53</v>
      </c>
    </row>
    <row r="77" spans="1:11" ht="15" customHeight="1">
      <c r="B77" s="545" t="s">
        <v>54</v>
      </c>
      <c r="C77" s="545"/>
      <c r="D77" s="545"/>
      <c r="E77" s="545"/>
      <c r="F77" s="545"/>
      <c r="G77" s="545"/>
      <c r="H77" s="545"/>
    </row>
    <row r="78" spans="1:11" ht="15" customHeight="1">
      <c r="B78" s="150"/>
      <c r="C78" s="150"/>
      <c r="D78" s="150"/>
      <c r="E78" s="150"/>
      <c r="F78" s="150"/>
      <c r="G78" s="150"/>
      <c r="H78" s="150"/>
    </row>
    <row r="79" spans="1:11" ht="15" customHeight="1">
      <c r="B79" s="150"/>
      <c r="C79" s="581" t="s">
        <v>55</v>
      </c>
      <c r="D79" s="582"/>
      <c r="E79" s="581" t="s">
        <v>56</v>
      </c>
      <c r="F79" s="582"/>
      <c r="G79" s="581" t="s">
        <v>57</v>
      </c>
      <c r="H79" s="583"/>
      <c r="I79" s="582"/>
      <c r="J79" s="150"/>
    </row>
    <row r="80" spans="1:11" ht="15" customHeight="1">
      <c r="C80" s="165" t="s">
        <v>543</v>
      </c>
      <c r="D80" s="163"/>
      <c r="E80" s="555">
        <v>0.4</v>
      </c>
      <c r="F80" s="547"/>
      <c r="G80" s="555">
        <v>0.8</v>
      </c>
      <c r="H80" s="587"/>
      <c r="I80" s="547"/>
      <c r="J80" s="150"/>
    </row>
    <row r="81" spans="2:17" ht="15" customHeight="1">
      <c r="C81" s="165" t="s">
        <v>1335</v>
      </c>
      <c r="D81" s="163"/>
      <c r="E81" s="555">
        <v>0.5</v>
      </c>
      <c r="F81" s="547"/>
      <c r="G81" s="555">
        <v>0.6</v>
      </c>
      <c r="H81" s="587"/>
      <c r="I81" s="547"/>
      <c r="J81" s="150"/>
    </row>
    <row r="82" spans="2:17" ht="15" customHeight="1">
      <c r="B82" s="150"/>
      <c r="C82" s="586"/>
      <c r="D82" s="585"/>
      <c r="E82" s="586"/>
      <c r="F82" s="585"/>
      <c r="G82" s="586"/>
      <c r="H82" s="588"/>
      <c r="I82" s="585"/>
      <c r="J82" s="150"/>
      <c r="O82" s="41"/>
      <c r="P82" s="42"/>
      <c r="Q82" s="41"/>
    </row>
    <row r="83" spans="2:17" ht="15" customHeight="1">
      <c r="B83" s="150"/>
      <c r="C83" s="546"/>
      <c r="D83" s="547"/>
      <c r="E83" s="546"/>
      <c r="F83" s="547"/>
      <c r="G83" s="546"/>
      <c r="H83" s="587"/>
      <c r="I83" s="547"/>
      <c r="J83" s="150"/>
    </row>
    <row r="84" spans="2:17" ht="15" customHeight="1">
      <c r="B84" s="150"/>
      <c r="C84" s="586"/>
      <c r="D84" s="585"/>
      <c r="E84" s="586"/>
      <c r="F84" s="585"/>
      <c r="G84" s="586"/>
      <c r="H84" s="588"/>
      <c r="I84" s="585"/>
      <c r="J84" s="150"/>
    </row>
    <row r="85" spans="2:17">
      <c r="D85" s="43"/>
    </row>
  </sheetData>
  <sheetProtection password="C6A8" sheet="1" objects="1" scenarios="1"/>
  <mergeCells count="54">
    <mergeCell ref="C83:D83"/>
    <mergeCell ref="E83:F83"/>
    <mergeCell ref="G83:I83"/>
    <mergeCell ref="C84:D84"/>
    <mergeCell ref="E84:F84"/>
    <mergeCell ref="G84:I84"/>
    <mergeCell ref="E80:F80"/>
    <mergeCell ref="G80:I80"/>
    <mergeCell ref="E81:F81"/>
    <mergeCell ref="G81:I81"/>
    <mergeCell ref="C82:D82"/>
    <mergeCell ref="E82:F82"/>
    <mergeCell ref="G82:I82"/>
    <mergeCell ref="C79:D79"/>
    <mergeCell ref="E79:F79"/>
    <mergeCell ref="G79:I79"/>
    <mergeCell ref="F57:G57"/>
    <mergeCell ref="F58:G58"/>
    <mergeCell ref="F59:G59"/>
    <mergeCell ref="F60:G60"/>
    <mergeCell ref="F61:G61"/>
    <mergeCell ref="C62:D62"/>
    <mergeCell ref="F62:G62"/>
    <mergeCell ref="C63:D63"/>
    <mergeCell ref="F63:G63"/>
    <mergeCell ref="C64:D64"/>
    <mergeCell ref="F64:G64"/>
    <mergeCell ref="B77:H77"/>
    <mergeCell ref="C56:D56"/>
    <mergeCell ref="F56:G56"/>
    <mergeCell ref="B30:J30"/>
    <mergeCell ref="B31:J31"/>
    <mergeCell ref="B36:J36"/>
    <mergeCell ref="B38:J38"/>
    <mergeCell ref="B40:J40"/>
    <mergeCell ref="B45:J45"/>
    <mergeCell ref="B46:J46"/>
    <mergeCell ref="B47:J47"/>
    <mergeCell ref="B50:J50"/>
    <mergeCell ref="B51:J51"/>
    <mergeCell ref="B54:J54"/>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4">
    <dataValidation type="list" allowBlank="1" showInputMessage="1" showErrorMessage="1" prompt="Escoja de la lista" sqref="H11:J11">
      <formula1>$P$3:$P$7</formula1>
    </dataValidation>
    <dataValidation type="list" allowBlank="1" showInputMessage="1" showErrorMessage="1" sqref="C57:C61">
      <formula1>act</formula1>
    </dataValidation>
    <dataValidation type="list" allowBlank="1" showInputMessage="1" showErrorMessage="1" sqref="B70:B72 C68:C69">
      <formula1>metdoc</formula1>
    </dataValidation>
    <dataValidation type="list" allowBlank="1" showInputMessage="1" showErrorMessage="1" sqref="C80:C81">
      <formula1>eval</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5" r:id="rId3" name="Label 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26306" r:id="rId4" name="Label 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26307" r:id="rId5" name="Label 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26308" r:id="rId6" name="Label 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26309" r:id="rId7"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6310" r:id="rId8"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6311" r:id="rId9" name="Check Box 9">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226312" r:id="rId10" name="Check Box 10">
              <controlPr defaultSize="0" autoFill="0" autoLine="0" autoPict="0">
                <anchor moveWithCells="1">
                  <from>
                    <xdr:col>3</xdr:col>
                    <xdr:colOff>447675</xdr:colOff>
                    <xdr:row>12</xdr:row>
                    <xdr:rowOff>9525</xdr:rowOff>
                  </from>
                  <to>
                    <xdr:col>3</xdr:col>
                    <xdr:colOff>828675</xdr:colOff>
                    <xdr:row>12</xdr:row>
                    <xdr:rowOff>142875</xdr:rowOff>
                  </to>
                </anchor>
              </controlPr>
            </control>
          </mc:Choice>
        </mc:AlternateContent>
        <mc:AlternateContent xmlns:mc="http://schemas.openxmlformats.org/markup-compatibility/2006">
          <mc:Choice Requires="x14">
            <control shapeId="226313" r:id="rId11" name="Check Box 11">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226314" r:id="rId12"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6315" r:id="rId13" name="Check Box 13">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226316" r:id="rId14" name="Check Box 14">
              <controlPr defaultSize="0" autoFill="0" autoLine="0" autoPict="0">
                <anchor moveWithCells="1">
                  <from>
                    <xdr:col>3</xdr:col>
                    <xdr:colOff>942975</xdr:colOff>
                    <xdr:row>11</xdr:row>
                    <xdr:rowOff>180975</xdr:rowOff>
                  </from>
                  <to>
                    <xdr:col>3</xdr:col>
                    <xdr:colOff>1000125</xdr:colOff>
                    <xdr:row>12</xdr:row>
                    <xdr:rowOff>180975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0">
    <pageSetUpPr fitToPage="1"/>
  </sheetPr>
  <dimension ref="A1:Q100"/>
  <sheetViews>
    <sheetView topLeftCell="A58"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1286</v>
      </c>
      <c r="D7" s="648"/>
      <c r="E7" s="648"/>
      <c r="F7" s="648"/>
      <c r="G7" s="648"/>
      <c r="H7" s="648"/>
      <c r="I7" s="648"/>
      <c r="J7" s="648"/>
      <c r="P7" s="4" t="s">
        <v>10</v>
      </c>
    </row>
    <row r="8" spans="1:16" ht="15.75">
      <c r="B8" s="1" t="s">
        <v>11</v>
      </c>
      <c r="C8" s="648" t="s">
        <v>1287</v>
      </c>
      <c r="D8" s="648"/>
      <c r="E8" s="648"/>
      <c r="F8" s="648"/>
      <c r="G8" s="648"/>
      <c r="H8" s="648"/>
      <c r="I8" s="648"/>
      <c r="J8" s="648"/>
      <c r="M8" s="131"/>
      <c r="N8" s="131"/>
      <c r="O8" s="131"/>
      <c r="P8" s="4" t="s">
        <v>12</v>
      </c>
    </row>
    <row r="9" spans="1:16" ht="15.75">
      <c r="B9" s="1" t="s">
        <v>13</v>
      </c>
      <c r="C9" s="648" t="s">
        <v>1288</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48" t="s">
        <v>1142</v>
      </c>
      <c r="C38" s="1048"/>
      <c r="D38" s="1048"/>
      <c r="E38" s="1048"/>
      <c r="F38" s="1048"/>
      <c r="G38" s="1048"/>
      <c r="H38" s="1048"/>
      <c r="I38" s="1048"/>
      <c r="J38" s="1048"/>
    </row>
    <row r="39" spans="1:14">
      <c r="B39" s="309" t="s">
        <v>39</v>
      </c>
      <c r="C39" s="309"/>
      <c r="D39" s="309"/>
      <c r="E39" s="309"/>
      <c r="F39" s="309"/>
      <c r="G39" s="309"/>
      <c r="H39" s="309"/>
      <c r="I39" s="309"/>
      <c r="J39" s="309"/>
    </row>
    <row r="40" spans="1:14" ht="39.75" customHeight="1">
      <c r="B40" s="1048" t="s">
        <v>1143</v>
      </c>
      <c r="C40" s="1049"/>
      <c r="D40" s="1049"/>
      <c r="E40" s="1049"/>
      <c r="F40" s="1049"/>
      <c r="G40" s="1049"/>
      <c r="H40" s="1049"/>
      <c r="I40" s="1049"/>
      <c r="J40" s="1049"/>
    </row>
    <row r="41" spans="1:14">
      <c r="B41" s="309" t="s">
        <v>40</v>
      </c>
      <c r="C41" s="309"/>
      <c r="D41" s="309"/>
      <c r="E41" s="309"/>
      <c r="F41" s="309"/>
      <c r="G41" s="309"/>
      <c r="H41" s="309"/>
      <c r="I41" s="309"/>
      <c r="J41" s="309"/>
    </row>
    <row r="42" spans="1:14" ht="50.25" customHeight="1">
      <c r="B42" s="1048" t="s">
        <v>1144</v>
      </c>
      <c r="C42" s="1048"/>
      <c r="D42" s="1048"/>
      <c r="E42" s="1048"/>
      <c r="F42" s="1048"/>
      <c r="G42" s="1048"/>
      <c r="H42" s="1048"/>
      <c r="I42" s="1048"/>
      <c r="J42" s="1048"/>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75">
      <c r="A58" s="144">
        <v>2</v>
      </c>
      <c r="B58" s="436" t="s">
        <v>437</v>
      </c>
      <c r="C58" s="312"/>
      <c r="D58" s="312"/>
      <c r="E58" s="312"/>
      <c r="F58" s="312"/>
      <c r="G58" s="312"/>
      <c r="H58" s="312"/>
      <c r="I58" s="312"/>
      <c r="J58" s="312"/>
    </row>
    <row r="59" spans="1:10" ht="15.75">
      <c r="A59" s="144">
        <v>3</v>
      </c>
      <c r="B59" s="436" t="s">
        <v>991</v>
      </c>
      <c r="C59" s="312"/>
      <c r="D59" s="312"/>
      <c r="E59" s="312"/>
      <c r="F59" s="312"/>
      <c r="G59" s="312"/>
      <c r="H59" s="312"/>
      <c r="I59" s="312"/>
      <c r="J59" s="312"/>
    </row>
    <row r="60" spans="1:10" ht="15.75">
      <c r="A60" s="144">
        <v>4</v>
      </c>
      <c r="B60" s="436" t="s">
        <v>928</v>
      </c>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452"/>
      <c r="C71" s="710" t="s">
        <v>522</v>
      </c>
      <c r="D71" s="547"/>
      <c r="E71" s="39">
        <v>70</v>
      </c>
      <c r="F71" s="555">
        <v>1</v>
      </c>
      <c r="G71" s="547"/>
      <c r="I71" s="145"/>
      <c r="J71" s="145"/>
      <c r="K71" s="145">
        <f t="shared" ref="K71:K78" si="0">E71*F71</f>
        <v>70</v>
      </c>
    </row>
    <row r="72" spans="1:11" ht="15" customHeight="1">
      <c r="B72" s="452"/>
      <c r="C72" s="727" t="s">
        <v>524</v>
      </c>
      <c r="D72" s="654"/>
      <c r="E72" s="104">
        <v>70</v>
      </c>
      <c r="F72" s="548">
        <v>1</v>
      </c>
      <c r="G72" s="654"/>
      <c r="I72" s="145"/>
      <c r="J72" s="145"/>
      <c r="K72" s="145">
        <f t="shared" si="0"/>
        <v>70</v>
      </c>
    </row>
    <row r="73" spans="1:11" ht="15" customHeight="1">
      <c r="B73" s="452"/>
      <c r="C73" s="710" t="s">
        <v>532</v>
      </c>
      <c r="D73" s="547"/>
      <c r="E73" s="39">
        <v>150</v>
      </c>
      <c r="F73" s="546">
        <v>0</v>
      </c>
      <c r="G73" s="547"/>
      <c r="I73" s="145"/>
      <c r="J73" s="145"/>
      <c r="K73" s="145">
        <f t="shared" si="0"/>
        <v>0</v>
      </c>
    </row>
    <row r="74" spans="1:11" ht="15" customHeight="1">
      <c r="B74" s="452"/>
      <c r="C74" s="727" t="s">
        <v>94</v>
      </c>
      <c r="D74" s="654"/>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144" t="s">
        <v>544</v>
      </c>
      <c r="D82" s="420"/>
      <c r="E82" s="420"/>
      <c r="F82" s="420"/>
      <c r="G82" s="420"/>
      <c r="H82" s="420"/>
      <c r="I82" s="420"/>
      <c r="J82" s="420"/>
      <c r="K82" s="420"/>
    </row>
    <row r="83" spans="1:11">
      <c r="C83" s="144" t="s">
        <v>542</v>
      </c>
      <c r="D83" s="420"/>
      <c r="E83" s="420"/>
      <c r="F83" s="420"/>
      <c r="G83" s="420"/>
      <c r="H83" s="420"/>
      <c r="I83" s="420"/>
      <c r="J83" s="420"/>
      <c r="K83" s="420"/>
    </row>
    <row r="84" spans="1:11">
      <c r="C84" s="144" t="s">
        <v>541</v>
      </c>
      <c r="D84" s="420"/>
      <c r="E84" s="420"/>
      <c r="F84" s="420"/>
      <c r="G84" s="420"/>
      <c r="H84" s="420"/>
      <c r="I84" s="420"/>
      <c r="J84" s="420"/>
      <c r="K84" s="420"/>
    </row>
    <row r="85" spans="1:11">
      <c r="C85" s="144" t="s">
        <v>545</v>
      </c>
      <c r="D85" s="420"/>
      <c r="E85" s="420"/>
      <c r="F85" s="420"/>
      <c r="G85" s="420"/>
      <c r="H85" s="420"/>
      <c r="I85" s="420"/>
      <c r="J85" s="420"/>
      <c r="K85" s="420"/>
    </row>
    <row r="86" spans="1:11">
      <c r="C86" s="14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452"/>
      <c r="C92" s="710" t="s">
        <v>1337</v>
      </c>
      <c r="D92" s="547"/>
      <c r="E92" s="555">
        <v>0.05</v>
      </c>
      <c r="F92" s="547"/>
      <c r="G92" s="555">
        <v>0.1</v>
      </c>
      <c r="H92" s="587"/>
      <c r="I92" s="547"/>
      <c r="J92" s="298"/>
    </row>
    <row r="93" spans="1:11" ht="15" customHeight="1">
      <c r="B93" s="452"/>
      <c r="C93" s="727" t="s">
        <v>543</v>
      </c>
      <c r="D93" s="654"/>
      <c r="E93" s="548">
        <v>0.1</v>
      </c>
      <c r="F93" s="654"/>
      <c r="G93" s="548">
        <v>0.2</v>
      </c>
      <c r="H93" s="656"/>
      <c r="I93" s="654"/>
      <c r="J93" s="298"/>
    </row>
    <row r="94" spans="1:11" ht="15" customHeight="1">
      <c r="B94" s="452"/>
      <c r="C94" s="710" t="s">
        <v>1335</v>
      </c>
      <c r="D94" s="547"/>
      <c r="E94" s="555">
        <v>0.4</v>
      </c>
      <c r="F94" s="547"/>
      <c r="G94" s="555">
        <v>0.5</v>
      </c>
      <c r="H94" s="587"/>
      <c r="I94" s="547"/>
      <c r="J94" s="298"/>
    </row>
    <row r="95" spans="1:11" ht="15" customHeight="1">
      <c r="B95" s="452"/>
      <c r="C95" s="727" t="s">
        <v>1333</v>
      </c>
      <c r="D95" s="654"/>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57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57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57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57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574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575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575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575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575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575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575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575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5757"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5758"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5759"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5760"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5761"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5762"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5763"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5764"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5765"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5766"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5767"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5768"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1">
    <pageSetUpPr fitToPage="1"/>
  </sheetPr>
  <dimension ref="A1:Q100"/>
  <sheetViews>
    <sheetView topLeftCell="A64" workbookViewId="0">
      <selection activeCell="G105" sqref="G105"/>
    </sheetView>
  </sheetViews>
  <sheetFormatPr defaultColWidth="8.85546875" defaultRowHeight="15"/>
  <cols>
    <col min="1" max="1" width="3"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1289</v>
      </c>
      <c r="D7" s="648"/>
      <c r="E7" s="648"/>
      <c r="F7" s="648"/>
      <c r="G7" s="648"/>
      <c r="H7" s="648"/>
      <c r="I7" s="648"/>
      <c r="J7" s="648"/>
      <c r="P7" s="4" t="s">
        <v>10</v>
      </c>
    </row>
    <row r="8" spans="1:16" ht="15.75">
      <c r="B8" s="1" t="s">
        <v>11</v>
      </c>
      <c r="C8" s="648" t="s">
        <v>1290</v>
      </c>
      <c r="D8" s="648"/>
      <c r="E8" s="648"/>
      <c r="F8" s="648"/>
      <c r="G8" s="648"/>
      <c r="H8" s="648"/>
      <c r="I8" s="648"/>
      <c r="J8" s="648"/>
      <c r="M8" s="131"/>
      <c r="N8" s="131"/>
      <c r="O8" s="131"/>
      <c r="P8" s="4" t="s">
        <v>12</v>
      </c>
    </row>
    <row r="9" spans="1:16" ht="15.75">
      <c r="B9" s="1" t="s">
        <v>13</v>
      </c>
      <c r="C9" s="648" t="s">
        <v>1291</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1139</v>
      </c>
      <c r="C26" s="561"/>
      <c r="D26" s="561"/>
      <c r="E26" s="561"/>
      <c r="F26" s="561"/>
      <c r="G26" s="561"/>
      <c r="H26" s="561"/>
      <c r="I26" s="561"/>
      <c r="J26" s="561"/>
      <c r="L26" s="32"/>
      <c r="N26" s="32"/>
    </row>
    <row r="27" spans="1:16" s="29" customFormat="1">
      <c r="A27" s="144">
        <v>2</v>
      </c>
      <c r="B27" s="560" t="s">
        <v>999</v>
      </c>
      <c r="C27" s="561"/>
      <c r="D27" s="561"/>
      <c r="E27" s="561"/>
      <c r="F27" s="561"/>
      <c r="G27" s="561"/>
      <c r="H27" s="561"/>
      <c r="I27" s="561"/>
      <c r="J27" s="561"/>
      <c r="L27" s="32"/>
      <c r="N27" s="32"/>
    </row>
    <row r="28" spans="1:16" s="29" customFormat="1">
      <c r="A28" s="144">
        <v>3</v>
      </c>
      <c r="B28" s="560" t="s">
        <v>1140</v>
      </c>
      <c r="C28" s="561"/>
      <c r="D28" s="561"/>
      <c r="E28" s="561"/>
      <c r="F28" s="561"/>
      <c r="G28" s="561"/>
      <c r="H28" s="561"/>
      <c r="I28" s="561"/>
      <c r="J28" s="561"/>
      <c r="L28" s="32"/>
      <c r="N28" s="32"/>
    </row>
    <row r="29" spans="1:16" s="29" customFormat="1">
      <c r="A29" s="144">
        <v>4</v>
      </c>
      <c r="B29" s="560" t="s">
        <v>975</v>
      </c>
      <c r="C29" s="561"/>
      <c r="D29" s="561"/>
      <c r="E29" s="561"/>
      <c r="F29" s="561"/>
      <c r="G29" s="561"/>
      <c r="H29" s="561"/>
      <c r="I29" s="561"/>
      <c r="J29" s="561"/>
      <c r="L29" s="32"/>
      <c r="N29" s="32"/>
    </row>
    <row r="30" spans="1:16" s="29" customFormat="1">
      <c r="A30" s="144">
        <v>5</v>
      </c>
      <c r="B30" s="560" t="s">
        <v>1141</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c r="B33" s="144"/>
      <c r="C33" s="144"/>
      <c r="D33" s="144"/>
      <c r="E33" s="144"/>
      <c r="F33" s="144"/>
      <c r="G33" s="144"/>
      <c r="H33" s="144"/>
      <c r="I33" s="144"/>
      <c r="J33" s="144"/>
      <c r="L33" s="32"/>
      <c r="N33" s="32"/>
    </row>
    <row r="34" spans="1:14" s="29" customFormat="1">
      <c r="D34" s="30"/>
      <c r="E34" s="102"/>
      <c r="G34" s="30"/>
      <c r="H34" s="102"/>
      <c r="J34" s="31"/>
      <c r="L34" s="32"/>
      <c r="N34" s="32"/>
    </row>
    <row r="35" spans="1:14">
      <c r="A35" s="6"/>
      <c r="B35" s="2" t="s">
        <v>36</v>
      </c>
      <c r="C35" s="16"/>
      <c r="E35" s="19"/>
      <c r="F35" s="13"/>
      <c r="G35" s="131"/>
      <c r="H35" s="20"/>
      <c r="I35" s="13"/>
      <c r="J35" s="16"/>
      <c r="L35" s="19"/>
      <c r="N35" s="19"/>
    </row>
    <row r="36" spans="1:14">
      <c r="B36" s="33" t="s">
        <v>37</v>
      </c>
      <c r="C36" s="16"/>
      <c r="E36" s="19"/>
      <c r="F36" s="13"/>
      <c r="G36" s="131"/>
      <c r="H36" s="20"/>
      <c r="I36" s="13"/>
      <c r="J36" s="16"/>
      <c r="L36" s="19"/>
      <c r="N36" s="19"/>
    </row>
    <row r="37" spans="1:14">
      <c r="B37" s="26" t="s">
        <v>38</v>
      </c>
      <c r="C37" s="26"/>
      <c r="I37" s="26"/>
      <c r="J37" s="26"/>
    </row>
    <row r="38" spans="1:14" ht="35.25" customHeight="1">
      <c r="B38" s="1048" t="s">
        <v>1142</v>
      </c>
      <c r="C38" s="1048"/>
      <c r="D38" s="1048"/>
      <c r="E38" s="1048"/>
      <c r="F38" s="1048"/>
      <c r="G38" s="1048"/>
      <c r="H38" s="1048"/>
      <c r="I38" s="1048"/>
      <c r="J38" s="1048"/>
    </row>
    <row r="39" spans="1:14">
      <c r="B39" s="309" t="s">
        <v>39</v>
      </c>
      <c r="C39" s="309"/>
      <c r="D39" s="309"/>
      <c r="E39" s="309"/>
      <c r="F39" s="309"/>
      <c r="G39" s="309"/>
      <c r="H39" s="309"/>
      <c r="I39" s="309"/>
      <c r="J39" s="309"/>
    </row>
    <row r="40" spans="1:14" ht="39.75" customHeight="1">
      <c r="B40" s="1048" t="s">
        <v>1143</v>
      </c>
      <c r="C40" s="1049"/>
      <c r="D40" s="1049"/>
      <c r="E40" s="1049"/>
      <c r="F40" s="1049"/>
      <c r="G40" s="1049"/>
      <c r="H40" s="1049"/>
      <c r="I40" s="1049"/>
      <c r="J40" s="1049"/>
    </row>
    <row r="41" spans="1:14">
      <c r="B41" s="309" t="s">
        <v>40</v>
      </c>
      <c r="C41" s="309"/>
      <c r="D41" s="309"/>
      <c r="E41" s="309"/>
      <c r="F41" s="309"/>
      <c r="G41" s="309"/>
      <c r="H41" s="309"/>
      <c r="I41" s="309"/>
      <c r="J41" s="309"/>
    </row>
    <row r="42" spans="1:14" ht="50.25" customHeight="1">
      <c r="B42" s="1048" t="s">
        <v>1144</v>
      </c>
      <c r="C42" s="1048"/>
      <c r="D42" s="1048"/>
      <c r="E42" s="1048"/>
      <c r="F42" s="1048"/>
      <c r="G42" s="1048"/>
      <c r="H42" s="1048"/>
      <c r="I42" s="1048"/>
      <c r="J42" s="1048"/>
    </row>
    <row r="43" spans="1:14">
      <c r="B43" s="103"/>
      <c r="C43" s="103"/>
      <c r="D43" s="103"/>
      <c r="E43" s="103"/>
      <c r="F43" s="103"/>
      <c r="G43" s="103"/>
      <c r="H43" s="103"/>
      <c r="I43" s="103"/>
      <c r="J43" s="103"/>
    </row>
    <row r="44" spans="1:14">
      <c r="A44" s="6"/>
      <c r="B44" s="141" t="s">
        <v>41</v>
      </c>
      <c r="H44" s="35"/>
      <c r="I44" s="35"/>
      <c r="J44" s="35"/>
    </row>
    <row r="45" spans="1:14" ht="15" customHeight="1">
      <c r="B45" s="141" t="s">
        <v>42</v>
      </c>
      <c r="H45" s="36"/>
      <c r="I45" s="36"/>
      <c r="J45" s="36"/>
    </row>
    <row r="46" spans="1:14">
      <c r="B46" s="144" t="s">
        <v>43</v>
      </c>
      <c r="H46" s="37"/>
      <c r="I46" s="37"/>
      <c r="J46" s="37"/>
    </row>
    <row r="47" spans="1:14" ht="15" customHeight="1">
      <c r="A47" s="144">
        <v>1</v>
      </c>
      <c r="B47" s="560" t="s">
        <v>574</v>
      </c>
      <c r="C47" s="561"/>
      <c r="D47" s="561"/>
      <c r="E47" s="561"/>
      <c r="F47" s="561"/>
      <c r="G47" s="561"/>
      <c r="H47" s="561"/>
      <c r="I47" s="561"/>
      <c r="J47" s="561"/>
    </row>
    <row r="48" spans="1:14">
      <c r="A48" s="144">
        <v>2</v>
      </c>
      <c r="B48" s="650"/>
      <c r="C48" s="650"/>
      <c r="D48" s="650"/>
      <c r="E48" s="650"/>
      <c r="F48" s="650"/>
      <c r="G48" s="650"/>
      <c r="H48" s="650"/>
      <c r="I48" s="650"/>
      <c r="J48" s="650"/>
    </row>
    <row r="49" spans="1:10">
      <c r="A49" s="144">
        <v>3</v>
      </c>
      <c r="B49" s="650"/>
      <c r="C49" s="650"/>
      <c r="D49" s="650"/>
      <c r="E49" s="650"/>
      <c r="F49" s="650"/>
      <c r="G49" s="650"/>
      <c r="H49" s="650"/>
      <c r="I49" s="650"/>
      <c r="J49" s="650"/>
    </row>
    <row r="50" spans="1:10">
      <c r="A50" s="144">
        <v>4</v>
      </c>
      <c r="B50" s="650"/>
      <c r="C50" s="650"/>
      <c r="D50" s="650"/>
      <c r="E50" s="650"/>
      <c r="F50" s="650"/>
      <c r="G50" s="650"/>
      <c r="H50" s="650"/>
      <c r="I50" s="650"/>
      <c r="J50" s="650"/>
    </row>
    <row r="51" spans="1:10" ht="15" customHeight="1">
      <c r="A51" s="144">
        <v>5</v>
      </c>
      <c r="B51" s="650"/>
      <c r="C51" s="650"/>
      <c r="D51" s="650"/>
      <c r="E51" s="650"/>
      <c r="F51" s="650"/>
      <c r="G51" s="650"/>
      <c r="H51" s="650"/>
      <c r="I51" s="650"/>
      <c r="J51" s="650"/>
    </row>
    <row r="52" spans="1:10">
      <c r="A52" s="144">
        <v>6</v>
      </c>
      <c r="B52" s="650"/>
      <c r="C52" s="650"/>
      <c r="D52" s="650"/>
      <c r="E52" s="650"/>
      <c r="F52" s="650"/>
      <c r="G52" s="650"/>
      <c r="H52" s="650"/>
      <c r="I52" s="650"/>
      <c r="J52" s="650"/>
    </row>
    <row r="53" spans="1:10">
      <c r="A53" s="144">
        <v>7</v>
      </c>
      <c r="B53" s="650"/>
      <c r="C53" s="650"/>
      <c r="D53" s="650"/>
      <c r="E53" s="650"/>
      <c r="F53" s="650"/>
      <c r="G53" s="650"/>
      <c r="H53" s="650"/>
      <c r="I53" s="650"/>
      <c r="J53" s="650"/>
    </row>
    <row r="54" spans="1:10">
      <c r="A54" s="144">
        <v>8</v>
      </c>
      <c r="B54" s="652"/>
      <c r="C54" s="652"/>
      <c r="D54" s="652"/>
      <c r="E54" s="652"/>
      <c r="F54" s="652"/>
      <c r="G54" s="652"/>
      <c r="H54" s="652"/>
      <c r="I54" s="652"/>
      <c r="J54" s="652"/>
    </row>
    <row r="55" spans="1:10">
      <c r="B55" s="141" t="s">
        <v>44</v>
      </c>
      <c r="G55" s="131"/>
      <c r="H55" s="35"/>
      <c r="I55" s="35"/>
      <c r="J55" s="35"/>
    </row>
    <row r="56" spans="1:10">
      <c r="B56" s="144" t="s">
        <v>45</v>
      </c>
      <c r="G56" s="131"/>
      <c r="H56" s="145"/>
      <c r="I56" s="145"/>
      <c r="J56" s="145"/>
    </row>
    <row r="57" spans="1:10">
      <c r="A57" s="144">
        <v>1</v>
      </c>
      <c r="B57" s="562" t="s">
        <v>393</v>
      </c>
      <c r="C57" s="563"/>
      <c r="D57" s="563"/>
      <c r="E57" s="563"/>
      <c r="F57" s="563"/>
      <c r="G57" s="563"/>
      <c r="H57" s="563"/>
      <c r="I57" s="563"/>
      <c r="J57" s="563"/>
    </row>
    <row r="58" spans="1:10" ht="15.75">
      <c r="A58" s="144">
        <v>2</v>
      </c>
      <c r="B58" s="436" t="s">
        <v>437</v>
      </c>
      <c r="C58" s="312"/>
      <c r="D58" s="312"/>
      <c r="E58" s="312"/>
      <c r="F58" s="312"/>
      <c r="G58" s="312"/>
      <c r="H58" s="312"/>
      <c r="I58" s="312"/>
      <c r="J58" s="312"/>
    </row>
    <row r="59" spans="1:10" ht="15.75">
      <c r="A59" s="144">
        <v>3</v>
      </c>
      <c r="B59" s="436" t="s">
        <v>991</v>
      </c>
      <c r="C59" s="312"/>
      <c r="D59" s="312"/>
      <c r="E59" s="312"/>
      <c r="F59" s="312"/>
      <c r="G59" s="312"/>
      <c r="H59" s="312"/>
      <c r="I59" s="312"/>
      <c r="J59" s="312"/>
    </row>
    <row r="60" spans="1:10" ht="15.75">
      <c r="A60" s="144">
        <v>4</v>
      </c>
      <c r="B60" s="436" t="s">
        <v>928</v>
      </c>
      <c r="C60" s="312"/>
      <c r="D60" s="312"/>
      <c r="E60" s="312"/>
      <c r="F60" s="312"/>
      <c r="G60" s="312"/>
      <c r="H60" s="312"/>
      <c r="I60" s="312"/>
      <c r="J60" s="312"/>
    </row>
    <row r="61" spans="1:10">
      <c r="A61" s="144">
        <v>5</v>
      </c>
      <c r="B61" s="312"/>
      <c r="C61" s="312"/>
      <c r="D61" s="312"/>
      <c r="E61" s="312"/>
      <c r="F61" s="312"/>
      <c r="G61" s="312"/>
      <c r="H61" s="312"/>
      <c r="I61" s="312"/>
      <c r="J61" s="312"/>
    </row>
    <row r="62" spans="1:10">
      <c r="A62" s="144">
        <v>6</v>
      </c>
      <c r="B62" s="312"/>
      <c r="C62" s="312"/>
      <c r="D62" s="312"/>
      <c r="E62" s="312"/>
      <c r="F62" s="312"/>
      <c r="G62" s="312"/>
      <c r="H62" s="312"/>
      <c r="I62" s="312"/>
      <c r="J62" s="312"/>
    </row>
    <row r="63" spans="1:10">
      <c r="A63" s="144">
        <v>7</v>
      </c>
      <c r="B63" s="312"/>
      <c r="C63" s="312"/>
      <c r="D63" s="312"/>
      <c r="E63" s="312"/>
      <c r="F63" s="312"/>
      <c r="G63" s="312"/>
      <c r="H63" s="312"/>
      <c r="I63" s="312"/>
      <c r="J63" s="312"/>
    </row>
    <row r="64" spans="1:10">
      <c r="A64" s="144">
        <v>8</v>
      </c>
      <c r="B64" s="312"/>
      <c r="C64" s="312"/>
      <c r="D64" s="312"/>
      <c r="E64" s="312"/>
      <c r="F64" s="312"/>
      <c r="G64" s="312"/>
      <c r="H64" s="312"/>
      <c r="I64" s="312"/>
      <c r="J64" s="312"/>
    </row>
    <row r="65" spans="1:11">
      <c r="A65" s="144">
        <v>9</v>
      </c>
      <c r="B65" s="652"/>
      <c r="C65" s="652"/>
      <c r="D65" s="652"/>
      <c r="E65" s="652"/>
      <c r="F65" s="652"/>
      <c r="G65" s="652"/>
      <c r="H65" s="652"/>
      <c r="I65" s="652"/>
      <c r="J65" s="652"/>
    </row>
    <row r="66" spans="1:11">
      <c r="A66" s="144">
        <v>10</v>
      </c>
      <c r="B66" s="312"/>
      <c r="C66" s="312"/>
      <c r="D66" s="312"/>
      <c r="E66" s="312"/>
      <c r="F66" s="312"/>
      <c r="G66" s="312"/>
      <c r="H66" s="312"/>
      <c r="I66" s="312"/>
      <c r="J66" s="312"/>
    </row>
    <row r="67" spans="1:11">
      <c r="B67" s="141" t="s">
        <v>46</v>
      </c>
      <c r="D67" s="141"/>
      <c r="H67" s="145"/>
      <c r="I67" s="145"/>
      <c r="J67" s="145"/>
    </row>
    <row r="68" spans="1:11" ht="15" customHeight="1">
      <c r="B68" s="545" t="s">
        <v>47</v>
      </c>
      <c r="C68" s="545"/>
      <c r="D68" s="545"/>
      <c r="E68" s="545"/>
      <c r="F68" s="545"/>
      <c r="G68" s="545"/>
      <c r="H68" s="545"/>
      <c r="I68" s="545"/>
      <c r="J68" s="545"/>
    </row>
    <row r="69" spans="1:11" ht="15" customHeight="1">
      <c r="B69" s="298"/>
      <c r="C69" s="298"/>
      <c r="D69" s="298"/>
      <c r="E69" s="298"/>
      <c r="F69" s="298"/>
      <c r="H69" s="334">
        <f>SUM(E71:E78)</f>
        <v>300</v>
      </c>
      <c r="I69" s="145" t="str">
        <f>IF(H69=E$11*25,"perfecte","cal revisar")</f>
        <v>perfecte</v>
      </c>
      <c r="J69" s="145" t="str">
        <f>IF(E$11*7&lt;K70,"perfecte","cal revisar")</f>
        <v>perfecte</v>
      </c>
    </row>
    <row r="70" spans="1:11" ht="15" customHeight="1">
      <c r="B70" s="298"/>
      <c r="C70" s="578" t="s">
        <v>48</v>
      </c>
      <c r="D70" s="579"/>
      <c r="E70" s="38" t="s">
        <v>49</v>
      </c>
      <c r="F70" s="578" t="s">
        <v>50</v>
      </c>
      <c r="G70" s="579"/>
      <c r="I70" s="145" t="s">
        <v>536</v>
      </c>
      <c r="J70" s="145" t="s">
        <v>537</v>
      </c>
      <c r="K70" s="145">
        <f>SUM(K71:K78)</f>
        <v>142.5</v>
      </c>
    </row>
    <row r="71" spans="1:11" ht="15" customHeight="1">
      <c r="B71" s="452"/>
      <c r="C71" s="710" t="s">
        <v>522</v>
      </c>
      <c r="D71" s="547"/>
      <c r="E71" s="39">
        <v>70</v>
      </c>
      <c r="F71" s="555">
        <v>1</v>
      </c>
      <c r="G71" s="547"/>
      <c r="I71" s="145"/>
      <c r="J71" s="145"/>
      <c r="K71" s="145">
        <f t="shared" ref="K71:K78" si="0">E71*F71</f>
        <v>70</v>
      </c>
    </row>
    <row r="72" spans="1:11" ht="15" customHeight="1">
      <c r="B72" s="452"/>
      <c r="C72" s="727" t="s">
        <v>524</v>
      </c>
      <c r="D72" s="654"/>
      <c r="E72" s="104">
        <v>70</v>
      </c>
      <c r="F72" s="548">
        <v>1</v>
      </c>
      <c r="G72" s="654"/>
      <c r="I72" s="145"/>
      <c r="J72" s="145"/>
      <c r="K72" s="145">
        <f t="shared" si="0"/>
        <v>70</v>
      </c>
    </row>
    <row r="73" spans="1:11" ht="15" customHeight="1">
      <c r="B73" s="452"/>
      <c r="C73" s="710" t="s">
        <v>532</v>
      </c>
      <c r="D73" s="547"/>
      <c r="E73" s="39">
        <v>150</v>
      </c>
      <c r="F73" s="546">
        <v>0</v>
      </c>
      <c r="G73" s="547"/>
      <c r="I73" s="145"/>
      <c r="J73" s="145"/>
      <c r="K73" s="145">
        <f t="shared" si="0"/>
        <v>0</v>
      </c>
    </row>
    <row r="74" spans="1:11" ht="15" customHeight="1">
      <c r="B74" s="452"/>
      <c r="C74" s="727" t="s">
        <v>94</v>
      </c>
      <c r="D74" s="654"/>
      <c r="E74" s="104">
        <v>10</v>
      </c>
      <c r="F74" s="548">
        <v>0.25</v>
      </c>
      <c r="G74" s="654"/>
      <c r="I74" s="145"/>
      <c r="J74" s="145"/>
      <c r="K74" s="145">
        <f t="shared" si="0"/>
        <v>2.5</v>
      </c>
    </row>
    <row r="75" spans="1:11" ht="15" customHeight="1">
      <c r="B75" s="298"/>
      <c r="C75" s="546"/>
      <c r="D75" s="547"/>
      <c r="E75" s="39"/>
      <c r="F75" s="546"/>
      <c r="G75" s="547"/>
      <c r="I75" s="145"/>
      <c r="J75" s="145"/>
      <c r="K75" s="145">
        <f t="shared" si="0"/>
        <v>0</v>
      </c>
    </row>
    <row r="76" spans="1:11" ht="15" customHeight="1">
      <c r="B76" s="298"/>
      <c r="C76" s="655"/>
      <c r="D76" s="654"/>
      <c r="E76" s="104"/>
      <c r="F76" s="655"/>
      <c r="G76" s="654"/>
      <c r="I76" s="145"/>
      <c r="J76" s="145"/>
      <c r="K76" s="145">
        <f t="shared" si="0"/>
        <v>0</v>
      </c>
    </row>
    <row r="77" spans="1:11" ht="15" customHeight="1">
      <c r="B77" s="298"/>
      <c r="C77" s="546"/>
      <c r="D77" s="547"/>
      <c r="E77" s="39"/>
      <c r="F77" s="546"/>
      <c r="G77" s="547"/>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542</v>
      </c>
      <c r="D83" s="420"/>
      <c r="E83" s="420"/>
      <c r="F83" s="420"/>
      <c r="G83" s="420"/>
      <c r="H83" s="420"/>
      <c r="I83" s="420"/>
      <c r="J83" s="420"/>
      <c r="K83" s="420"/>
    </row>
    <row r="84" spans="1:11">
      <c r="C84" s="454" t="s">
        <v>541</v>
      </c>
      <c r="D84" s="420"/>
      <c r="E84" s="420"/>
      <c r="F84" s="420"/>
      <c r="G84" s="420"/>
      <c r="H84" s="420"/>
      <c r="I84" s="420"/>
      <c r="J84" s="420"/>
      <c r="K84" s="420"/>
    </row>
    <row r="85" spans="1:11">
      <c r="C85" s="454" t="s">
        <v>545</v>
      </c>
      <c r="D85" s="420"/>
      <c r="E85" s="420"/>
      <c r="F85" s="420"/>
      <c r="G85" s="420"/>
      <c r="H85" s="420"/>
      <c r="I85" s="420"/>
      <c r="J85" s="420"/>
      <c r="K85" s="420"/>
    </row>
    <row r="86" spans="1:11">
      <c r="C86" s="454" t="s">
        <v>546</v>
      </c>
      <c r="D86" s="420"/>
      <c r="E86" s="420"/>
      <c r="F86" s="420"/>
      <c r="G86" s="420"/>
      <c r="H86" s="420"/>
      <c r="I86" s="420"/>
      <c r="J86" s="420"/>
      <c r="K86" s="420"/>
    </row>
    <row r="88" spans="1:11">
      <c r="A88" s="6"/>
      <c r="B88" s="141" t="s">
        <v>53</v>
      </c>
    </row>
    <row r="89" spans="1:11" ht="15" customHeight="1">
      <c r="B89" s="545" t="s">
        <v>54</v>
      </c>
      <c r="C89" s="545"/>
      <c r="D89" s="545"/>
      <c r="E89" s="545"/>
      <c r="F89" s="545"/>
      <c r="G89" s="545"/>
      <c r="H89" s="545"/>
    </row>
    <row r="90" spans="1:11" ht="15" customHeight="1">
      <c r="B90" s="298"/>
      <c r="C90" s="298"/>
      <c r="D90" s="298"/>
      <c r="E90" s="298"/>
      <c r="F90" s="298"/>
      <c r="G90" s="298"/>
      <c r="H90" s="298"/>
    </row>
    <row r="91" spans="1:11" ht="15" customHeight="1">
      <c r="B91" s="298"/>
      <c r="C91" s="581" t="s">
        <v>55</v>
      </c>
      <c r="D91" s="582"/>
      <c r="E91" s="581" t="s">
        <v>56</v>
      </c>
      <c r="F91" s="582"/>
      <c r="G91" s="581" t="s">
        <v>57</v>
      </c>
      <c r="H91" s="583"/>
      <c r="I91" s="582"/>
      <c r="J91" s="298"/>
    </row>
    <row r="92" spans="1:11" ht="15" customHeight="1">
      <c r="B92" s="452"/>
      <c r="C92" s="710" t="s">
        <v>1337</v>
      </c>
      <c r="D92" s="547"/>
      <c r="E92" s="555">
        <v>0.05</v>
      </c>
      <c r="F92" s="547"/>
      <c r="G92" s="555">
        <v>0.1</v>
      </c>
      <c r="H92" s="587"/>
      <c r="I92" s="547"/>
      <c r="J92" s="298"/>
    </row>
    <row r="93" spans="1:11" ht="15" customHeight="1">
      <c r="B93" s="452"/>
      <c r="C93" s="727" t="s">
        <v>543</v>
      </c>
      <c r="D93" s="654"/>
      <c r="E93" s="548">
        <v>0.1</v>
      </c>
      <c r="F93" s="654"/>
      <c r="G93" s="548">
        <v>0.2</v>
      </c>
      <c r="H93" s="656"/>
      <c r="I93" s="654"/>
      <c r="J93" s="298"/>
    </row>
    <row r="94" spans="1:11" ht="15" customHeight="1">
      <c r="B94" s="452"/>
      <c r="C94" s="710" t="s">
        <v>1335</v>
      </c>
      <c r="D94" s="547"/>
      <c r="E94" s="555">
        <v>0.4</v>
      </c>
      <c r="F94" s="547"/>
      <c r="G94" s="555">
        <v>0.5</v>
      </c>
      <c r="H94" s="587"/>
      <c r="I94" s="547"/>
      <c r="J94" s="298"/>
    </row>
    <row r="95" spans="1:11" ht="15" customHeight="1">
      <c r="B95" s="452"/>
      <c r="C95" s="727" t="s">
        <v>1333</v>
      </c>
      <c r="D95" s="654"/>
      <c r="E95" s="548">
        <v>0.4</v>
      </c>
      <c r="F95" s="654"/>
      <c r="G95" s="548">
        <v>0.5</v>
      </c>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76">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C70:D70"/>
    <mergeCell ref="F70:G70"/>
    <mergeCell ref="B47:J47"/>
    <mergeCell ref="B48:J48"/>
    <mergeCell ref="B49:J49"/>
    <mergeCell ref="B50:J50"/>
    <mergeCell ref="B51:J51"/>
    <mergeCell ref="B52:J52"/>
    <mergeCell ref="B53:J53"/>
    <mergeCell ref="B54:J54"/>
    <mergeCell ref="B57:J57"/>
    <mergeCell ref="B65:J65"/>
    <mergeCell ref="B68:J68"/>
    <mergeCell ref="C71:D71"/>
    <mergeCell ref="F71:G71"/>
    <mergeCell ref="C72:D72"/>
    <mergeCell ref="F72:G72"/>
    <mergeCell ref="C73:D73"/>
    <mergeCell ref="F73:G73"/>
    <mergeCell ref="C74:D74"/>
    <mergeCell ref="F74:G74"/>
    <mergeCell ref="C75:D75"/>
    <mergeCell ref="F75:G75"/>
    <mergeCell ref="C76:D76"/>
    <mergeCell ref="F76:G76"/>
    <mergeCell ref="B89:H89"/>
    <mergeCell ref="C77:D77"/>
    <mergeCell ref="F77:G77"/>
    <mergeCell ref="C78:D78"/>
    <mergeCell ref="F78:G78"/>
    <mergeCell ref="C91:D91"/>
    <mergeCell ref="E91:F91"/>
    <mergeCell ref="G91:I91"/>
    <mergeCell ref="C92:D92"/>
    <mergeCell ref="E92:F92"/>
    <mergeCell ref="G92:I92"/>
    <mergeCell ref="C93:D93"/>
    <mergeCell ref="E93:F93"/>
    <mergeCell ref="G93:I93"/>
    <mergeCell ref="C94:D94"/>
    <mergeCell ref="E94:F94"/>
    <mergeCell ref="G94:I94"/>
    <mergeCell ref="C95:D95"/>
    <mergeCell ref="E95:F95"/>
    <mergeCell ref="G95:I95"/>
    <mergeCell ref="C96:D96"/>
    <mergeCell ref="E96:F96"/>
    <mergeCell ref="G96:I96"/>
    <mergeCell ref="C99:D99"/>
    <mergeCell ref="E99:F99"/>
    <mergeCell ref="G99:I99"/>
    <mergeCell ref="C97:D97"/>
    <mergeCell ref="E97:F97"/>
    <mergeCell ref="G97:I97"/>
    <mergeCell ref="C98:D98"/>
    <mergeCell ref="E98:F98"/>
    <mergeCell ref="G98:I98"/>
  </mergeCells>
  <dataValidations count="4">
    <dataValidation type="list" allowBlank="1" showInputMessage="1" showErrorMessage="1" prompt="Escoja de la lista" sqref="H11:J11">
      <formula1>$P$3:$P$7</formula1>
    </dataValidation>
    <dataValidation type="list" allowBlank="1" showInputMessage="1" showErrorMessage="1" sqref="B71:B74">
      <formula1>act</formula1>
    </dataValidation>
    <dataValidation type="list" allowBlank="1" showInputMessage="1" showErrorMessage="1" sqref="B82:C86">
      <formula1>metdoc</formula1>
    </dataValidation>
    <dataValidation type="list" allowBlank="1" showInputMessage="1" showErrorMessage="1" sqref="B92:B95">
      <formula1>eval</formula1>
    </dataValidation>
  </dataValidations>
  <pageMargins left="0.70866141732283472" right="0.70866141732283472" top="0.51181102362204722" bottom="0.74803149606299213" header="0.31496062992125984" footer="0.31496062992125984"/>
  <pageSetup paperSize="9" scale="47" fitToWidth="0" orientation="portrait"/>
  <headerFooter>
    <oddHeader>&amp;RDESCRIPCIÓN DE LAS ASIGNATURAS</oddHeader>
    <oddFooter>&amp;R&amp;8&amp;F</oddFooter>
  </headerFooter>
  <rowBreaks count="2" manualBreakCount="2">
    <brk id="42"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67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67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67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67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6773"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6774"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6775"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6776"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6777"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6778"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6779"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6780"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16781"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6782"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6783"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6784"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6785"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6786"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6787"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6788" r:id="rId22" name="Check Box 20">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6789" r:id="rId23" name="Check Box 2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6790"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6791" r:id="rId25" name="Check Box 2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6792"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2">
    <pageSetUpPr fitToPage="1"/>
  </sheetPr>
  <dimension ref="A1:Q100"/>
  <sheetViews>
    <sheetView topLeftCell="A67"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1295</v>
      </c>
      <c r="D7" s="648"/>
      <c r="E7" s="648"/>
      <c r="F7" s="648"/>
      <c r="G7" s="648"/>
      <c r="H7" s="648"/>
      <c r="I7" s="648"/>
      <c r="J7" s="648"/>
      <c r="P7" s="4" t="s">
        <v>10</v>
      </c>
    </row>
    <row r="8" spans="1:16" ht="15.75">
      <c r="B8" s="1" t="s">
        <v>11</v>
      </c>
      <c r="C8" s="1044" t="s">
        <v>1296</v>
      </c>
      <c r="D8" s="1044"/>
      <c r="E8" s="1044"/>
      <c r="F8" s="1044"/>
      <c r="G8" s="1044"/>
      <c r="H8" s="1044"/>
      <c r="I8" s="1044"/>
      <c r="J8" s="1044"/>
      <c r="M8" s="131"/>
      <c r="N8" s="131"/>
      <c r="O8" s="131"/>
      <c r="P8" s="4" t="s">
        <v>12</v>
      </c>
    </row>
    <row r="9" spans="1:16" ht="15.75">
      <c r="B9" s="1" t="s">
        <v>13</v>
      </c>
      <c r="C9" s="648" t="s">
        <v>1297</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649" t="s">
        <v>1150</v>
      </c>
      <c r="C39" s="649"/>
      <c r="D39" s="649"/>
      <c r="E39" s="649"/>
      <c r="F39" s="649"/>
      <c r="G39" s="649"/>
      <c r="H39" s="649"/>
      <c r="I39" s="649"/>
      <c r="J39" s="649"/>
    </row>
    <row r="40" spans="1:14">
      <c r="B40" s="309" t="s">
        <v>39</v>
      </c>
      <c r="C40" s="309"/>
      <c r="D40" s="309"/>
      <c r="E40" s="309"/>
      <c r="F40" s="309"/>
      <c r="G40" s="309"/>
      <c r="H40" s="309"/>
      <c r="I40" s="309"/>
      <c r="J40" s="309"/>
    </row>
    <row r="41" spans="1:14" ht="73.5" customHeight="1">
      <c r="B41" s="649" t="s">
        <v>1151</v>
      </c>
      <c r="C41" s="651"/>
      <c r="D41" s="651"/>
      <c r="E41" s="651"/>
      <c r="F41" s="651"/>
      <c r="G41" s="651"/>
      <c r="H41" s="651"/>
      <c r="I41" s="651"/>
      <c r="J41" s="651"/>
    </row>
    <row r="42" spans="1:14">
      <c r="B42" s="309" t="s">
        <v>40</v>
      </c>
      <c r="C42" s="309"/>
      <c r="D42" s="309"/>
      <c r="E42" s="309"/>
      <c r="F42" s="309"/>
      <c r="G42" s="309"/>
      <c r="H42" s="309"/>
      <c r="I42" s="309"/>
      <c r="J42" s="309"/>
    </row>
    <row r="43" spans="1:14" ht="67.5" customHeight="1">
      <c r="B43" s="649" t="s">
        <v>1152</v>
      </c>
      <c r="C43" s="649"/>
      <c r="D43" s="649"/>
      <c r="E43" s="649"/>
      <c r="F43" s="649"/>
      <c r="G43" s="649"/>
      <c r="H43" s="649"/>
      <c r="I43" s="649"/>
      <c r="J43" s="649"/>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334"/>
      <c r="C72" s="683" t="s">
        <v>538</v>
      </c>
      <c r="D72" s="639"/>
      <c r="E72" s="62">
        <v>112</v>
      </c>
      <c r="F72" s="555">
        <v>0.5</v>
      </c>
      <c r="G72" s="547"/>
      <c r="I72" s="145"/>
      <c r="J72" s="145"/>
      <c r="K72" s="145">
        <f t="shared" ref="K72:K78" si="0">E72*F72</f>
        <v>56</v>
      </c>
    </row>
    <row r="73" spans="1:11" ht="15" customHeight="1">
      <c r="B73" s="334"/>
      <c r="C73" s="684" t="s">
        <v>525</v>
      </c>
      <c r="D73" s="685"/>
      <c r="E73" s="205">
        <v>28</v>
      </c>
      <c r="F73" s="548">
        <v>0.3</v>
      </c>
      <c r="G73" s="654"/>
      <c r="I73" s="145"/>
      <c r="J73" s="145"/>
      <c r="K73" s="145">
        <f t="shared" si="0"/>
        <v>8.4</v>
      </c>
    </row>
    <row r="74" spans="1:11" ht="15" customHeight="1">
      <c r="B74" s="334"/>
      <c r="C74" s="683" t="s">
        <v>522</v>
      </c>
      <c r="D74" s="639"/>
      <c r="E74" s="62">
        <v>30</v>
      </c>
      <c r="F74" s="555">
        <v>1</v>
      </c>
      <c r="G74" s="547"/>
      <c r="I74" s="145"/>
      <c r="J74" s="145"/>
      <c r="K74" s="145">
        <f t="shared" si="0"/>
        <v>30</v>
      </c>
    </row>
    <row r="75" spans="1:11" ht="15" customHeight="1">
      <c r="B75" s="334"/>
      <c r="C75" s="684" t="s">
        <v>524</v>
      </c>
      <c r="D75" s="685" t="s">
        <v>524</v>
      </c>
      <c r="E75" s="62">
        <v>29</v>
      </c>
      <c r="F75" s="555">
        <v>0.2</v>
      </c>
      <c r="G75" s="547"/>
      <c r="I75" s="145"/>
      <c r="J75" s="145"/>
      <c r="K75" s="145">
        <f t="shared" si="0"/>
        <v>5.8000000000000007</v>
      </c>
    </row>
    <row r="76" spans="1:11" ht="15" customHeight="1">
      <c r="B76" s="334"/>
      <c r="C76" s="683" t="s">
        <v>94</v>
      </c>
      <c r="D76" s="639"/>
      <c r="E76" s="205">
        <v>51</v>
      </c>
      <c r="F76" s="548">
        <v>1</v>
      </c>
      <c r="G76" s="654"/>
      <c r="I76" s="145"/>
      <c r="J76" s="145"/>
      <c r="K76" s="145">
        <f t="shared" si="0"/>
        <v>51</v>
      </c>
    </row>
    <row r="77" spans="1:11" ht="15" customHeight="1">
      <c r="B77" s="334"/>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144" t="s">
        <v>544</v>
      </c>
      <c r="D82" s="420"/>
      <c r="E82" s="420"/>
      <c r="F82" s="420"/>
      <c r="G82" s="420"/>
      <c r="H82" s="420"/>
      <c r="I82" s="420"/>
      <c r="J82" s="420"/>
      <c r="K82" s="420"/>
    </row>
    <row r="83" spans="1:11">
      <c r="C83" s="144" t="s">
        <v>534</v>
      </c>
      <c r="D83" s="420"/>
      <c r="E83" s="420"/>
      <c r="F83" s="420"/>
      <c r="G83" s="420"/>
      <c r="H83" s="420"/>
      <c r="I83" s="420"/>
      <c r="J83" s="420"/>
      <c r="K83" s="420"/>
    </row>
    <row r="84" spans="1:11">
      <c r="A84" s="327"/>
      <c r="C84" s="144" t="s">
        <v>540</v>
      </c>
      <c r="D84" s="420"/>
      <c r="E84" s="420"/>
      <c r="F84" s="420"/>
      <c r="G84" s="420"/>
      <c r="H84" s="420"/>
      <c r="I84" s="420"/>
      <c r="J84" s="420"/>
      <c r="K84" s="420"/>
    </row>
    <row r="85" spans="1:11">
      <c r="A85" s="327"/>
      <c r="C85" s="419"/>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334"/>
      <c r="C93" s="710" t="s">
        <v>1333</v>
      </c>
      <c r="D93" s="547"/>
      <c r="E93" s="546"/>
      <c r="F93" s="547"/>
      <c r="G93" s="555">
        <v>1</v>
      </c>
      <c r="H93" s="587"/>
      <c r="I93" s="547"/>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C75:D75 B72:B77">
      <formula1>act</formula1>
    </dataValidation>
    <dataValidation type="list" allowBlank="1" showInputMessage="1" showErrorMessage="1" sqref="B93">
      <formula1>eval</formula1>
    </dataValidation>
    <dataValidation type="list" allowBlank="1" showInputMessage="1" showErrorMessage="1" sqref="B82:C84">
      <formula1>metdoc</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88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88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88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88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88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88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882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882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8825"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188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882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88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3">
    <pageSetUpPr fitToPage="1"/>
  </sheetPr>
  <dimension ref="A1:Q100"/>
  <sheetViews>
    <sheetView topLeftCell="A64"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1298</v>
      </c>
      <c r="D7" s="648"/>
      <c r="E7" s="648"/>
      <c r="F7" s="648"/>
      <c r="G7" s="648"/>
      <c r="H7" s="648"/>
      <c r="I7" s="648"/>
      <c r="J7" s="648"/>
      <c r="P7" s="4" t="s">
        <v>10</v>
      </c>
    </row>
    <row r="8" spans="1:16" ht="15.75">
      <c r="B8" s="1" t="s">
        <v>11</v>
      </c>
      <c r="C8" s="1044" t="s">
        <v>1299</v>
      </c>
      <c r="D8" s="1044"/>
      <c r="E8" s="1044"/>
      <c r="F8" s="1044"/>
      <c r="G8" s="1044"/>
      <c r="H8" s="1044"/>
      <c r="I8" s="1044"/>
      <c r="J8" s="1044"/>
      <c r="M8" s="131"/>
      <c r="N8" s="131"/>
      <c r="O8" s="131"/>
      <c r="P8" s="4" t="s">
        <v>12</v>
      </c>
    </row>
    <row r="9" spans="1:16" ht="15.75">
      <c r="B9" s="1" t="s">
        <v>13</v>
      </c>
      <c r="C9" s="648" t="s">
        <v>1300</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1048" t="s">
        <v>1150</v>
      </c>
      <c r="C39" s="1048"/>
      <c r="D39" s="1048"/>
      <c r="E39" s="1048"/>
      <c r="F39" s="1048"/>
      <c r="G39" s="1048"/>
      <c r="H39" s="1048"/>
      <c r="I39" s="1048"/>
      <c r="J39" s="1048"/>
    </row>
    <row r="40" spans="1:14">
      <c r="B40" s="309" t="s">
        <v>39</v>
      </c>
      <c r="C40" s="309"/>
      <c r="D40" s="309"/>
      <c r="E40" s="309"/>
      <c r="F40" s="309"/>
      <c r="G40" s="309"/>
      <c r="H40" s="309"/>
      <c r="I40" s="309"/>
      <c r="J40" s="309"/>
    </row>
    <row r="41" spans="1:14" ht="73.5" customHeight="1">
      <c r="B41" s="1048" t="s">
        <v>1151</v>
      </c>
      <c r="C41" s="1049"/>
      <c r="D41" s="1049"/>
      <c r="E41" s="1049"/>
      <c r="F41" s="1049"/>
      <c r="G41" s="1049"/>
      <c r="H41" s="1049"/>
      <c r="I41" s="1049"/>
      <c r="J41" s="1049"/>
    </row>
    <row r="42" spans="1:14">
      <c r="B42" s="309" t="s">
        <v>40</v>
      </c>
      <c r="C42" s="309"/>
      <c r="D42" s="309"/>
      <c r="E42" s="309"/>
      <c r="F42" s="309"/>
      <c r="G42" s="309"/>
      <c r="H42" s="309"/>
      <c r="I42" s="309"/>
      <c r="J42" s="309"/>
    </row>
    <row r="43" spans="1:14" ht="67.5" customHeight="1">
      <c r="B43" s="1048" t="s">
        <v>1152</v>
      </c>
      <c r="C43" s="1048"/>
      <c r="D43" s="1048"/>
      <c r="E43" s="1048"/>
      <c r="F43" s="1048"/>
      <c r="G43" s="1048"/>
      <c r="H43" s="1048"/>
      <c r="I43" s="1048"/>
      <c r="J43" s="1048"/>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452"/>
      <c r="C72" s="683" t="s">
        <v>538</v>
      </c>
      <c r="D72" s="639"/>
      <c r="E72" s="62">
        <v>112</v>
      </c>
      <c r="F72" s="555">
        <v>0.5</v>
      </c>
      <c r="G72" s="547"/>
      <c r="I72" s="145"/>
      <c r="J72" s="145"/>
      <c r="K72" s="145">
        <f t="shared" ref="K72:K78" si="0">E72*F72</f>
        <v>56</v>
      </c>
    </row>
    <row r="73" spans="1:11" ht="15" customHeight="1">
      <c r="B73" s="452"/>
      <c r="C73" s="684" t="s">
        <v>525</v>
      </c>
      <c r="D73" s="685"/>
      <c r="E73" s="205">
        <v>28</v>
      </c>
      <c r="F73" s="548">
        <v>0.3</v>
      </c>
      <c r="G73" s="654"/>
      <c r="I73" s="145"/>
      <c r="J73" s="145"/>
      <c r="K73" s="145">
        <f t="shared" si="0"/>
        <v>8.4</v>
      </c>
    </row>
    <row r="74" spans="1:11" ht="15" customHeight="1">
      <c r="B74" s="452"/>
      <c r="C74" s="683" t="s">
        <v>522</v>
      </c>
      <c r="D74" s="639"/>
      <c r="E74" s="62">
        <v>30</v>
      </c>
      <c r="F74" s="555">
        <v>1</v>
      </c>
      <c r="G74" s="547"/>
      <c r="I74" s="145"/>
      <c r="J74" s="145"/>
      <c r="K74" s="145">
        <f t="shared" si="0"/>
        <v>30</v>
      </c>
    </row>
    <row r="75" spans="1:11" ht="15" customHeight="1">
      <c r="B75" s="452"/>
      <c r="C75" s="683" t="s">
        <v>524</v>
      </c>
      <c r="D75" s="639"/>
      <c r="E75" s="62">
        <v>29</v>
      </c>
      <c r="F75" s="555">
        <v>0.2</v>
      </c>
      <c r="G75" s="547"/>
      <c r="I75" s="145"/>
      <c r="J75" s="145"/>
      <c r="K75" s="145">
        <f t="shared" si="0"/>
        <v>5.8000000000000007</v>
      </c>
    </row>
    <row r="76" spans="1:11" ht="15" customHeight="1">
      <c r="B76" s="452"/>
      <c r="C76" s="684" t="s">
        <v>94</v>
      </c>
      <c r="D76" s="685"/>
      <c r="E76" s="205">
        <v>51</v>
      </c>
      <c r="F76" s="548">
        <v>1</v>
      </c>
      <c r="G76" s="654"/>
      <c r="I76" s="145"/>
      <c r="J76" s="145"/>
      <c r="K76" s="145">
        <f t="shared" si="0"/>
        <v>51</v>
      </c>
    </row>
    <row r="77" spans="1:11" ht="15" customHeight="1">
      <c r="B77" s="452"/>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534</v>
      </c>
      <c r="D83" s="420"/>
      <c r="E83" s="420"/>
      <c r="F83" s="420"/>
      <c r="G83" s="420"/>
      <c r="H83" s="420"/>
      <c r="I83" s="420"/>
      <c r="J83" s="420"/>
      <c r="K83" s="420"/>
    </row>
    <row r="84" spans="1:11">
      <c r="A84" s="327"/>
      <c r="C84" s="454" t="s">
        <v>540</v>
      </c>
      <c r="D84" s="420"/>
      <c r="E84" s="420"/>
      <c r="F84" s="420"/>
      <c r="G84" s="420"/>
      <c r="H84" s="420"/>
      <c r="I84" s="420"/>
      <c r="J84" s="420"/>
      <c r="K84" s="420"/>
    </row>
    <row r="85" spans="1:11">
      <c r="A85" s="327"/>
      <c r="C85" s="419"/>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452"/>
      <c r="C93" s="710" t="s">
        <v>1333</v>
      </c>
      <c r="D93" s="547"/>
      <c r="E93" s="546"/>
      <c r="F93" s="547"/>
      <c r="G93" s="555">
        <v>1</v>
      </c>
      <c r="H93" s="587"/>
      <c r="I93" s="547"/>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72:B77">
      <formula1>act</formula1>
    </dataValidation>
    <dataValidation type="list" allowBlank="1" showInputMessage="1" showErrorMessage="1" sqref="B82:C84">
      <formula1>metdoc</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98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98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98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98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98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98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98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984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9849"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198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985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98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4">
    <pageSetUpPr fitToPage="1"/>
  </sheetPr>
  <dimension ref="A1:Q100"/>
  <sheetViews>
    <sheetView topLeftCell="A64"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1301</v>
      </c>
      <c r="D7" s="648"/>
      <c r="E7" s="648"/>
      <c r="F7" s="648"/>
      <c r="G7" s="648"/>
      <c r="H7" s="648"/>
      <c r="I7" s="648"/>
      <c r="J7" s="648"/>
      <c r="P7" s="4" t="s">
        <v>10</v>
      </c>
    </row>
    <row r="8" spans="1:16" ht="15.75">
      <c r="B8" s="1" t="s">
        <v>11</v>
      </c>
      <c r="C8" s="1044" t="s">
        <v>1302</v>
      </c>
      <c r="D8" s="1044"/>
      <c r="E8" s="1044"/>
      <c r="F8" s="1044"/>
      <c r="G8" s="1044"/>
      <c r="H8" s="1044"/>
      <c r="I8" s="1044"/>
      <c r="J8" s="1044"/>
      <c r="M8" s="131"/>
      <c r="N8" s="131"/>
      <c r="O8" s="131"/>
      <c r="P8" s="4" t="s">
        <v>12</v>
      </c>
    </row>
    <row r="9" spans="1:16" ht="15.75">
      <c r="B9" s="1" t="s">
        <v>13</v>
      </c>
      <c r="C9" s="648" t="s">
        <v>1303</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1048" t="s">
        <v>1150</v>
      </c>
      <c r="C39" s="1048"/>
      <c r="D39" s="1048"/>
      <c r="E39" s="1048"/>
      <c r="F39" s="1048"/>
      <c r="G39" s="1048"/>
      <c r="H39" s="1048"/>
      <c r="I39" s="1048"/>
      <c r="J39" s="1048"/>
    </row>
    <row r="40" spans="1:14">
      <c r="B40" s="309" t="s">
        <v>39</v>
      </c>
      <c r="C40" s="309"/>
      <c r="D40" s="309"/>
      <c r="E40" s="309"/>
      <c r="F40" s="309"/>
      <c r="G40" s="309"/>
      <c r="H40" s="309"/>
      <c r="I40" s="309"/>
      <c r="J40" s="309"/>
    </row>
    <row r="41" spans="1:14" ht="73.5" customHeight="1">
      <c r="B41" s="1048" t="s">
        <v>1151</v>
      </c>
      <c r="C41" s="1049"/>
      <c r="D41" s="1049"/>
      <c r="E41" s="1049"/>
      <c r="F41" s="1049"/>
      <c r="G41" s="1049"/>
      <c r="H41" s="1049"/>
      <c r="I41" s="1049"/>
      <c r="J41" s="1049"/>
    </row>
    <row r="42" spans="1:14">
      <c r="B42" s="309" t="s">
        <v>40</v>
      </c>
      <c r="C42" s="309"/>
      <c r="D42" s="309"/>
      <c r="E42" s="309"/>
      <c r="F42" s="309"/>
      <c r="G42" s="309"/>
      <c r="H42" s="309"/>
      <c r="I42" s="309"/>
      <c r="J42" s="309"/>
    </row>
    <row r="43" spans="1:14" ht="67.5" customHeight="1">
      <c r="B43" s="1048" t="s">
        <v>1152</v>
      </c>
      <c r="C43" s="1048"/>
      <c r="D43" s="1048"/>
      <c r="E43" s="1048"/>
      <c r="F43" s="1048"/>
      <c r="G43" s="1048"/>
      <c r="H43" s="1048"/>
      <c r="I43" s="1048"/>
      <c r="J43" s="1048"/>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452"/>
      <c r="C72" s="683" t="s">
        <v>538</v>
      </c>
      <c r="D72" s="639"/>
      <c r="E72" s="62">
        <v>112</v>
      </c>
      <c r="F72" s="555">
        <v>0.5</v>
      </c>
      <c r="G72" s="547"/>
      <c r="I72" s="145"/>
      <c r="J72" s="145"/>
      <c r="K72" s="145">
        <f t="shared" ref="K72:K78" si="0">E72*F72</f>
        <v>56</v>
      </c>
    </row>
    <row r="73" spans="1:11" ht="15" customHeight="1">
      <c r="B73" s="452"/>
      <c r="C73" s="684" t="s">
        <v>525</v>
      </c>
      <c r="D73" s="685"/>
      <c r="E73" s="205">
        <v>28</v>
      </c>
      <c r="F73" s="548">
        <v>0.3</v>
      </c>
      <c r="G73" s="654"/>
      <c r="I73" s="145"/>
      <c r="J73" s="145"/>
      <c r="K73" s="145">
        <f t="shared" si="0"/>
        <v>8.4</v>
      </c>
    </row>
    <row r="74" spans="1:11" ht="15" customHeight="1">
      <c r="B74" s="452"/>
      <c r="C74" s="683" t="s">
        <v>522</v>
      </c>
      <c r="D74" s="639"/>
      <c r="E74" s="62">
        <v>30</v>
      </c>
      <c r="F74" s="555">
        <v>1</v>
      </c>
      <c r="G74" s="547"/>
      <c r="I74" s="145"/>
      <c r="J74" s="145"/>
      <c r="K74" s="145">
        <f t="shared" si="0"/>
        <v>30</v>
      </c>
    </row>
    <row r="75" spans="1:11" ht="15" customHeight="1">
      <c r="B75" s="452"/>
      <c r="C75" s="683" t="s">
        <v>524</v>
      </c>
      <c r="D75" s="639"/>
      <c r="E75" s="62">
        <v>29</v>
      </c>
      <c r="F75" s="555">
        <v>0.2</v>
      </c>
      <c r="G75" s="547"/>
      <c r="I75" s="145"/>
      <c r="J75" s="145"/>
      <c r="K75" s="145">
        <f t="shared" si="0"/>
        <v>5.8000000000000007</v>
      </c>
    </row>
    <row r="76" spans="1:11" ht="15" customHeight="1">
      <c r="B76" s="452"/>
      <c r="C76" s="684" t="s">
        <v>94</v>
      </c>
      <c r="D76" s="685"/>
      <c r="E76" s="205">
        <v>51</v>
      </c>
      <c r="F76" s="548">
        <v>1</v>
      </c>
      <c r="G76" s="654"/>
      <c r="I76" s="145"/>
      <c r="J76" s="145"/>
      <c r="K76" s="145">
        <f t="shared" si="0"/>
        <v>51</v>
      </c>
    </row>
    <row r="77" spans="1:11" ht="15" customHeight="1">
      <c r="B77" s="452"/>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534</v>
      </c>
      <c r="D83" s="420"/>
      <c r="E83" s="420"/>
      <c r="F83" s="420"/>
      <c r="G83" s="420"/>
      <c r="H83" s="420"/>
      <c r="I83" s="420"/>
      <c r="J83" s="420"/>
      <c r="K83" s="420"/>
    </row>
    <row r="84" spans="1:11">
      <c r="A84" s="327"/>
      <c r="C84" s="454" t="s">
        <v>540</v>
      </c>
      <c r="D84" s="420"/>
      <c r="E84" s="420"/>
      <c r="F84" s="420"/>
      <c r="G84" s="420"/>
      <c r="H84" s="420"/>
      <c r="I84" s="420"/>
      <c r="J84" s="420"/>
      <c r="K84" s="420"/>
    </row>
    <row r="85" spans="1:11">
      <c r="A85" s="327"/>
      <c r="C85" s="419"/>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452"/>
      <c r="C93" s="710" t="s">
        <v>1333</v>
      </c>
      <c r="D93" s="547"/>
      <c r="E93" s="546"/>
      <c r="F93" s="547"/>
      <c r="G93" s="555">
        <v>1</v>
      </c>
      <c r="H93" s="587"/>
      <c r="I93" s="547"/>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82:C84">
      <formula1>metdoc</formula1>
    </dataValidation>
    <dataValidation type="list" allowBlank="1" showInputMessage="1" showErrorMessage="1" sqref="B72:B77">
      <formula1>act</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2086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086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086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086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086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087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087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087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0873"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2087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087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087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5">
    <pageSetUpPr fitToPage="1"/>
  </sheetPr>
  <dimension ref="A1:Q100"/>
  <sheetViews>
    <sheetView zoomScaleNormal="100"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1304</v>
      </c>
      <c r="D7" s="648"/>
      <c r="E7" s="648"/>
      <c r="F7" s="648"/>
      <c r="G7" s="648"/>
      <c r="H7" s="648"/>
      <c r="I7" s="648"/>
      <c r="J7" s="648"/>
      <c r="P7" s="4" t="s">
        <v>10</v>
      </c>
    </row>
    <row r="8" spans="1:16" ht="15.75">
      <c r="B8" s="1" t="s">
        <v>11</v>
      </c>
      <c r="C8" s="1044" t="s">
        <v>1305</v>
      </c>
      <c r="D8" s="1044"/>
      <c r="E8" s="1044"/>
      <c r="F8" s="1044"/>
      <c r="G8" s="1044"/>
      <c r="H8" s="1044"/>
      <c r="I8" s="1044"/>
      <c r="J8" s="1044"/>
      <c r="M8" s="131"/>
      <c r="N8" s="131"/>
      <c r="O8" s="131"/>
      <c r="P8" s="4" t="s">
        <v>12</v>
      </c>
    </row>
    <row r="9" spans="1:16" ht="15.75">
      <c r="B9" s="1" t="s">
        <v>13</v>
      </c>
      <c r="C9" s="648" t="s">
        <v>1306</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1048" t="s">
        <v>1150</v>
      </c>
      <c r="C39" s="1048"/>
      <c r="D39" s="1048"/>
      <c r="E39" s="1048"/>
      <c r="F39" s="1048"/>
      <c r="G39" s="1048"/>
      <c r="H39" s="1048"/>
      <c r="I39" s="1048"/>
      <c r="J39" s="1048"/>
    </row>
    <row r="40" spans="1:14">
      <c r="B40" s="309" t="s">
        <v>39</v>
      </c>
      <c r="C40" s="309"/>
      <c r="D40" s="309"/>
      <c r="E40" s="309"/>
      <c r="F40" s="309"/>
      <c r="G40" s="309"/>
      <c r="H40" s="309"/>
      <c r="I40" s="309"/>
      <c r="J40" s="309"/>
    </row>
    <row r="41" spans="1:14" ht="73.5" customHeight="1">
      <c r="B41" s="1048" t="s">
        <v>1151</v>
      </c>
      <c r="C41" s="1049"/>
      <c r="D41" s="1049"/>
      <c r="E41" s="1049"/>
      <c r="F41" s="1049"/>
      <c r="G41" s="1049"/>
      <c r="H41" s="1049"/>
      <c r="I41" s="1049"/>
      <c r="J41" s="1049"/>
    </row>
    <row r="42" spans="1:14">
      <c r="B42" s="309" t="s">
        <v>40</v>
      </c>
      <c r="C42" s="309"/>
      <c r="D42" s="309"/>
      <c r="E42" s="309"/>
      <c r="F42" s="309"/>
      <c r="G42" s="309"/>
      <c r="H42" s="309"/>
      <c r="I42" s="309"/>
      <c r="J42" s="309"/>
    </row>
    <row r="43" spans="1:14" ht="67.5" customHeight="1">
      <c r="B43" s="1048" t="s">
        <v>1152</v>
      </c>
      <c r="C43" s="1048"/>
      <c r="D43" s="1048"/>
      <c r="E43" s="1048"/>
      <c r="F43" s="1048"/>
      <c r="G43" s="1048"/>
      <c r="H43" s="1048"/>
      <c r="I43" s="1048"/>
      <c r="J43" s="1048"/>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452"/>
      <c r="C72" s="683" t="s">
        <v>538</v>
      </c>
      <c r="D72" s="639"/>
      <c r="E72" s="62">
        <v>112</v>
      </c>
      <c r="F72" s="555">
        <v>0.5</v>
      </c>
      <c r="G72" s="547"/>
      <c r="I72" s="145"/>
      <c r="J72" s="145"/>
      <c r="K72" s="145">
        <f t="shared" ref="K72:K78" si="0">E72*F72</f>
        <v>56</v>
      </c>
    </row>
    <row r="73" spans="1:11" ht="15" customHeight="1">
      <c r="B73" s="452"/>
      <c r="C73" s="684" t="s">
        <v>525</v>
      </c>
      <c r="D73" s="685"/>
      <c r="E73" s="205">
        <v>28</v>
      </c>
      <c r="F73" s="548">
        <v>0.3</v>
      </c>
      <c r="G73" s="654"/>
      <c r="I73" s="145"/>
      <c r="J73" s="145"/>
      <c r="K73" s="145">
        <f t="shared" si="0"/>
        <v>8.4</v>
      </c>
    </row>
    <row r="74" spans="1:11" ht="15" customHeight="1">
      <c r="B74" s="452"/>
      <c r="C74" s="683" t="s">
        <v>522</v>
      </c>
      <c r="D74" s="639"/>
      <c r="E74" s="62">
        <v>30</v>
      </c>
      <c r="F74" s="555">
        <v>1</v>
      </c>
      <c r="G74" s="547"/>
      <c r="I74" s="145"/>
      <c r="J74" s="145"/>
      <c r="K74" s="145">
        <f t="shared" si="0"/>
        <v>30</v>
      </c>
    </row>
    <row r="75" spans="1:11" ht="15" customHeight="1">
      <c r="B75" s="452"/>
      <c r="C75" s="683" t="s">
        <v>524</v>
      </c>
      <c r="D75" s="639"/>
      <c r="E75" s="62">
        <v>29</v>
      </c>
      <c r="F75" s="555">
        <v>0.2</v>
      </c>
      <c r="G75" s="547"/>
      <c r="I75" s="145"/>
      <c r="J75" s="145"/>
      <c r="K75" s="145">
        <f t="shared" si="0"/>
        <v>5.8000000000000007</v>
      </c>
    </row>
    <row r="76" spans="1:11" ht="15" customHeight="1">
      <c r="B76" s="452"/>
      <c r="C76" s="684" t="s">
        <v>94</v>
      </c>
      <c r="D76" s="685"/>
      <c r="E76" s="205">
        <v>51</v>
      </c>
      <c r="F76" s="548">
        <v>1</v>
      </c>
      <c r="G76" s="654"/>
      <c r="I76" s="145"/>
      <c r="J76" s="145"/>
      <c r="K76" s="145">
        <f t="shared" si="0"/>
        <v>51</v>
      </c>
    </row>
    <row r="77" spans="1:11" ht="15" customHeight="1">
      <c r="B77" s="452"/>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534</v>
      </c>
      <c r="D83" s="420"/>
      <c r="E83" s="420"/>
      <c r="F83" s="420"/>
      <c r="G83" s="420"/>
      <c r="H83" s="420"/>
      <c r="I83" s="420"/>
      <c r="J83" s="420"/>
      <c r="K83" s="420"/>
    </row>
    <row r="84" spans="1:11">
      <c r="A84" s="327"/>
      <c r="C84" s="454" t="s">
        <v>540</v>
      </c>
      <c r="D84" s="420"/>
      <c r="E84" s="420"/>
      <c r="F84" s="420"/>
      <c r="G84" s="420"/>
      <c r="H84" s="420"/>
      <c r="I84" s="420"/>
      <c r="J84" s="420"/>
      <c r="K84" s="420"/>
    </row>
    <row r="85" spans="1:11">
      <c r="A85" s="327"/>
      <c r="C85" s="454"/>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452"/>
      <c r="C93" s="710" t="s">
        <v>1333</v>
      </c>
      <c r="D93" s="547"/>
      <c r="E93" s="546"/>
      <c r="F93" s="547"/>
      <c r="G93" s="555">
        <v>1</v>
      </c>
      <c r="H93" s="587"/>
      <c r="I93" s="547"/>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72:B77">
      <formula1>act</formula1>
    </dataValidation>
    <dataValidation type="list" allowBlank="1" showInputMessage="1" showErrorMessage="1" sqref="B82:C84">
      <formula1>metdoc</formula1>
    </dataValidation>
  </dataValidations>
  <pageMargins left="0.7" right="0.7" top="0.75" bottom="0.75" header="0.3" footer="0.3"/>
  <pageSetup paperSize="9" scale="43" orientation="portrait" r:id="rId1"/>
  <headerFooter>
    <oddHeader>&amp;RDESCRIPCIÓN DE LAS ASIGNATURAS</oddHeader>
    <oddFooter>&amp;R&amp;8&amp;F</oddFooter>
  </headerFooter>
  <rowBreaks count="2" manualBreakCount="2">
    <brk id="43" max="9" man="1"/>
    <brk id="7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18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18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18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18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18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18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18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1897" r:id="rId12"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218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18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19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6">
    <pageSetUpPr fitToPage="1"/>
  </sheetPr>
  <dimension ref="A1:Q100"/>
  <sheetViews>
    <sheetView topLeftCell="A70"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98"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1307</v>
      </c>
      <c r="D7" s="648"/>
      <c r="E7" s="648"/>
      <c r="F7" s="648"/>
      <c r="G7" s="648"/>
      <c r="H7" s="648"/>
      <c r="I7" s="648"/>
      <c r="J7" s="648"/>
      <c r="P7" s="4" t="s">
        <v>10</v>
      </c>
    </row>
    <row r="8" spans="1:16" ht="15.75">
      <c r="B8" s="1" t="s">
        <v>11</v>
      </c>
      <c r="C8" s="1044" t="s">
        <v>1308</v>
      </c>
      <c r="D8" s="1044"/>
      <c r="E8" s="1044"/>
      <c r="F8" s="1044"/>
      <c r="G8" s="1044"/>
      <c r="H8" s="1044"/>
      <c r="I8" s="1044"/>
      <c r="J8" s="1044"/>
      <c r="M8" s="131"/>
      <c r="N8" s="131"/>
      <c r="O8" s="131"/>
      <c r="P8" s="4" t="s">
        <v>12</v>
      </c>
    </row>
    <row r="9" spans="1:16" ht="15.75">
      <c r="B9" s="1" t="s">
        <v>13</v>
      </c>
      <c r="C9" s="648" t="s">
        <v>1309</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1048" t="s">
        <v>1150</v>
      </c>
      <c r="C39" s="1048"/>
      <c r="D39" s="1048"/>
      <c r="E39" s="1048"/>
      <c r="F39" s="1048"/>
      <c r="G39" s="1048"/>
      <c r="H39" s="1048"/>
      <c r="I39" s="1048"/>
      <c r="J39" s="1048"/>
    </row>
    <row r="40" spans="1:14">
      <c r="B40" s="309" t="s">
        <v>39</v>
      </c>
      <c r="C40" s="309"/>
      <c r="D40" s="309"/>
      <c r="E40" s="309"/>
      <c r="F40" s="309"/>
      <c r="G40" s="309"/>
      <c r="H40" s="309"/>
      <c r="I40" s="309"/>
      <c r="J40" s="309"/>
    </row>
    <row r="41" spans="1:14" ht="73.5" customHeight="1">
      <c r="B41" s="1048" t="s">
        <v>1151</v>
      </c>
      <c r="C41" s="1049"/>
      <c r="D41" s="1049"/>
      <c r="E41" s="1049"/>
      <c r="F41" s="1049"/>
      <c r="G41" s="1049"/>
      <c r="H41" s="1049"/>
      <c r="I41" s="1049"/>
      <c r="J41" s="1049"/>
    </row>
    <row r="42" spans="1:14">
      <c r="B42" s="309" t="s">
        <v>40</v>
      </c>
      <c r="C42" s="309"/>
      <c r="D42" s="309"/>
      <c r="E42" s="309"/>
      <c r="F42" s="309"/>
      <c r="G42" s="309"/>
      <c r="H42" s="309"/>
      <c r="I42" s="309"/>
      <c r="J42" s="309"/>
    </row>
    <row r="43" spans="1:14" ht="67.5" customHeight="1">
      <c r="B43" s="1048" t="s">
        <v>1152</v>
      </c>
      <c r="C43" s="1048"/>
      <c r="D43" s="1048"/>
      <c r="E43" s="1048"/>
      <c r="F43" s="1048"/>
      <c r="G43" s="1048"/>
      <c r="H43" s="1048"/>
      <c r="I43" s="1048"/>
      <c r="J43" s="1048"/>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452"/>
      <c r="C72" s="683" t="s">
        <v>538</v>
      </c>
      <c r="D72" s="639"/>
      <c r="E72" s="62">
        <v>112</v>
      </c>
      <c r="F72" s="555">
        <v>0.5</v>
      </c>
      <c r="G72" s="547"/>
      <c r="I72" s="145"/>
      <c r="J72" s="145"/>
      <c r="K72" s="145">
        <f t="shared" ref="K72:K78" si="0">E72*F72</f>
        <v>56</v>
      </c>
    </row>
    <row r="73" spans="1:11" ht="15" customHeight="1">
      <c r="B73" s="452"/>
      <c r="C73" s="684" t="s">
        <v>525</v>
      </c>
      <c r="D73" s="685"/>
      <c r="E73" s="205">
        <v>28</v>
      </c>
      <c r="F73" s="548">
        <v>0.3</v>
      </c>
      <c r="G73" s="654"/>
      <c r="I73" s="145"/>
      <c r="J73" s="145"/>
      <c r="K73" s="145">
        <f t="shared" si="0"/>
        <v>8.4</v>
      </c>
    </row>
    <row r="74" spans="1:11" ht="15" customHeight="1">
      <c r="B74" s="452"/>
      <c r="C74" s="683" t="s">
        <v>522</v>
      </c>
      <c r="D74" s="639"/>
      <c r="E74" s="62">
        <v>30</v>
      </c>
      <c r="F74" s="555">
        <v>1</v>
      </c>
      <c r="G74" s="547"/>
      <c r="I74" s="145"/>
      <c r="J74" s="145"/>
      <c r="K74" s="145">
        <f t="shared" si="0"/>
        <v>30</v>
      </c>
    </row>
    <row r="75" spans="1:11" ht="15" customHeight="1">
      <c r="B75" s="452"/>
      <c r="C75" s="683" t="s">
        <v>524</v>
      </c>
      <c r="D75" s="639"/>
      <c r="E75" s="62">
        <v>29</v>
      </c>
      <c r="F75" s="555">
        <v>0.2</v>
      </c>
      <c r="G75" s="547"/>
      <c r="I75" s="145"/>
      <c r="J75" s="145"/>
      <c r="K75" s="145">
        <f t="shared" si="0"/>
        <v>5.8000000000000007</v>
      </c>
    </row>
    <row r="76" spans="1:11" ht="15" customHeight="1">
      <c r="B76" s="452"/>
      <c r="C76" s="684" t="s">
        <v>94</v>
      </c>
      <c r="D76" s="685"/>
      <c r="E76" s="205">
        <v>51</v>
      </c>
      <c r="F76" s="548">
        <v>1</v>
      </c>
      <c r="G76" s="654"/>
      <c r="I76" s="145"/>
      <c r="J76" s="145"/>
      <c r="K76" s="145">
        <f t="shared" si="0"/>
        <v>51</v>
      </c>
    </row>
    <row r="77" spans="1:11" ht="15" customHeight="1">
      <c r="B77" s="452"/>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0">
      <c r="B81" s="133" t="s">
        <v>52</v>
      </c>
    </row>
    <row r="82" spans="1:10">
      <c r="C82" s="454" t="s">
        <v>544</v>
      </c>
      <c r="D82" s="420"/>
      <c r="E82" s="420"/>
      <c r="F82" s="420"/>
      <c r="G82" s="420"/>
      <c r="H82" s="420"/>
      <c r="I82" s="420"/>
      <c r="J82" s="420"/>
    </row>
    <row r="83" spans="1:10">
      <c r="C83" s="454" t="s">
        <v>534</v>
      </c>
      <c r="D83" s="420"/>
      <c r="E83" s="420"/>
      <c r="F83" s="420"/>
      <c r="G83" s="420"/>
      <c r="H83" s="420"/>
      <c r="I83" s="420"/>
      <c r="J83" s="420"/>
    </row>
    <row r="84" spans="1:10">
      <c r="A84" s="327"/>
      <c r="C84" s="454" t="s">
        <v>540</v>
      </c>
      <c r="D84" s="420"/>
      <c r="E84" s="420"/>
      <c r="F84" s="420"/>
      <c r="G84" s="420"/>
      <c r="H84" s="420"/>
      <c r="I84" s="420"/>
      <c r="J84" s="420"/>
    </row>
    <row r="85" spans="1:10">
      <c r="A85" s="327"/>
      <c r="C85" s="419"/>
      <c r="D85" s="420"/>
      <c r="E85" s="420"/>
      <c r="F85" s="420"/>
      <c r="G85" s="420"/>
      <c r="H85" s="420"/>
      <c r="I85" s="420"/>
      <c r="J85" s="420"/>
    </row>
    <row r="86" spans="1:10">
      <c r="C86" s="420"/>
      <c r="D86" s="420"/>
      <c r="E86" s="420"/>
      <c r="F86" s="420"/>
      <c r="G86" s="420"/>
      <c r="H86" s="420"/>
      <c r="I86" s="420"/>
      <c r="J86" s="420"/>
    </row>
    <row r="87" spans="1:10">
      <c r="C87" s="420"/>
      <c r="D87" s="420"/>
      <c r="E87" s="420"/>
      <c r="F87" s="420"/>
      <c r="G87" s="420"/>
      <c r="H87" s="420"/>
      <c r="I87" s="420"/>
      <c r="J87" s="420"/>
    </row>
    <row r="89" spans="1:10">
      <c r="A89" s="6"/>
      <c r="B89" s="141" t="s">
        <v>53</v>
      </c>
    </row>
    <row r="90" spans="1:10" ht="15" customHeight="1">
      <c r="B90" s="545" t="s">
        <v>54</v>
      </c>
      <c r="C90" s="545"/>
      <c r="D90" s="545"/>
      <c r="E90" s="545"/>
      <c r="F90" s="545"/>
      <c r="G90" s="545"/>
      <c r="H90" s="545"/>
    </row>
    <row r="91" spans="1:10" ht="15" customHeight="1">
      <c r="B91" s="298"/>
      <c r="C91" s="298"/>
      <c r="D91" s="298"/>
      <c r="E91" s="298"/>
      <c r="F91" s="298"/>
      <c r="G91" s="298"/>
      <c r="H91" s="298"/>
    </row>
    <row r="92" spans="1:10" ht="15" customHeight="1">
      <c r="B92" s="298"/>
      <c r="C92" s="581" t="s">
        <v>55</v>
      </c>
      <c r="D92" s="582"/>
      <c r="E92" s="581" t="s">
        <v>56</v>
      </c>
      <c r="F92" s="582"/>
      <c r="G92" s="581" t="s">
        <v>57</v>
      </c>
      <c r="H92" s="583"/>
      <c r="I92" s="582"/>
      <c r="J92" s="298"/>
    </row>
    <row r="93" spans="1:10" ht="15" customHeight="1">
      <c r="B93" s="452"/>
      <c r="C93" s="710" t="s">
        <v>1333</v>
      </c>
      <c r="D93" s="547"/>
      <c r="E93" s="546"/>
      <c r="F93" s="547"/>
      <c r="G93" s="555">
        <v>1</v>
      </c>
      <c r="H93" s="587"/>
      <c r="I93" s="547"/>
      <c r="J93" s="298"/>
    </row>
    <row r="94" spans="1:10" ht="15" customHeight="1">
      <c r="B94" s="298"/>
      <c r="C94" s="546"/>
      <c r="D94" s="547"/>
      <c r="E94" s="546"/>
      <c r="F94" s="547"/>
      <c r="G94" s="546"/>
      <c r="H94" s="587"/>
      <c r="I94" s="547"/>
      <c r="J94" s="298"/>
    </row>
    <row r="95" spans="1:10" ht="15" customHeight="1">
      <c r="B95" s="298"/>
      <c r="C95" s="655"/>
      <c r="D95" s="654"/>
      <c r="E95" s="655"/>
      <c r="F95" s="654"/>
      <c r="G95" s="655"/>
      <c r="H95" s="656"/>
      <c r="I95" s="654"/>
      <c r="J95" s="298"/>
    </row>
    <row r="96" spans="1:10"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82:C84">
      <formula1>metdoc</formula1>
    </dataValidation>
    <dataValidation type="list" allowBlank="1" showInputMessage="1" showErrorMessage="1" sqref="B72:B77">
      <formula1>act</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2291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291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291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291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291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291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291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292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2921"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2292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292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292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7">
    <pageSetUpPr fitToPage="1"/>
  </sheetPr>
  <dimension ref="A1:Q100"/>
  <sheetViews>
    <sheetView topLeftCell="A64" workbookViewId="0">
      <selection activeCell="C84" sqref="C84"/>
    </sheetView>
  </sheetViews>
  <sheetFormatPr defaultColWidth="9.140625" defaultRowHeight="15"/>
  <cols>
    <col min="1" max="1" width="3" style="144" bestFit="1" customWidth="1"/>
    <col min="2" max="2" width="23.7109375" style="144" customWidth="1"/>
    <col min="3" max="3" width="14.28515625" style="144" customWidth="1"/>
    <col min="4" max="4" width="25.85546875" style="144" customWidth="1"/>
    <col min="5" max="5" width="16.7109375" style="144" customWidth="1"/>
    <col min="6" max="6" width="4.42578125" style="144" customWidth="1"/>
    <col min="7" max="7" width="21.42578125" style="144" customWidth="1"/>
    <col min="8" max="8" width="8.140625" style="144" customWidth="1"/>
    <col min="9" max="9" width="9.140625" style="144"/>
    <col min="10" max="10" width="33.7109375" style="144" customWidth="1"/>
    <col min="11" max="16384" width="9.14062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1102</v>
      </c>
      <c r="C3" s="255" t="s">
        <v>1128</v>
      </c>
      <c r="D3" s="3" t="s">
        <v>2</v>
      </c>
      <c r="E3" s="646" t="s">
        <v>1129</v>
      </c>
      <c r="F3" s="647"/>
      <c r="G3" s="647"/>
      <c r="H3" s="647"/>
      <c r="I3" s="647"/>
      <c r="J3" s="647"/>
      <c r="P3" s="4" t="s">
        <v>3</v>
      </c>
    </row>
    <row r="4" spans="1:16">
      <c r="B4" s="1"/>
      <c r="D4" s="1"/>
      <c r="E4" s="647"/>
      <c r="F4" s="647"/>
      <c r="G4" s="647"/>
      <c r="H4" s="647"/>
      <c r="I4" s="647"/>
      <c r="J4" s="647"/>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648" t="s">
        <v>1310</v>
      </c>
      <c r="D7" s="648"/>
      <c r="E7" s="648"/>
      <c r="F7" s="648"/>
      <c r="G7" s="648"/>
      <c r="H7" s="648"/>
      <c r="I7" s="648"/>
      <c r="J7" s="648"/>
      <c r="P7" s="4" t="s">
        <v>10</v>
      </c>
    </row>
    <row r="8" spans="1:16" ht="15.75">
      <c r="B8" s="1" t="s">
        <v>11</v>
      </c>
      <c r="C8" s="1044" t="s">
        <v>1311</v>
      </c>
      <c r="D8" s="1044"/>
      <c r="E8" s="1044"/>
      <c r="F8" s="1044"/>
      <c r="G8" s="1044"/>
      <c r="H8" s="1044"/>
      <c r="I8" s="1044"/>
      <c r="J8" s="1044"/>
      <c r="M8" s="131"/>
      <c r="N8" s="131"/>
      <c r="O8" s="131"/>
      <c r="P8" s="4" t="s">
        <v>12</v>
      </c>
    </row>
    <row r="9" spans="1:16" ht="15.75">
      <c r="B9" s="1" t="s">
        <v>13</v>
      </c>
      <c r="C9" s="648" t="s">
        <v>1312</v>
      </c>
      <c r="D9" s="648"/>
      <c r="E9" s="648"/>
      <c r="F9" s="648"/>
      <c r="G9" s="648"/>
      <c r="H9" s="648"/>
      <c r="I9" s="648"/>
      <c r="J9" s="648"/>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99">
        <v>12</v>
      </c>
      <c r="G11" s="11" t="s">
        <v>15</v>
      </c>
      <c r="H11" s="645" t="s">
        <v>5</v>
      </c>
      <c r="I11" s="645"/>
      <c r="J11" s="64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100"/>
      <c r="G16" s="21" t="s">
        <v>23</v>
      </c>
      <c r="H16" s="100"/>
      <c r="J16" s="16"/>
      <c r="L16" s="19"/>
      <c r="M16" s="13"/>
      <c r="N16" s="20"/>
      <c r="O16" s="13"/>
      <c r="P16" s="131"/>
    </row>
    <row r="17" spans="1:16">
      <c r="B17" s="23"/>
      <c r="D17" s="24" t="s">
        <v>24</v>
      </c>
      <c r="E17" s="101"/>
      <c r="F17" s="15"/>
      <c r="G17" s="24" t="s">
        <v>25</v>
      </c>
      <c r="H17" s="101"/>
      <c r="J17" s="16"/>
      <c r="L17" s="19"/>
      <c r="M17" s="131"/>
      <c r="N17" s="20"/>
      <c r="O17" s="13"/>
      <c r="P17" s="131"/>
    </row>
    <row r="18" spans="1:16">
      <c r="B18" s="26"/>
      <c r="D18" s="21" t="s">
        <v>26</v>
      </c>
      <c r="E18" s="100">
        <v>6</v>
      </c>
      <c r="G18" s="21" t="s">
        <v>27</v>
      </c>
      <c r="H18" s="100"/>
      <c r="J18" s="16"/>
      <c r="L18" s="19"/>
      <c r="M18" s="131"/>
      <c r="N18" s="20"/>
      <c r="O18" s="13"/>
      <c r="P18" s="131"/>
    </row>
    <row r="19" spans="1:16">
      <c r="B19" s="1"/>
      <c r="D19" s="24" t="s">
        <v>28</v>
      </c>
      <c r="E19" s="101">
        <v>6</v>
      </c>
      <c r="G19" s="24" t="s">
        <v>29</v>
      </c>
      <c r="H19" s="101"/>
      <c r="J19" s="1"/>
    </row>
    <row r="20" spans="1:16">
      <c r="D20" s="21" t="s">
        <v>30</v>
      </c>
      <c r="E20" s="100"/>
      <c r="G20" s="21" t="s">
        <v>31</v>
      </c>
      <c r="H20" s="100"/>
      <c r="J20" s="16"/>
      <c r="L20" s="19"/>
      <c r="N20" s="19"/>
    </row>
    <row r="21" spans="1:16">
      <c r="D21" s="24" t="s">
        <v>32</v>
      </c>
      <c r="E21" s="101"/>
      <c r="G21" s="24" t="s">
        <v>33</v>
      </c>
      <c r="H21" s="101"/>
      <c r="J21" s="16"/>
      <c r="L21" s="19"/>
      <c r="N21" s="19"/>
    </row>
    <row r="22" spans="1:16">
      <c r="D22" s="27"/>
      <c r="E22" s="102"/>
      <c r="F22" s="29"/>
      <c r="G22" s="30"/>
      <c r="H22" s="102"/>
      <c r="J22" s="16"/>
      <c r="L22" s="19"/>
      <c r="N22" s="19"/>
    </row>
    <row r="23" spans="1:16">
      <c r="D23" s="27"/>
      <c r="E23" s="102"/>
      <c r="F23" s="29"/>
      <c r="G23" s="30"/>
      <c r="H23" s="102"/>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60" t="s">
        <v>1106</v>
      </c>
      <c r="C26" s="561"/>
      <c r="D26" s="561"/>
      <c r="E26" s="561"/>
      <c r="F26" s="561"/>
      <c r="G26" s="561"/>
      <c r="H26" s="561"/>
      <c r="I26" s="561"/>
      <c r="J26" s="561"/>
      <c r="L26" s="32"/>
      <c r="N26" s="32"/>
    </row>
    <row r="27" spans="1:16" s="29" customFormat="1">
      <c r="A27" s="144">
        <v>2</v>
      </c>
      <c r="B27" s="560" t="s">
        <v>1107</v>
      </c>
      <c r="C27" s="561"/>
      <c r="D27" s="561"/>
      <c r="E27" s="561"/>
      <c r="F27" s="561"/>
      <c r="G27" s="561"/>
      <c r="H27" s="561"/>
      <c r="I27" s="561"/>
      <c r="J27" s="561"/>
      <c r="L27" s="32"/>
      <c r="N27" s="32"/>
    </row>
    <row r="28" spans="1:16" s="29" customFormat="1">
      <c r="A28" s="144">
        <v>3</v>
      </c>
      <c r="B28" s="1042" t="s">
        <v>1148</v>
      </c>
      <c r="C28" s="1043"/>
      <c r="D28" s="1043"/>
      <c r="E28" s="1043"/>
      <c r="F28" s="1043"/>
      <c r="G28" s="1043"/>
      <c r="H28" s="1043"/>
      <c r="I28" s="1043"/>
      <c r="J28" s="1043"/>
      <c r="L28" s="32"/>
      <c r="N28" s="32"/>
    </row>
    <row r="29" spans="1:16" s="29" customFormat="1">
      <c r="A29" s="144">
        <v>4</v>
      </c>
      <c r="B29" s="1042" t="s">
        <v>1149</v>
      </c>
      <c r="C29" s="1043"/>
      <c r="D29" s="1043"/>
      <c r="E29" s="1043"/>
      <c r="F29" s="1043"/>
      <c r="G29" s="1043"/>
      <c r="H29" s="1043"/>
      <c r="I29" s="1043"/>
      <c r="J29" s="1043"/>
      <c r="L29" s="32"/>
      <c r="N29" s="32"/>
    </row>
    <row r="30" spans="1:16" s="29" customFormat="1">
      <c r="A30" s="144">
        <v>5</v>
      </c>
      <c r="B30" s="560" t="s">
        <v>234</v>
      </c>
      <c r="C30" s="561"/>
      <c r="D30" s="561"/>
      <c r="E30" s="561"/>
      <c r="F30" s="561"/>
      <c r="G30" s="561"/>
      <c r="H30" s="561"/>
      <c r="I30" s="561"/>
      <c r="J30" s="561"/>
      <c r="L30" s="32"/>
      <c r="N30" s="32"/>
    </row>
    <row r="31" spans="1:16" s="29" customFormat="1">
      <c r="A31" s="144">
        <v>6</v>
      </c>
      <c r="B31" s="650"/>
      <c r="C31" s="650"/>
      <c r="D31" s="650"/>
      <c r="E31" s="650"/>
      <c r="F31" s="650"/>
      <c r="G31" s="650"/>
      <c r="H31" s="650"/>
      <c r="I31" s="650"/>
      <c r="J31" s="650"/>
      <c r="L31" s="32"/>
      <c r="N31" s="32"/>
    </row>
    <row r="32" spans="1:16" s="29" customFormat="1">
      <c r="A32" s="144">
        <v>7</v>
      </c>
      <c r="B32" s="650"/>
      <c r="C32" s="650"/>
      <c r="D32" s="650"/>
      <c r="E32" s="650"/>
      <c r="F32" s="650"/>
      <c r="G32" s="650"/>
      <c r="H32" s="650"/>
      <c r="I32" s="650"/>
      <c r="J32" s="650"/>
      <c r="L32" s="32"/>
      <c r="N32" s="32"/>
    </row>
    <row r="33" spans="1:14" s="29" customFormat="1">
      <c r="A33" s="144">
        <v>8</v>
      </c>
      <c r="B33" s="650"/>
      <c r="C33" s="650"/>
      <c r="D33" s="650"/>
      <c r="E33" s="650"/>
      <c r="F33" s="650"/>
      <c r="G33" s="650"/>
      <c r="H33" s="650"/>
      <c r="I33" s="650"/>
      <c r="J33" s="650"/>
      <c r="L33" s="32"/>
      <c r="N33" s="32"/>
    </row>
    <row r="34" spans="1:14" s="29" customFormat="1">
      <c r="A34" s="144"/>
      <c r="B34" s="144"/>
      <c r="C34" s="144"/>
      <c r="D34" s="144"/>
      <c r="E34" s="144"/>
      <c r="F34" s="144"/>
      <c r="G34" s="144"/>
      <c r="H34" s="144"/>
      <c r="I34" s="144"/>
      <c r="J34" s="144"/>
      <c r="L34" s="32"/>
      <c r="N34" s="32"/>
    </row>
    <row r="35" spans="1:14" s="29" customFormat="1">
      <c r="D35" s="30"/>
      <c r="E35" s="102"/>
      <c r="G35" s="30"/>
      <c r="H35" s="102"/>
      <c r="J35" s="31"/>
      <c r="L35" s="32"/>
      <c r="N35" s="32"/>
    </row>
    <row r="36" spans="1:14">
      <c r="A36" s="6"/>
      <c r="B36" s="2" t="s">
        <v>36</v>
      </c>
      <c r="C36" s="16"/>
      <c r="E36" s="19"/>
      <c r="F36" s="13"/>
      <c r="G36" s="131"/>
      <c r="H36" s="20"/>
      <c r="I36" s="13"/>
      <c r="J36" s="16"/>
      <c r="L36" s="19"/>
      <c r="N36" s="19"/>
    </row>
    <row r="37" spans="1:14">
      <c r="B37" s="33" t="s">
        <v>37</v>
      </c>
      <c r="C37" s="16"/>
      <c r="E37" s="19"/>
      <c r="F37" s="13"/>
      <c r="G37" s="131"/>
      <c r="H37" s="20"/>
      <c r="I37" s="13"/>
      <c r="J37" s="16"/>
      <c r="L37" s="19"/>
      <c r="N37" s="19"/>
    </row>
    <row r="38" spans="1:14">
      <c r="B38" s="26" t="s">
        <v>38</v>
      </c>
      <c r="C38" s="26"/>
      <c r="I38" s="26"/>
      <c r="J38" s="26"/>
    </row>
    <row r="39" spans="1:14" ht="78" customHeight="1">
      <c r="B39" s="1048" t="s">
        <v>1150</v>
      </c>
      <c r="C39" s="1048"/>
      <c r="D39" s="1048"/>
      <c r="E39" s="1048"/>
      <c r="F39" s="1048"/>
      <c r="G39" s="1048"/>
      <c r="H39" s="1048"/>
      <c r="I39" s="1048"/>
      <c r="J39" s="1048"/>
    </row>
    <row r="40" spans="1:14">
      <c r="B40" s="309" t="s">
        <v>39</v>
      </c>
      <c r="C40" s="309"/>
      <c r="D40" s="309"/>
      <c r="E40" s="309"/>
      <c r="F40" s="309"/>
      <c r="G40" s="309"/>
      <c r="H40" s="309"/>
      <c r="I40" s="309"/>
      <c r="J40" s="309"/>
    </row>
    <row r="41" spans="1:14" ht="73.5" customHeight="1">
      <c r="B41" s="1048" t="s">
        <v>1151</v>
      </c>
      <c r="C41" s="1049"/>
      <c r="D41" s="1049"/>
      <c r="E41" s="1049"/>
      <c r="F41" s="1049"/>
      <c r="G41" s="1049"/>
      <c r="H41" s="1049"/>
      <c r="I41" s="1049"/>
      <c r="J41" s="1049"/>
    </row>
    <row r="42" spans="1:14">
      <c r="B42" s="309" t="s">
        <v>40</v>
      </c>
      <c r="C42" s="309"/>
      <c r="D42" s="309"/>
      <c r="E42" s="309"/>
      <c r="F42" s="309"/>
      <c r="G42" s="309"/>
      <c r="H42" s="309"/>
      <c r="I42" s="309"/>
      <c r="J42" s="309"/>
    </row>
    <row r="43" spans="1:14" ht="67.5" customHeight="1">
      <c r="B43" s="1048" t="s">
        <v>1152</v>
      </c>
      <c r="C43" s="1048"/>
      <c r="D43" s="1048"/>
      <c r="E43" s="1048"/>
      <c r="F43" s="1048"/>
      <c r="G43" s="1048"/>
      <c r="H43" s="1048"/>
      <c r="I43" s="1048"/>
      <c r="J43" s="1048"/>
    </row>
    <row r="44" spans="1:14">
      <c r="B44" s="103"/>
      <c r="C44" s="103"/>
      <c r="D44" s="103"/>
      <c r="E44" s="103"/>
      <c r="F44" s="103"/>
      <c r="G44" s="103"/>
      <c r="H44" s="103"/>
      <c r="I44" s="103"/>
      <c r="J44" s="103"/>
    </row>
    <row r="45" spans="1:14">
      <c r="A45" s="6"/>
      <c r="B45" s="141" t="s">
        <v>41</v>
      </c>
      <c r="H45" s="35"/>
      <c r="I45" s="35"/>
      <c r="J45" s="35"/>
    </row>
    <row r="46" spans="1:14" ht="15" customHeight="1">
      <c r="B46" s="141" t="s">
        <v>42</v>
      </c>
      <c r="H46" s="36"/>
      <c r="I46" s="36"/>
      <c r="J46" s="36"/>
    </row>
    <row r="47" spans="1:14">
      <c r="B47" s="144" t="s">
        <v>43</v>
      </c>
      <c r="H47" s="37"/>
      <c r="I47" s="37"/>
      <c r="J47" s="37"/>
    </row>
    <row r="48" spans="1:14" ht="15" customHeight="1">
      <c r="A48" s="144">
        <v>1</v>
      </c>
      <c r="B48" s="560" t="s">
        <v>1113</v>
      </c>
      <c r="C48" s="561"/>
      <c r="D48" s="561"/>
      <c r="E48" s="561"/>
      <c r="F48" s="561"/>
      <c r="G48" s="561"/>
      <c r="H48" s="561"/>
      <c r="I48" s="561"/>
      <c r="J48" s="561"/>
    </row>
    <row r="49" spans="1:10">
      <c r="A49" s="144">
        <v>2</v>
      </c>
      <c r="B49" s="650"/>
      <c r="C49" s="650"/>
      <c r="D49" s="650"/>
      <c r="E49" s="650"/>
      <c r="F49" s="650"/>
      <c r="G49" s="650"/>
      <c r="H49" s="650"/>
      <c r="I49" s="650"/>
      <c r="J49" s="650"/>
    </row>
    <row r="50" spans="1:10">
      <c r="A50" s="144">
        <v>3</v>
      </c>
      <c r="B50" s="650"/>
      <c r="C50" s="650"/>
      <c r="D50" s="650"/>
      <c r="E50" s="650"/>
      <c r="F50" s="650"/>
      <c r="G50" s="650"/>
      <c r="H50" s="650"/>
      <c r="I50" s="650"/>
      <c r="J50" s="650"/>
    </row>
    <row r="51" spans="1:10">
      <c r="A51" s="144">
        <v>4</v>
      </c>
      <c r="B51" s="650"/>
      <c r="C51" s="650"/>
      <c r="D51" s="650"/>
      <c r="E51" s="650"/>
      <c r="F51" s="650"/>
      <c r="G51" s="650"/>
      <c r="H51" s="650"/>
      <c r="I51" s="650"/>
      <c r="J51" s="650"/>
    </row>
    <row r="52" spans="1:10" ht="15" customHeight="1">
      <c r="A52" s="144">
        <v>5</v>
      </c>
      <c r="B52" s="650"/>
      <c r="C52" s="650"/>
      <c r="D52" s="650"/>
      <c r="E52" s="650"/>
      <c r="F52" s="650"/>
      <c r="G52" s="650"/>
      <c r="H52" s="650"/>
      <c r="I52" s="650"/>
      <c r="J52" s="650"/>
    </row>
    <row r="53" spans="1:10">
      <c r="A53" s="144">
        <v>6</v>
      </c>
      <c r="B53" s="650"/>
      <c r="C53" s="650"/>
      <c r="D53" s="650"/>
      <c r="E53" s="650"/>
      <c r="F53" s="650"/>
      <c r="G53" s="650"/>
      <c r="H53" s="650"/>
      <c r="I53" s="650"/>
      <c r="J53" s="650"/>
    </row>
    <row r="54" spans="1:10">
      <c r="A54" s="144">
        <v>7</v>
      </c>
      <c r="B54" s="650"/>
      <c r="C54" s="650"/>
      <c r="D54" s="650"/>
      <c r="E54" s="650"/>
      <c r="F54" s="650"/>
      <c r="G54" s="650"/>
      <c r="H54" s="650"/>
      <c r="I54" s="650"/>
      <c r="J54" s="650"/>
    </row>
    <row r="55" spans="1:10">
      <c r="A55" s="144">
        <v>8</v>
      </c>
      <c r="B55" s="652"/>
      <c r="C55" s="652"/>
      <c r="D55" s="652"/>
      <c r="E55" s="652"/>
      <c r="F55" s="652"/>
      <c r="G55" s="652"/>
      <c r="H55" s="652"/>
      <c r="I55" s="652"/>
      <c r="J55" s="652"/>
    </row>
    <row r="56" spans="1:10">
      <c r="B56" s="141" t="s">
        <v>44</v>
      </c>
      <c r="G56" s="131"/>
      <c r="H56" s="35"/>
      <c r="I56" s="35"/>
      <c r="J56" s="35"/>
    </row>
    <row r="57" spans="1:10">
      <c r="B57" s="144" t="s">
        <v>45</v>
      </c>
      <c r="G57" s="131"/>
      <c r="H57" s="145"/>
      <c r="I57" s="145"/>
      <c r="J57" s="145"/>
    </row>
    <row r="58" spans="1:10">
      <c r="A58" s="144">
        <v>1</v>
      </c>
      <c r="B58" s="560" t="s">
        <v>946</v>
      </c>
      <c r="C58" s="561"/>
      <c r="D58" s="561"/>
      <c r="E58" s="561"/>
      <c r="F58" s="561"/>
      <c r="G58" s="561"/>
      <c r="H58" s="561"/>
      <c r="I58" s="561"/>
      <c r="J58" s="561"/>
    </row>
    <row r="59" spans="1:10">
      <c r="A59" s="144">
        <v>2</v>
      </c>
      <c r="B59" s="1045" t="s">
        <v>395</v>
      </c>
      <c r="C59" s="1046"/>
      <c r="D59" s="1046"/>
      <c r="E59" s="1046"/>
      <c r="F59" s="1046"/>
      <c r="G59" s="1046"/>
      <c r="H59" s="1046"/>
      <c r="I59" s="1046"/>
      <c r="J59" s="1046"/>
    </row>
    <row r="60" spans="1:10">
      <c r="A60" s="144">
        <v>3</v>
      </c>
      <c r="B60" s="560" t="s">
        <v>396</v>
      </c>
      <c r="C60" s="561"/>
      <c r="D60" s="561"/>
      <c r="E60" s="561"/>
      <c r="F60" s="561"/>
      <c r="G60" s="561"/>
      <c r="H60" s="561"/>
      <c r="I60" s="561"/>
      <c r="J60" s="561"/>
    </row>
    <row r="61" spans="1:10">
      <c r="A61" s="144">
        <v>4</v>
      </c>
      <c r="B61" s="650"/>
      <c r="C61" s="650"/>
      <c r="D61" s="650"/>
      <c r="E61" s="650"/>
      <c r="F61" s="650"/>
      <c r="G61" s="650"/>
      <c r="H61" s="650"/>
      <c r="I61" s="650"/>
      <c r="J61" s="650"/>
    </row>
    <row r="62" spans="1:10">
      <c r="A62" s="144">
        <v>5</v>
      </c>
      <c r="B62" s="650"/>
      <c r="C62" s="650"/>
      <c r="D62" s="650"/>
      <c r="E62" s="650"/>
      <c r="F62" s="650"/>
      <c r="G62" s="650"/>
      <c r="H62" s="650"/>
      <c r="I62" s="650"/>
      <c r="J62" s="650"/>
    </row>
    <row r="63" spans="1:10">
      <c r="A63" s="144">
        <v>6</v>
      </c>
      <c r="B63" s="650"/>
      <c r="C63" s="650"/>
      <c r="D63" s="650"/>
      <c r="E63" s="650"/>
      <c r="F63" s="650"/>
      <c r="G63" s="650"/>
      <c r="H63" s="650"/>
      <c r="I63" s="650"/>
      <c r="J63" s="650"/>
    </row>
    <row r="64" spans="1:10">
      <c r="A64" s="144">
        <v>7</v>
      </c>
      <c r="B64" s="650"/>
      <c r="C64" s="650"/>
      <c r="D64" s="650"/>
      <c r="E64" s="650"/>
      <c r="F64" s="650"/>
      <c r="G64" s="650"/>
      <c r="H64" s="650"/>
      <c r="I64" s="650"/>
      <c r="J64" s="650"/>
    </row>
    <row r="65" spans="1:11">
      <c r="A65" s="144">
        <v>8</v>
      </c>
      <c r="B65" s="650"/>
      <c r="C65" s="650"/>
      <c r="D65" s="650"/>
      <c r="E65" s="650"/>
      <c r="F65" s="650"/>
      <c r="G65" s="650"/>
      <c r="H65" s="650"/>
      <c r="I65" s="650"/>
      <c r="J65" s="650"/>
    </row>
    <row r="66" spans="1:11">
      <c r="A66" s="144">
        <v>9</v>
      </c>
      <c r="B66" s="650"/>
      <c r="C66" s="650"/>
      <c r="D66" s="650"/>
      <c r="E66" s="650"/>
      <c r="F66" s="650"/>
      <c r="G66" s="650"/>
      <c r="H66" s="650"/>
      <c r="I66" s="650"/>
      <c r="J66" s="650"/>
    </row>
    <row r="67" spans="1:11">
      <c r="A67" s="144">
        <v>10</v>
      </c>
      <c r="B67" s="650"/>
      <c r="C67" s="650"/>
      <c r="D67" s="650"/>
      <c r="E67" s="650"/>
      <c r="F67" s="650"/>
      <c r="G67" s="650"/>
      <c r="H67" s="650"/>
      <c r="I67" s="650"/>
      <c r="J67" s="650"/>
    </row>
    <row r="68" spans="1:11">
      <c r="B68" s="141" t="s">
        <v>46</v>
      </c>
      <c r="D68" s="141"/>
      <c r="H68" s="145"/>
      <c r="I68" s="145"/>
      <c r="J68" s="145"/>
    </row>
    <row r="69" spans="1:11" ht="15" customHeight="1">
      <c r="B69" s="545" t="s">
        <v>47</v>
      </c>
      <c r="C69" s="545"/>
      <c r="D69" s="545"/>
      <c r="E69" s="545"/>
      <c r="F69" s="545"/>
      <c r="G69" s="545"/>
      <c r="H69" s="545"/>
      <c r="I69" s="545"/>
      <c r="J69" s="545"/>
    </row>
    <row r="70" spans="1:11" ht="15" customHeight="1">
      <c r="B70" s="298"/>
      <c r="C70" s="298"/>
      <c r="D70" s="298"/>
      <c r="E70" s="298"/>
      <c r="F70" s="298"/>
      <c r="H70" s="334">
        <f>SUM(E72:E78)</f>
        <v>300</v>
      </c>
      <c r="I70" s="145" t="str">
        <f>IF(H70=E$11*25,"perfecte","cal revisar")</f>
        <v>perfecte</v>
      </c>
      <c r="J70" s="145" t="str">
        <f>IF(E$11*7&lt;K71,"perfecte","cal revisar")</f>
        <v>perfecte</v>
      </c>
    </row>
    <row r="71" spans="1:11" ht="15" customHeight="1">
      <c r="B71" s="298"/>
      <c r="C71" s="578" t="s">
        <v>48</v>
      </c>
      <c r="D71" s="579"/>
      <c r="E71" s="38" t="s">
        <v>49</v>
      </c>
      <c r="F71" s="578" t="s">
        <v>50</v>
      </c>
      <c r="G71" s="579"/>
      <c r="I71" s="145" t="s">
        <v>536</v>
      </c>
      <c r="J71" s="145" t="s">
        <v>537</v>
      </c>
      <c r="K71" s="145">
        <f>SUM(K72:K78)</f>
        <v>151.19999999999999</v>
      </c>
    </row>
    <row r="72" spans="1:11" ht="15" customHeight="1">
      <c r="B72" s="452"/>
      <c r="C72" s="683" t="s">
        <v>538</v>
      </c>
      <c r="D72" s="639"/>
      <c r="E72" s="62">
        <v>112</v>
      </c>
      <c r="F72" s="555">
        <v>0.5</v>
      </c>
      <c r="G72" s="547"/>
      <c r="I72" s="145"/>
      <c r="J72" s="145"/>
      <c r="K72" s="145">
        <f t="shared" ref="K72:K78" si="0">E72*F72</f>
        <v>56</v>
      </c>
    </row>
    <row r="73" spans="1:11" ht="15" customHeight="1">
      <c r="B73" s="452"/>
      <c r="C73" s="684" t="s">
        <v>525</v>
      </c>
      <c r="D73" s="685"/>
      <c r="E73" s="205">
        <v>28</v>
      </c>
      <c r="F73" s="548">
        <v>0.3</v>
      </c>
      <c r="G73" s="654"/>
      <c r="I73" s="145"/>
      <c r="J73" s="145"/>
      <c r="K73" s="145">
        <f t="shared" si="0"/>
        <v>8.4</v>
      </c>
    </row>
    <row r="74" spans="1:11" ht="15" customHeight="1">
      <c r="B74" s="452"/>
      <c r="C74" s="683" t="s">
        <v>522</v>
      </c>
      <c r="D74" s="639"/>
      <c r="E74" s="62">
        <v>30</v>
      </c>
      <c r="F74" s="555">
        <v>1</v>
      </c>
      <c r="G74" s="547"/>
      <c r="I74" s="145"/>
      <c r="J74" s="145"/>
      <c r="K74" s="145">
        <f t="shared" si="0"/>
        <v>30</v>
      </c>
    </row>
    <row r="75" spans="1:11" ht="15" customHeight="1">
      <c r="B75" s="452"/>
      <c r="C75" s="683" t="s">
        <v>524</v>
      </c>
      <c r="D75" s="639"/>
      <c r="E75" s="62">
        <v>29</v>
      </c>
      <c r="F75" s="555">
        <v>0.2</v>
      </c>
      <c r="G75" s="547"/>
      <c r="I75" s="145"/>
      <c r="J75" s="145"/>
      <c r="K75" s="145">
        <f t="shared" si="0"/>
        <v>5.8000000000000007</v>
      </c>
    </row>
    <row r="76" spans="1:11" ht="15" customHeight="1">
      <c r="B76" s="452"/>
      <c r="C76" s="684" t="s">
        <v>94</v>
      </c>
      <c r="D76" s="685"/>
      <c r="E76" s="205">
        <v>51</v>
      </c>
      <c r="F76" s="548">
        <v>1</v>
      </c>
      <c r="G76" s="654"/>
      <c r="I76" s="145"/>
      <c r="J76" s="145"/>
      <c r="K76" s="145">
        <f t="shared" si="0"/>
        <v>51</v>
      </c>
    </row>
    <row r="77" spans="1:11" ht="15" customHeight="1">
      <c r="B77" s="452"/>
      <c r="C77" s="683" t="s">
        <v>532</v>
      </c>
      <c r="D77" s="639"/>
      <c r="E77" s="62">
        <v>50</v>
      </c>
      <c r="F77" s="1050">
        <v>0</v>
      </c>
      <c r="G77" s="602"/>
      <c r="I77" s="145"/>
      <c r="J77" s="145"/>
      <c r="K77" s="145">
        <f t="shared" si="0"/>
        <v>0</v>
      </c>
    </row>
    <row r="78" spans="1:11" ht="15" customHeight="1">
      <c r="B78" s="298"/>
      <c r="C78" s="655"/>
      <c r="D78" s="654"/>
      <c r="E78" s="104"/>
      <c r="F78" s="655"/>
      <c r="G78" s="654"/>
      <c r="I78" s="145"/>
      <c r="J78" s="145"/>
      <c r="K78" s="145">
        <f t="shared" si="0"/>
        <v>0</v>
      </c>
    </row>
    <row r="79" spans="1:11" ht="15" customHeight="1">
      <c r="B79" s="298"/>
      <c r="C79" s="298"/>
      <c r="D79" s="298"/>
      <c r="E79" s="298"/>
      <c r="F79" s="298"/>
      <c r="H79" s="145"/>
      <c r="I79" s="145"/>
      <c r="J79" s="145"/>
    </row>
    <row r="80" spans="1:11">
      <c r="A80" s="6"/>
      <c r="B80" s="141" t="s">
        <v>51</v>
      </c>
    </row>
    <row r="81" spans="1:11">
      <c r="B81" s="133" t="s">
        <v>52</v>
      </c>
    </row>
    <row r="82" spans="1:11">
      <c r="C82" s="454" t="s">
        <v>544</v>
      </c>
      <c r="D82" s="420"/>
      <c r="E82" s="420"/>
      <c r="F82" s="420"/>
      <c r="G82" s="420"/>
      <c r="H82" s="420"/>
      <c r="I82" s="420"/>
      <c r="J82" s="420"/>
      <c r="K82" s="420"/>
    </row>
    <row r="83" spans="1:11">
      <c r="C83" s="454" t="s">
        <v>534</v>
      </c>
      <c r="D83" s="420"/>
      <c r="E83" s="420"/>
      <c r="F83" s="420"/>
      <c r="G83" s="420"/>
      <c r="H83" s="420"/>
      <c r="I83" s="420"/>
      <c r="J83" s="420"/>
      <c r="K83" s="420"/>
    </row>
    <row r="84" spans="1:11">
      <c r="A84" s="327"/>
      <c r="C84" s="454" t="s">
        <v>540</v>
      </c>
      <c r="D84" s="420"/>
      <c r="E84" s="420"/>
      <c r="F84" s="420"/>
      <c r="G84" s="420"/>
      <c r="H84" s="420"/>
      <c r="I84" s="420"/>
      <c r="J84" s="420"/>
      <c r="K84" s="420"/>
    </row>
    <row r="85" spans="1:11">
      <c r="A85" s="327"/>
      <c r="C85" s="419"/>
      <c r="D85" s="420"/>
      <c r="E85" s="420"/>
      <c r="F85" s="420"/>
      <c r="G85" s="420"/>
      <c r="H85" s="420"/>
      <c r="I85" s="420"/>
      <c r="J85" s="420"/>
      <c r="K85" s="420"/>
    </row>
    <row r="86" spans="1:11">
      <c r="C86" s="420"/>
      <c r="D86" s="420"/>
      <c r="E86" s="420"/>
      <c r="F86" s="420"/>
      <c r="G86" s="420"/>
      <c r="H86" s="420"/>
      <c r="I86" s="420"/>
      <c r="J86" s="420"/>
      <c r="K86" s="420"/>
    </row>
    <row r="87" spans="1:11">
      <c r="C87" s="420"/>
      <c r="D87" s="420"/>
      <c r="E87" s="420"/>
      <c r="F87" s="420"/>
      <c r="G87" s="420"/>
      <c r="H87" s="420"/>
      <c r="I87" s="420"/>
      <c r="J87" s="420"/>
      <c r="K87" s="420"/>
    </row>
    <row r="89" spans="1:11">
      <c r="A89" s="6"/>
      <c r="B89" s="141" t="s">
        <v>53</v>
      </c>
    </row>
    <row r="90" spans="1:11" ht="15" customHeight="1">
      <c r="B90" s="545" t="s">
        <v>54</v>
      </c>
      <c r="C90" s="545"/>
      <c r="D90" s="545"/>
      <c r="E90" s="545"/>
      <c r="F90" s="545"/>
      <c r="G90" s="545"/>
      <c r="H90" s="545"/>
    </row>
    <row r="91" spans="1:11" ht="15" customHeight="1">
      <c r="B91" s="298"/>
      <c r="C91" s="298"/>
      <c r="D91" s="298"/>
      <c r="E91" s="298"/>
      <c r="F91" s="298"/>
      <c r="G91" s="298"/>
      <c r="H91" s="298"/>
    </row>
    <row r="92" spans="1:11" ht="15" customHeight="1">
      <c r="B92" s="298"/>
      <c r="C92" s="581" t="s">
        <v>55</v>
      </c>
      <c r="D92" s="582"/>
      <c r="E92" s="581" t="s">
        <v>56</v>
      </c>
      <c r="F92" s="582"/>
      <c r="G92" s="581" t="s">
        <v>57</v>
      </c>
      <c r="H92" s="583"/>
      <c r="I92" s="582"/>
      <c r="J92" s="298"/>
    </row>
    <row r="93" spans="1:11" ht="15" customHeight="1">
      <c r="B93" s="452"/>
      <c r="C93" s="710" t="s">
        <v>1333</v>
      </c>
      <c r="D93" s="547"/>
      <c r="E93" s="546"/>
      <c r="F93" s="547"/>
      <c r="G93" s="555">
        <v>1</v>
      </c>
      <c r="H93" s="587"/>
      <c r="I93" s="547"/>
      <c r="J93" s="298"/>
    </row>
    <row r="94" spans="1:11" ht="15" customHeight="1">
      <c r="B94" s="298"/>
      <c r="C94" s="546"/>
      <c r="D94" s="547"/>
      <c r="E94" s="546"/>
      <c r="F94" s="547"/>
      <c r="G94" s="546"/>
      <c r="H94" s="587"/>
      <c r="I94" s="547"/>
      <c r="J94" s="298"/>
    </row>
    <row r="95" spans="1:11" ht="15" customHeight="1">
      <c r="B95" s="298"/>
      <c r="C95" s="655"/>
      <c r="D95" s="654"/>
      <c r="E95" s="655"/>
      <c r="F95" s="654"/>
      <c r="G95" s="655"/>
      <c r="H95" s="656"/>
      <c r="I95" s="654"/>
      <c r="J95" s="298"/>
    </row>
    <row r="96" spans="1:11" ht="15" customHeight="1">
      <c r="B96" s="298"/>
      <c r="C96" s="546"/>
      <c r="D96" s="547"/>
      <c r="E96" s="546"/>
      <c r="F96" s="547"/>
      <c r="G96" s="546"/>
      <c r="H96" s="587"/>
      <c r="I96" s="547"/>
      <c r="J96" s="298"/>
    </row>
    <row r="97" spans="2:17" ht="15" customHeight="1">
      <c r="B97" s="298"/>
      <c r="C97" s="655"/>
      <c r="D97" s="654"/>
      <c r="E97" s="655"/>
      <c r="F97" s="654"/>
      <c r="G97" s="655"/>
      <c r="H97" s="656"/>
      <c r="I97" s="654"/>
      <c r="J97" s="298"/>
      <c r="O97" s="41"/>
      <c r="P97" s="42"/>
      <c r="Q97" s="41"/>
    </row>
    <row r="98" spans="2:17" ht="15" customHeight="1">
      <c r="B98" s="298"/>
      <c r="C98" s="546"/>
      <c r="D98" s="547"/>
      <c r="E98" s="546"/>
      <c r="F98" s="547"/>
      <c r="G98" s="546"/>
      <c r="H98" s="587"/>
      <c r="I98" s="547"/>
      <c r="J98" s="298"/>
    </row>
    <row r="99" spans="2:17" ht="15" customHeight="1">
      <c r="B99" s="298"/>
      <c r="C99" s="655"/>
      <c r="D99" s="654"/>
      <c r="E99" s="655"/>
      <c r="F99" s="654"/>
      <c r="G99" s="655"/>
      <c r="H99" s="656"/>
      <c r="I99" s="654"/>
      <c r="J99" s="298"/>
    </row>
    <row r="100" spans="2:17">
      <c r="D100"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2:J52"/>
    <mergeCell ref="B30:J30"/>
    <mergeCell ref="B31:J31"/>
    <mergeCell ref="B32:J32"/>
    <mergeCell ref="B33:J33"/>
    <mergeCell ref="B39:J39"/>
    <mergeCell ref="B41:J41"/>
    <mergeCell ref="B43:J43"/>
    <mergeCell ref="B48:J48"/>
    <mergeCell ref="B49:J49"/>
    <mergeCell ref="B50:J50"/>
    <mergeCell ref="B51:J51"/>
    <mergeCell ref="B66:J66"/>
    <mergeCell ref="B53:J53"/>
    <mergeCell ref="B54:J54"/>
    <mergeCell ref="B55:J55"/>
    <mergeCell ref="B58:J58"/>
    <mergeCell ref="B59:J59"/>
    <mergeCell ref="B60:J60"/>
    <mergeCell ref="B61:J61"/>
    <mergeCell ref="B62:J62"/>
    <mergeCell ref="B63:J63"/>
    <mergeCell ref="B64:J64"/>
    <mergeCell ref="B65:J65"/>
    <mergeCell ref="C73:D73"/>
    <mergeCell ref="F73:G73"/>
    <mergeCell ref="C74:D74"/>
    <mergeCell ref="F74:G74"/>
    <mergeCell ref="B67:J67"/>
    <mergeCell ref="B69:J69"/>
    <mergeCell ref="C71:D71"/>
    <mergeCell ref="F71:G71"/>
    <mergeCell ref="C72:D72"/>
    <mergeCell ref="F72:G72"/>
    <mergeCell ref="C75:D75"/>
    <mergeCell ref="F75:G75"/>
    <mergeCell ref="C76:D76"/>
    <mergeCell ref="F76:G76"/>
    <mergeCell ref="C77:D77"/>
    <mergeCell ref="F77:G77"/>
    <mergeCell ref="C93:D93"/>
    <mergeCell ref="E93:F93"/>
    <mergeCell ref="G93:I93"/>
    <mergeCell ref="C78:D78"/>
    <mergeCell ref="F78:G78"/>
    <mergeCell ref="B90:H90"/>
    <mergeCell ref="C92:D92"/>
    <mergeCell ref="E92:F92"/>
    <mergeCell ref="G92:I92"/>
    <mergeCell ref="C94:D94"/>
    <mergeCell ref="E94:F94"/>
    <mergeCell ref="G94:I94"/>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s>
  <dataValidations count="4">
    <dataValidation type="list" allowBlank="1" showInputMessage="1" showErrorMessage="1" prompt="Escoja de la lista" sqref="H11:J11">
      <formula1>$P$3:$P$7</formula1>
    </dataValidation>
    <dataValidation type="list" allowBlank="1" showInputMessage="1" showErrorMessage="1" sqref="B93">
      <formula1>eval</formula1>
    </dataValidation>
    <dataValidation type="list" allowBlank="1" showInputMessage="1" showErrorMessage="1" sqref="B72:B77">
      <formula1>act</formula1>
    </dataValidation>
    <dataValidation type="list" allowBlank="1" showInputMessage="1" showErrorMessage="1" sqref="B82:C84">
      <formula1>metdoc</formula1>
    </dataValidation>
  </dataValidations>
  <pageMargins left="0.7" right="0.7" top="0.75" bottom="0.75" header="0.3" footer="0.3"/>
  <pageSetup paperSize="9" scale="43" orientation="portrait"/>
  <headerFooter>
    <oddHeader>&amp;RDESCRIPCIÓN DE LAS ASIGNATURAS</oddHeader>
    <oddFooter>&amp;R&amp;8&amp;F</oddFooter>
  </headerFooter>
  <rowBreaks count="2" manualBreakCount="2">
    <brk id="43" max="9" man="1"/>
    <brk id="79"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2393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393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393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394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394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394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394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394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3945" r:id="rId11" name="Check Box 9">
              <controlPr defaultSize="0" autoFill="0" autoLine="0" autoPict="0">
                <anchor moveWithCells="1">
                  <from>
                    <xdr:col>3</xdr:col>
                    <xdr:colOff>904875</xdr:colOff>
                    <xdr:row>12</xdr:row>
                    <xdr:rowOff>9525</xdr:rowOff>
                  </from>
                  <to>
                    <xdr:col>3</xdr:col>
                    <xdr:colOff>1266825</xdr:colOff>
                    <xdr:row>13</xdr:row>
                    <xdr:rowOff>28575</xdr:rowOff>
                  </to>
                </anchor>
              </controlPr>
            </control>
          </mc:Choice>
        </mc:AlternateContent>
        <mc:AlternateContent xmlns:mc="http://schemas.openxmlformats.org/markup-compatibility/2006">
          <mc:Choice Requires="x14">
            <control shapeId="42394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394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394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8"/>
  <dimension ref="A1:AM90"/>
  <sheetViews>
    <sheetView showGridLines="0" workbookViewId="0">
      <selection activeCell="C6" sqref="C6"/>
    </sheetView>
  </sheetViews>
  <sheetFormatPr defaultColWidth="8.85546875" defaultRowHeight="15.75"/>
  <cols>
    <col min="1" max="1" width="4.28515625" style="136" customWidth="1"/>
    <col min="2" max="2" width="11" style="144" customWidth="1"/>
    <col min="3" max="3" width="24.42578125" style="144" customWidth="1"/>
    <col min="4" max="4" width="25" style="144" customWidth="1"/>
    <col min="5" max="5" width="26.28515625" style="144" customWidth="1"/>
    <col min="6" max="6" width="17.42578125" style="144" customWidth="1"/>
    <col min="7" max="7" width="8.85546875" style="144"/>
    <col min="8" max="8" width="27.42578125" style="144" bestFit="1" customWidth="1"/>
    <col min="9" max="9" width="25.42578125" style="144" bestFit="1" customWidth="1"/>
    <col min="10" max="10" width="47.42578125" style="144" bestFit="1" customWidth="1"/>
    <col min="11" max="37" width="8.85546875" style="46"/>
    <col min="38" max="38" width="25.42578125" style="46" bestFit="1" customWidth="1"/>
    <col min="39" max="39" width="47.42578125" style="46" bestFit="1" customWidth="1"/>
    <col min="40" max="16384" width="8.85546875" style="144"/>
  </cols>
  <sheetData>
    <row r="1" spans="1:39" s="44" customFormat="1" ht="41.25" customHeight="1">
      <c r="A1" s="557" t="s">
        <v>899</v>
      </c>
      <c r="B1" s="557"/>
      <c r="C1" s="557"/>
      <c r="D1" s="557"/>
      <c r="E1" s="557"/>
      <c r="F1" s="557"/>
      <c r="G1" s="557"/>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ht="22.5">
      <c r="A2" s="135" t="s">
        <v>105</v>
      </c>
    </row>
    <row r="4" spans="1:39">
      <c r="A4" s="136" t="s">
        <v>106</v>
      </c>
      <c r="B4" s="136" t="s">
        <v>107</v>
      </c>
      <c r="AL4" s="47" t="s">
        <v>108</v>
      </c>
      <c r="AM4" s="47" t="s">
        <v>109</v>
      </c>
    </row>
    <row r="5" spans="1:39" ht="18.75" customHeight="1">
      <c r="C5" s="558" t="s">
        <v>1341</v>
      </c>
      <c r="D5" s="558"/>
      <c r="E5" s="558"/>
      <c r="F5" s="558"/>
      <c r="G5" s="133" t="s">
        <v>110</v>
      </c>
      <c r="AL5" s="48" t="s">
        <v>111</v>
      </c>
      <c r="AM5" s="48" t="s">
        <v>112</v>
      </c>
    </row>
    <row r="6" spans="1:39">
      <c r="B6" s="141" t="s">
        <v>113</v>
      </c>
      <c r="C6" s="141" t="s">
        <v>114</v>
      </c>
      <c r="AL6" s="48" t="s">
        <v>115</v>
      </c>
      <c r="AM6" s="48" t="s">
        <v>116</v>
      </c>
    </row>
    <row r="7" spans="1:39" ht="16.5" customHeight="1">
      <c r="B7" s="141" t="s">
        <v>117</v>
      </c>
      <c r="C7" s="141" t="s">
        <v>118</v>
      </c>
      <c r="AL7" s="48" t="s">
        <v>119</v>
      </c>
      <c r="AM7" s="48" t="s">
        <v>120</v>
      </c>
    </row>
    <row r="8" spans="1:39" ht="18.75" customHeight="1">
      <c r="B8" s="141"/>
      <c r="C8" s="133" t="s">
        <v>121</v>
      </c>
      <c r="AL8" s="48" t="s">
        <v>122</v>
      </c>
      <c r="AM8" s="48" t="s">
        <v>123</v>
      </c>
    </row>
    <row r="9" spans="1:39">
      <c r="C9" s="49" t="s">
        <v>124</v>
      </c>
      <c r="D9" s="49" t="s">
        <v>108</v>
      </c>
      <c r="E9" s="49" t="s">
        <v>125</v>
      </c>
      <c r="AL9" s="48" t="s">
        <v>126</v>
      </c>
      <c r="AM9" s="48" t="s">
        <v>127</v>
      </c>
    </row>
    <row r="10" spans="1:39">
      <c r="B10" s="144" t="s">
        <v>128</v>
      </c>
      <c r="D10" s="144" t="s">
        <v>111</v>
      </c>
      <c r="E10" s="144" t="s">
        <v>136</v>
      </c>
      <c r="AL10" s="48"/>
      <c r="AM10" s="48" t="s">
        <v>131</v>
      </c>
    </row>
    <row r="11" spans="1:39">
      <c r="B11" s="144" t="s">
        <v>128</v>
      </c>
      <c r="D11" s="144" t="s">
        <v>111</v>
      </c>
      <c r="E11" s="144" t="s">
        <v>156</v>
      </c>
      <c r="AL11" s="48"/>
      <c r="AM11" s="48" t="s">
        <v>133</v>
      </c>
    </row>
    <row r="12" spans="1:39">
      <c r="AL12" s="48"/>
      <c r="AM12" s="48" t="s">
        <v>135</v>
      </c>
    </row>
    <row r="13" spans="1:39">
      <c r="AL13" s="48"/>
      <c r="AM13" s="48" t="s">
        <v>137</v>
      </c>
    </row>
    <row r="14" spans="1:39">
      <c r="AL14" s="48"/>
      <c r="AM14" s="48" t="s">
        <v>138</v>
      </c>
    </row>
    <row r="15" spans="1:39">
      <c r="AL15" s="48"/>
      <c r="AM15" s="48" t="s">
        <v>139</v>
      </c>
    </row>
    <row r="16" spans="1:39">
      <c r="AL16" s="48"/>
      <c r="AM16" s="48" t="s">
        <v>140</v>
      </c>
    </row>
    <row r="17" spans="3:39" s="144" customFormat="1" ht="15">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8"/>
      <c r="AM17" s="48"/>
    </row>
    <row r="18" spans="3:39" s="144" customFormat="1" ht="15">
      <c r="C18" s="141" t="s">
        <v>307</v>
      </c>
      <c r="D18" s="50">
        <v>12</v>
      </c>
      <c r="E18" s="133" t="s">
        <v>142</v>
      </c>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8"/>
      <c r="AM18" s="48" t="s">
        <v>143</v>
      </c>
    </row>
    <row r="19" spans="3:39" s="144" customFormat="1" ht="15">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8"/>
      <c r="AM19" s="48" t="s">
        <v>144</v>
      </c>
    </row>
    <row r="20" spans="3:39" s="144" customFormat="1" ht="15">
      <c r="C20" s="141" t="s">
        <v>145</v>
      </c>
      <c r="D20" s="50" t="s">
        <v>174</v>
      </c>
      <c r="F20" s="1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8"/>
      <c r="AM20" s="48" t="s">
        <v>146</v>
      </c>
    </row>
    <row r="21" spans="3:39" s="144" customFormat="1" ht="15">
      <c r="C21" s="133" t="s">
        <v>147</v>
      </c>
      <c r="E21" s="13"/>
      <c r="F21" s="13"/>
      <c r="G21" s="13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8"/>
      <c r="AM21" s="48" t="s">
        <v>132</v>
      </c>
    </row>
    <row r="22" spans="3:39" s="144" customFormat="1" ht="15">
      <c r="C22" s="19" t="s">
        <v>22</v>
      </c>
      <c r="D22" s="50"/>
      <c r="E22" s="19" t="s">
        <v>23</v>
      </c>
      <c r="F22" s="50"/>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8"/>
      <c r="AM22" s="48" t="s">
        <v>148</v>
      </c>
    </row>
    <row r="23" spans="3:39" s="144" customFormat="1" ht="15">
      <c r="C23" s="19" t="s">
        <v>24</v>
      </c>
      <c r="D23" s="50"/>
      <c r="E23" s="19" t="s">
        <v>25</v>
      </c>
      <c r="F23" s="50"/>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8"/>
      <c r="AM23" s="48" t="s">
        <v>149</v>
      </c>
    </row>
    <row r="24" spans="3:39" s="144" customFormat="1" ht="15">
      <c r="C24" s="19"/>
      <c r="E24" s="19"/>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8"/>
      <c r="AM24" s="48" t="s">
        <v>134</v>
      </c>
    </row>
    <row r="25" spans="3:39" s="144" customFormat="1" ht="15">
      <c r="C25" s="19" t="s">
        <v>26</v>
      </c>
      <c r="D25" s="50"/>
      <c r="E25" s="19" t="s">
        <v>27</v>
      </c>
      <c r="F25" s="50"/>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8"/>
      <c r="AM25" s="48" t="s">
        <v>150</v>
      </c>
    </row>
    <row r="26" spans="3:39" s="144" customFormat="1" ht="15">
      <c r="C26" s="19" t="s">
        <v>28</v>
      </c>
      <c r="D26" s="50"/>
      <c r="E26" s="19" t="s">
        <v>29</v>
      </c>
      <c r="F26" s="50">
        <v>12</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8"/>
      <c r="AM26" s="48" t="s">
        <v>129</v>
      </c>
    </row>
    <row r="27" spans="3:39" s="144" customFormat="1" ht="15">
      <c r="C27" s="19"/>
      <c r="E27" s="19"/>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8"/>
      <c r="AM27" s="48" t="s">
        <v>151</v>
      </c>
    </row>
    <row r="28" spans="3:39" s="144" customFormat="1" ht="15">
      <c r="C28" s="19" t="s">
        <v>30</v>
      </c>
      <c r="D28" s="50"/>
      <c r="E28" s="19" t="s">
        <v>31</v>
      </c>
      <c r="F28" s="50"/>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8"/>
      <c r="AM28" s="48" t="s">
        <v>152</v>
      </c>
    </row>
    <row r="29" spans="3:39" s="144" customFormat="1" ht="15">
      <c r="C29" s="19" t="s">
        <v>32</v>
      </c>
      <c r="D29" s="50"/>
      <c r="E29" s="19" t="s">
        <v>33</v>
      </c>
      <c r="F29" s="50"/>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8"/>
      <c r="AM29" s="48" t="s">
        <v>136</v>
      </c>
    </row>
    <row r="30" spans="3:39" s="144" customFormat="1" ht="15">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
      <c r="AM30" s="48" t="s">
        <v>153</v>
      </c>
    </row>
    <row r="31" spans="3:39" s="144" customFormat="1" ht="15">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c r="AM31" s="48" t="s">
        <v>154</v>
      </c>
    </row>
    <row r="32" spans="3:39" s="144" customFormat="1" ht="15">
      <c r="C32" s="141" t="s">
        <v>155</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8"/>
      <c r="AM32" s="48" t="s">
        <v>156</v>
      </c>
    </row>
    <row r="33" spans="2:39" s="144" customFormat="1" ht="15">
      <c r="D33" s="19" t="s">
        <v>157</v>
      </c>
      <c r="E33" s="51" t="s">
        <v>158</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8"/>
      <c r="AM33" s="48" t="s">
        <v>159</v>
      </c>
    </row>
    <row r="34" spans="2:39" s="144" customFormat="1" ht="15">
      <c r="D34" s="19" t="s">
        <v>160</v>
      </c>
      <c r="E34" s="51" t="s">
        <v>163</v>
      </c>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8"/>
      <c r="AM34" s="48" t="s">
        <v>161</v>
      </c>
    </row>
    <row r="35" spans="2:39" s="144" customFormat="1" ht="15">
      <c r="D35" s="19" t="s">
        <v>162</v>
      </c>
      <c r="E35" s="51" t="s">
        <v>163</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8"/>
      <c r="AM35" s="48" t="s">
        <v>164</v>
      </c>
    </row>
    <row r="36" spans="2:39" s="144" customFormat="1" ht="15">
      <c r="D36" s="19" t="s">
        <v>165</v>
      </c>
      <c r="E36" s="51" t="s">
        <v>163</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8"/>
      <c r="AM36" s="48" t="s">
        <v>166</v>
      </c>
    </row>
    <row r="37" spans="2:39" s="144" customFormat="1" ht="15">
      <c r="D37" s="19" t="s">
        <v>167</v>
      </c>
      <c r="E37" s="51"/>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row>
    <row r="38" spans="2:39" s="144" customFormat="1" ht="15">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t="s">
        <v>169</v>
      </c>
      <c r="AM38" s="46"/>
    </row>
    <row r="39" spans="2:39" s="144" customFormat="1" ht="15">
      <c r="B39" s="141" t="s">
        <v>170</v>
      </c>
      <c r="C39" s="141" t="s">
        <v>171</v>
      </c>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t="s">
        <v>172</v>
      </c>
      <c r="AM39" s="46"/>
    </row>
    <row r="40" spans="2:39" s="144" customFormat="1" ht="15">
      <c r="C40" s="133" t="s">
        <v>173</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t="s">
        <v>174</v>
      </c>
      <c r="AM40" s="46"/>
    </row>
    <row r="41" spans="2:39" s="144" customFormat="1" ht="67.5" customHeight="1">
      <c r="C41" s="1053" t="s">
        <v>10</v>
      </c>
      <c r="D41" s="1054"/>
      <c r="E41" s="1054"/>
      <c r="F41" s="1054"/>
      <c r="G41" s="1054"/>
      <c r="H41" s="1054"/>
      <c r="I41" s="1054"/>
      <c r="J41" s="1054"/>
      <c r="K41" s="1054"/>
      <c r="L41" s="1055"/>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row>
    <row r="42" spans="2:39" s="144" customFormat="1" ht="15">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8"/>
      <c r="AM42" s="46"/>
    </row>
    <row r="43" spans="2:39" s="144" customFormat="1" ht="15">
      <c r="B43" s="141" t="s">
        <v>175</v>
      </c>
      <c r="C43" s="141" t="s">
        <v>41</v>
      </c>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8"/>
      <c r="AM43" s="46"/>
    </row>
    <row r="44" spans="2:39" s="144" customFormat="1" ht="15">
      <c r="B44" s="141" t="s">
        <v>176</v>
      </c>
      <c r="C44" s="141" t="s">
        <v>42</v>
      </c>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6"/>
    </row>
    <row r="45" spans="2:39" s="144" customFormat="1" ht="15">
      <c r="C45" s="144" t="s">
        <v>43</v>
      </c>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6"/>
    </row>
    <row r="46" spans="2:39" s="144" customFormat="1" ht="15">
      <c r="B46" s="144">
        <v>1</v>
      </c>
      <c r="C46" s="615" t="s">
        <v>84</v>
      </c>
      <c r="D46" s="615"/>
      <c r="E46" s="615"/>
      <c r="F46" s="615"/>
      <c r="G46" s="60"/>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6"/>
    </row>
    <row r="47" spans="2:39" s="144" customFormat="1" ht="15">
      <c r="B47" s="144">
        <v>2</v>
      </c>
      <c r="C47" s="616" t="s">
        <v>59</v>
      </c>
      <c r="D47" s="617"/>
      <c r="E47" s="617"/>
      <c r="F47" s="617"/>
      <c r="G47" s="60"/>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6"/>
    </row>
    <row r="48" spans="2:39" s="144" customFormat="1" ht="15">
      <c r="B48" s="144">
        <v>4</v>
      </c>
      <c r="C48" s="616" t="s">
        <v>573</v>
      </c>
      <c r="D48" s="617"/>
      <c r="E48" s="617"/>
      <c r="F48" s="617"/>
      <c r="G48" s="60"/>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6"/>
    </row>
    <row r="49" spans="1:39">
      <c r="B49" s="144">
        <v>6</v>
      </c>
      <c r="C49" s="616"/>
      <c r="D49" s="617"/>
      <c r="E49" s="617"/>
      <c r="F49" s="617"/>
      <c r="G49" s="60"/>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M49" s="144"/>
    </row>
    <row r="50" spans="1:39">
      <c r="B50" s="144">
        <v>7</v>
      </c>
      <c r="C50" s="620"/>
      <c r="D50" s="620"/>
      <c r="E50" s="620"/>
      <c r="F50" s="620"/>
      <c r="G50" s="60"/>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M50" s="144"/>
    </row>
    <row r="51" spans="1:39">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M51" s="144"/>
    </row>
    <row r="52" spans="1:39">
      <c r="B52" s="141" t="s">
        <v>315</v>
      </c>
      <c r="C52" s="141" t="s">
        <v>44</v>
      </c>
      <c r="G52" s="131"/>
      <c r="J52" s="46"/>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M52" s="144"/>
    </row>
    <row r="53" spans="1:39">
      <c r="C53" s="144" t="s">
        <v>45</v>
      </c>
      <c r="G53" s="131"/>
      <c r="J53" s="46"/>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M53" s="144"/>
    </row>
    <row r="54" spans="1:39">
      <c r="B54" s="144">
        <v>2</v>
      </c>
      <c r="C54" s="758" t="s">
        <v>395</v>
      </c>
      <c r="D54" s="759"/>
      <c r="E54" s="759"/>
      <c r="F54" s="759"/>
      <c r="G54" s="60"/>
      <c r="J54" s="46"/>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M54" s="144"/>
    </row>
    <row r="55" spans="1:39">
      <c r="B55" s="144">
        <v>3</v>
      </c>
      <c r="C55" s="378" t="s">
        <v>396</v>
      </c>
      <c r="D55" s="326"/>
      <c r="E55" s="326"/>
      <c r="F55" s="326"/>
      <c r="G55" s="60"/>
      <c r="J55" s="46"/>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M55" s="144"/>
    </row>
    <row r="56" spans="1:39">
      <c r="B56" s="144">
        <v>5</v>
      </c>
      <c r="C56" s="378" t="s">
        <v>912</v>
      </c>
      <c r="D56" s="325"/>
      <c r="E56" s="325"/>
      <c r="F56" s="325"/>
      <c r="G56" s="60"/>
      <c r="J56" s="46"/>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M56" s="144"/>
    </row>
    <row r="57" spans="1:39">
      <c r="J57" s="46"/>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M57" s="144"/>
    </row>
    <row r="58" spans="1:39">
      <c r="B58" s="141" t="s">
        <v>179</v>
      </c>
      <c r="C58" s="141" t="s">
        <v>46</v>
      </c>
      <c r="D58" s="141"/>
      <c r="AL58" s="52"/>
    </row>
    <row r="59" spans="1:39" ht="33" customHeight="1">
      <c r="B59" s="545" t="s">
        <v>47</v>
      </c>
      <c r="C59" s="545"/>
      <c r="D59" s="545"/>
      <c r="E59" s="545"/>
      <c r="F59" s="545"/>
      <c r="H59" s="53"/>
      <c r="I59" s="53"/>
      <c r="J59" s="46"/>
      <c r="AM59" s="144"/>
    </row>
    <row r="60" spans="1:39" s="53" customFormat="1" ht="31.5" customHeight="1">
      <c r="A60" s="54"/>
      <c r="C60" s="53" t="s">
        <v>180</v>
      </c>
      <c r="D60" s="55" t="s">
        <v>181</v>
      </c>
      <c r="E60" s="56" t="s">
        <v>182</v>
      </c>
      <c r="H60" s="144"/>
      <c r="I60" s="144"/>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46"/>
    </row>
    <row r="61" spans="1:39">
      <c r="C61" s="438" t="s">
        <v>94</v>
      </c>
      <c r="D61" s="349">
        <v>15</v>
      </c>
      <c r="E61" s="175">
        <v>100</v>
      </c>
      <c r="F61" s="606"/>
      <c r="G61" s="608"/>
      <c r="J61" s="46"/>
      <c r="AM61" s="144"/>
    </row>
    <row r="62" spans="1:39" ht="15.75" customHeight="1">
      <c r="C62" s="178" t="s">
        <v>583</v>
      </c>
      <c r="D62" s="439">
        <v>285</v>
      </c>
      <c r="E62" s="179">
        <v>0</v>
      </c>
      <c r="F62" s="603"/>
      <c r="G62" s="605"/>
      <c r="J62" s="46"/>
      <c r="AM62" s="144"/>
    </row>
    <row r="63" spans="1:39">
      <c r="D63" s="49"/>
      <c r="E63" s="59"/>
      <c r="J63" s="46"/>
      <c r="AM63" s="144"/>
    </row>
    <row r="64" spans="1:39">
      <c r="D64" s="49"/>
      <c r="E64" s="59"/>
      <c r="J64" s="46"/>
      <c r="AM64" s="144"/>
    </row>
    <row r="65" spans="1:39" ht="15">
      <c r="A65" s="144"/>
      <c r="D65" s="49"/>
      <c r="E65" s="59"/>
      <c r="J65" s="46"/>
      <c r="AM65" s="144"/>
    </row>
    <row r="66" spans="1:39" ht="15">
      <c r="A66" s="144"/>
      <c r="D66" s="49"/>
      <c r="E66" s="59"/>
      <c r="J66" s="46"/>
      <c r="AM66" s="144"/>
    </row>
    <row r="67" spans="1:39" ht="15">
      <c r="A67" s="144"/>
      <c r="D67" s="49"/>
      <c r="E67" s="59"/>
      <c r="J67" s="46"/>
      <c r="AM67" s="144"/>
    </row>
    <row r="68" spans="1:39" ht="15">
      <c r="A68" s="144"/>
      <c r="D68" s="49"/>
      <c r="E68" s="59"/>
      <c r="J68" s="46"/>
      <c r="AM68" s="144"/>
    </row>
    <row r="69" spans="1:39" ht="15">
      <c r="A69" s="144"/>
      <c r="J69" s="46"/>
      <c r="AM69" s="144"/>
    </row>
    <row r="70" spans="1:39" ht="15">
      <c r="A70" s="144"/>
      <c r="B70" s="141" t="s">
        <v>188</v>
      </c>
      <c r="C70" s="141" t="s">
        <v>51</v>
      </c>
      <c r="AM70" s="57"/>
    </row>
    <row r="71" spans="1:39" ht="15">
      <c r="A71" s="144"/>
      <c r="C71" s="133" t="s">
        <v>52</v>
      </c>
    </row>
    <row r="72" spans="1:39" ht="15">
      <c r="A72" s="144"/>
      <c r="B72" s="144">
        <v>1</v>
      </c>
      <c r="C72" s="610" t="s">
        <v>1313</v>
      </c>
      <c r="D72" s="691"/>
      <c r="E72" s="691"/>
      <c r="F72" s="691"/>
      <c r="G72" s="691"/>
      <c r="H72" s="691"/>
      <c r="I72" s="691"/>
      <c r="J72" s="691"/>
      <c r="K72" s="691"/>
    </row>
    <row r="73" spans="1:39" ht="15">
      <c r="A73" s="144"/>
      <c r="B73" s="144">
        <v>2</v>
      </c>
      <c r="C73" s="610" t="s">
        <v>1314</v>
      </c>
      <c r="D73" s="691"/>
      <c r="E73" s="691"/>
      <c r="F73" s="691"/>
      <c r="G73" s="691"/>
      <c r="H73" s="691"/>
      <c r="I73" s="691"/>
      <c r="J73" s="691"/>
      <c r="K73" s="691"/>
    </row>
    <row r="74" spans="1:39" ht="15">
      <c r="A74" s="144"/>
      <c r="B74" s="144">
        <v>3</v>
      </c>
      <c r="C74" s="610" t="s">
        <v>1315</v>
      </c>
      <c r="D74" s="691"/>
      <c r="E74" s="691"/>
      <c r="F74" s="691"/>
      <c r="G74" s="691"/>
      <c r="H74" s="691"/>
      <c r="I74" s="691"/>
      <c r="J74" s="691"/>
      <c r="K74" s="691"/>
    </row>
    <row r="75" spans="1:39" ht="15">
      <c r="A75" s="144"/>
      <c r="B75" s="144">
        <v>4</v>
      </c>
      <c r="C75" s="610" t="s">
        <v>1316</v>
      </c>
      <c r="D75" s="691"/>
      <c r="E75" s="691"/>
      <c r="F75" s="691"/>
      <c r="G75" s="691"/>
      <c r="H75" s="691"/>
      <c r="I75" s="691"/>
      <c r="J75" s="691"/>
      <c r="K75" s="691"/>
    </row>
    <row r="76" spans="1:39" ht="15">
      <c r="A76" s="144"/>
      <c r="B76" s="144">
        <v>5</v>
      </c>
      <c r="C76" s="554"/>
      <c r="D76" s="554"/>
      <c r="E76" s="554"/>
      <c r="F76" s="554"/>
      <c r="G76" s="183"/>
      <c r="H76" s="183"/>
      <c r="I76" s="180"/>
      <c r="J76" s="180"/>
      <c r="K76" s="184"/>
    </row>
    <row r="77" spans="1:39" ht="15">
      <c r="A77" s="144"/>
      <c r="B77" s="144">
        <v>6</v>
      </c>
      <c r="C77" s="756"/>
      <c r="D77" s="756"/>
      <c r="E77" s="756"/>
      <c r="F77" s="756"/>
      <c r="G77" s="60"/>
      <c r="H77" s="60"/>
    </row>
    <row r="78" spans="1:39" ht="15">
      <c r="A78" s="144"/>
      <c r="B78" s="144">
        <v>7</v>
      </c>
      <c r="C78" s="757"/>
      <c r="D78" s="757"/>
      <c r="E78" s="757"/>
      <c r="F78" s="757"/>
      <c r="G78" s="60"/>
      <c r="H78" s="60"/>
    </row>
    <row r="80" spans="1:39" ht="15">
      <c r="A80" s="144"/>
      <c r="B80" s="141" t="s">
        <v>191</v>
      </c>
      <c r="C80" s="141" t="s">
        <v>53</v>
      </c>
    </row>
    <row r="81" spans="1:39" ht="31.5" customHeight="1">
      <c r="C81" s="545" t="s">
        <v>54</v>
      </c>
      <c r="D81" s="545"/>
      <c r="E81" s="545"/>
      <c r="F81" s="545"/>
      <c r="G81" s="545"/>
      <c r="I81" s="53"/>
      <c r="J81" s="53"/>
    </row>
    <row r="82" spans="1:39" s="53" customFormat="1" ht="30.75" customHeight="1">
      <c r="A82" s="54"/>
      <c r="C82" s="53" t="s">
        <v>53</v>
      </c>
      <c r="D82" s="61" t="s">
        <v>192</v>
      </c>
      <c r="E82" s="56" t="s">
        <v>193</v>
      </c>
      <c r="H82" s="144"/>
      <c r="I82" s="144"/>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46"/>
    </row>
    <row r="83" spans="1:39">
      <c r="C83" s="174" t="s">
        <v>10</v>
      </c>
      <c r="D83" s="349">
        <v>50</v>
      </c>
      <c r="E83" s="440">
        <v>80</v>
      </c>
      <c r="F83" s="319"/>
      <c r="G83" s="1051"/>
      <c r="H83" s="607"/>
      <c r="I83" s="608"/>
      <c r="J83" s="46"/>
      <c r="AM83" s="144"/>
    </row>
    <row r="84" spans="1:39">
      <c r="C84" s="178" t="s">
        <v>1317</v>
      </c>
      <c r="D84" s="439">
        <v>20</v>
      </c>
      <c r="E84" s="441">
        <v>40</v>
      </c>
      <c r="F84" s="442"/>
      <c r="G84" s="1052"/>
      <c r="H84" s="604"/>
      <c r="I84" s="605"/>
      <c r="J84" s="46"/>
      <c r="AM84" s="144"/>
    </row>
    <row r="85" spans="1:39">
      <c r="E85" s="43"/>
      <c r="J85" s="46"/>
      <c r="AM85" s="144"/>
    </row>
    <row r="86" spans="1:39">
      <c r="E86" s="43"/>
      <c r="J86" s="46"/>
      <c r="AM86" s="144"/>
    </row>
    <row r="87" spans="1:39">
      <c r="E87" s="43"/>
      <c r="J87" s="46"/>
      <c r="AM87" s="144"/>
    </row>
    <row r="88" spans="1:39">
      <c r="E88" s="43"/>
      <c r="J88" s="46"/>
      <c r="AM88" s="144"/>
    </row>
    <row r="89" spans="1:39">
      <c r="E89" s="43"/>
      <c r="J89" s="46"/>
      <c r="AM89" s="144"/>
    </row>
    <row r="90" spans="1:39">
      <c r="E90" s="43"/>
      <c r="J90" s="46"/>
      <c r="AM90" s="144"/>
    </row>
  </sheetData>
  <sheetProtection password="C6A8" sheet="1" objects="1" scenarios="1"/>
  <mergeCells count="22">
    <mergeCell ref="F62:G62"/>
    <mergeCell ref="A1:G1"/>
    <mergeCell ref="C5:F5"/>
    <mergeCell ref="C41:L41"/>
    <mergeCell ref="C46:F46"/>
    <mergeCell ref="C47:F47"/>
    <mergeCell ref="C48:F48"/>
    <mergeCell ref="C49:F49"/>
    <mergeCell ref="C50:F50"/>
    <mergeCell ref="C54:F54"/>
    <mergeCell ref="B59:F59"/>
    <mergeCell ref="F61:G61"/>
    <mergeCell ref="C78:F78"/>
    <mergeCell ref="C81:G81"/>
    <mergeCell ref="G83:I83"/>
    <mergeCell ref="G84:I84"/>
    <mergeCell ref="C72:K72"/>
    <mergeCell ref="C73:K73"/>
    <mergeCell ref="C74:K74"/>
    <mergeCell ref="C75:K75"/>
    <mergeCell ref="C76:F76"/>
    <mergeCell ref="C77:F77"/>
  </mergeCells>
  <pageMargins left="0.7" right="0.7" top="0.75" bottom="0.75" header="0.3" footer="0.3"/>
  <pageSetup paperSize="9" scale="74" orientation="portrait"/>
  <headerFooter>
    <oddHeader>&amp;C&amp;12&amp;F</oddHeader>
  </headerFooter>
  <rowBreaks count="2" manualBreakCount="2">
    <brk id="15" max="16383" man="1"/>
    <brk id="57" max="16383" man="1"/>
  </rowBreaks>
  <colBreaks count="1" manualBreakCount="1">
    <brk id="7" max="1048575" man="1"/>
  </colBreaks>
  <tableParts count="3">
    <tablePart r:id="rId1"/>
    <tablePart r:id="rId2"/>
    <tablePart r:id="rId3"/>
  </tablePar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ull99"/>
  <dimension ref="A1:Q104"/>
  <sheetViews>
    <sheetView workbookViewId="0">
      <selection activeCell="F14" sqref="F14"/>
    </sheetView>
  </sheetViews>
  <sheetFormatPr defaultColWidth="8.85546875" defaultRowHeight="15"/>
  <cols>
    <col min="1" max="1" width="3.140625" style="144" bestFit="1" customWidth="1"/>
    <col min="2" max="2" width="23.7109375" style="144" customWidth="1"/>
    <col min="3" max="3" width="14.28515625" style="144" customWidth="1"/>
    <col min="4" max="4" width="18.85546875" style="144" customWidth="1"/>
    <col min="5" max="5" width="16.7109375" style="144" customWidth="1"/>
    <col min="6" max="6" width="4.42578125" style="144" customWidth="1"/>
    <col min="7" max="7" width="21.42578125" style="144" customWidth="1"/>
    <col min="8" max="8" width="8.140625" style="144" customWidth="1"/>
    <col min="9" max="9" width="8.85546875" style="144"/>
    <col min="10" max="10" width="16.85546875" style="144" customWidth="1"/>
    <col min="11" max="16384" width="8.85546875" style="144"/>
  </cols>
  <sheetData>
    <row r="1" spans="1:16" ht="23.25" customHeight="1">
      <c r="A1" s="566" t="s">
        <v>0</v>
      </c>
      <c r="B1" s="566"/>
      <c r="C1" s="566"/>
      <c r="D1" s="566"/>
      <c r="E1" s="566"/>
      <c r="F1" s="566"/>
      <c r="G1" s="566"/>
      <c r="H1" s="566"/>
      <c r="I1" s="566"/>
      <c r="J1" s="566"/>
    </row>
    <row r="2" spans="1:16">
      <c r="B2" s="1"/>
      <c r="C2" s="1"/>
      <c r="D2" s="1"/>
      <c r="E2" s="1"/>
      <c r="F2" s="1"/>
      <c r="G2" s="1"/>
      <c r="H2" s="1"/>
      <c r="I2" s="1"/>
      <c r="J2" s="1"/>
    </row>
    <row r="3" spans="1:16">
      <c r="B3" s="2" t="s">
        <v>1</v>
      </c>
      <c r="C3" s="96" t="s">
        <v>1318</v>
      </c>
      <c r="D3" s="3" t="s">
        <v>2</v>
      </c>
      <c r="E3" s="567" t="s">
        <v>1344</v>
      </c>
      <c r="F3" s="568"/>
      <c r="G3" s="568"/>
      <c r="H3" s="568"/>
      <c r="I3" s="568"/>
      <c r="J3" s="568"/>
      <c r="P3" s="4" t="s">
        <v>3</v>
      </c>
    </row>
    <row r="4" spans="1:16">
      <c r="B4" s="1"/>
      <c r="D4" s="1"/>
      <c r="E4" s="568"/>
      <c r="F4" s="568"/>
      <c r="G4" s="568"/>
      <c r="H4" s="568"/>
      <c r="I4" s="568"/>
      <c r="J4" s="568"/>
      <c r="P4" s="4" t="s">
        <v>4</v>
      </c>
    </row>
    <row r="5" spans="1:16">
      <c r="B5" s="1"/>
      <c r="C5" s="5"/>
      <c r="D5" s="1"/>
      <c r="E5" s="1"/>
      <c r="F5" s="1"/>
      <c r="G5" s="1"/>
      <c r="H5" s="1"/>
      <c r="I5" s="1"/>
      <c r="J5" s="1"/>
      <c r="P5" s="4" t="s">
        <v>5</v>
      </c>
    </row>
    <row r="6" spans="1:16">
      <c r="A6" s="6"/>
      <c r="B6" s="2" t="s">
        <v>6</v>
      </c>
      <c r="C6" s="5"/>
      <c r="D6" s="7" t="s">
        <v>7</v>
      </c>
      <c r="E6" s="1"/>
      <c r="F6" s="1"/>
      <c r="G6" s="1"/>
      <c r="H6" s="1"/>
      <c r="I6" s="1"/>
      <c r="J6" s="1"/>
      <c r="P6" s="4" t="s">
        <v>8</v>
      </c>
    </row>
    <row r="7" spans="1:16" ht="15.75">
      <c r="B7" s="1" t="s">
        <v>9</v>
      </c>
      <c r="C7" s="569" t="s">
        <v>1342</v>
      </c>
      <c r="D7" s="569"/>
      <c r="E7" s="569"/>
      <c r="F7" s="569"/>
      <c r="G7" s="569"/>
      <c r="H7" s="569"/>
      <c r="I7" s="569"/>
      <c r="J7" s="569"/>
      <c r="P7" s="4" t="s">
        <v>10</v>
      </c>
    </row>
    <row r="8" spans="1:16" ht="15.75">
      <c r="B8" s="1" t="s">
        <v>11</v>
      </c>
      <c r="C8" s="569" t="s">
        <v>1343</v>
      </c>
      <c r="D8" s="569"/>
      <c r="E8" s="569"/>
      <c r="F8" s="569"/>
      <c r="G8" s="569"/>
      <c r="H8" s="569"/>
      <c r="I8" s="569"/>
      <c r="J8" s="569"/>
      <c r="M8" s="131"/>
      <c r="N8" s="131"/>
      <c r="O8" s="131"/>
      <c r="P8" s="4" t="s">
        <v>12</v>
      </c>
    </row>
    <row r="9" spans="1:16" ht="15.75">
      <c r="B9" s="1" t="s">
        <v>13</v>
      </c>
      <c r="C9" s="569" t="s">
        <v>1319</v>
      </c>
      <c r="D9" s="569"/>
      <c r="E9" s="569"/>
      <c r="F9" s="569"/>
      <c r="G9" s="569"/>
      <c r="H9" s="569"/>
      <c r="I9" s="569"/>
      <c r="J9" s="569"/>
      <c r="M9" s="8"/>
      <c r="N9" s="131"/>
      <c r="O9" s="131"/>
      <c r="P9" s="131"/>
    </row>
    <row r="10" spans="1:16">
      <c r="B10" s="1"/>
      <c r="C10" s="9"/>
      <c r="D10" s="9"/>
      <c r="E10" s="9"/>
      <c r="F10" s="9"/>
      <c r="G10" s="9"/>
      <c r="H10" s="9"/>
      <c r="I10" s="9"/>
      <c r="J10" s="9"/>
      <c r="M10" s="131"/>
      <c r="N10" s="131"/>
      <c r="O10" s="131"/>
      <c r="P10" s="131"/>
    </row>
    <row r="11" spans="1:16" ht="15" customHeight="1">
      <c r="B11" s="564" t="s">
        <v>14</v>
      </c>
      <c r="C11" s="564"/>
      <c r="D11" s="564"/>
      <c r="E11" s="10">
        <v>12</v>
      </c>
      <c r="G11" s="11" t="s">
        <v>15</v>
      </c>
      <c r="H11" s="565" t="s">
        <v>10</v>
      </c>
      <c r="I11" s="565"/>
      <c r="J11" s="565"/>
      <c r="M11" s="131"/>
      <c r="N11" s="131"/>
      <c r="O11" s="131"/>
      <c r="P11" s="131"/>
    </row>
    <row r="12" spans="1:16" ht="15.75" customHeight="1">
      <c r="B12" s="12" t="s">
        <v>16</v>
      </c>
      <c r="C12" s="1"/>
      <c r="D12" s="1"/>
      <c r="E12" s="1"/>
      <c r="F12" s="1"/>
      <c r="G12" s="571" t="s">
        <v>17</v>
      </c>
      <c r="H12" s="571"/>
      <c r="I12" s="571"/>
      <c r="J12" s="571"/>
      <c r="M12" s="13"/>
      <c r="N12" s="131"/>
      <c r="O12" s="131"/>
      <c r="P12" s="131"/>
    </row>
    <row r="13" spans="1:16" ht="15" customHeight="1">
      <c r="B13" s="14" t="s">
        <v>18</v>
      </c>
      <c r="C13" s="1" t="s">
        <v>172</v>
      </c>
      <c r="I13" s="15"/>
      <c r="M13" s="13"/>
      <c r="N13" s="131"/>
      <c r="O13" s="131"/>
      <c r="P13" s="131"/>
    </row>
    <row r="14" spans="1:16" ht="15" customHeight="1">
      <c r="B14" s="14"/>
      <c r="C14" s="1"/>
      <c r="I14" s="15"/>
      <c r="M14" s="13"/>
      <c r="N14" s="131"/>
      <c r="O14" s="131"/>
      <c r="P14" s="131"/>
    </row>
    <row r="15" spans="1:16" ht="15" customHeight="1">
      <c r="B15" s="572" t="s">
        <v>19</v>
      </c>
      <c r="C15" s="16"/>
      <c r="D15" s="17" t="s">
        <v>20</v>
      </c>
      <c r="E15" s="15"/>
      <c r="F15" s="15"/>
      <c r="G15" s="18" t="s">
        <v>21</v>
      </c>
      <c r="H15" s="15"/>
      <c r="J15" s="16"/>
      <c r="L15" s="19"/>
      <c r="M15" s="13"/>
      <c r="N15" s="20"/>
      <c r="O15" s="13"/>
      <c r="P15" s="131"/>
    </row>
    <row r="16" spans="1:16">
      <c r="B16" s="572"/>
      <c r="C16" s="15"/>
      <c r="D16" s="21" t="s">
        <v>22</v>
      </c>
      <c r="E16" s="22"/>
      <c r="G16" s="21" t="s">
        <v>23</v>
      </c>
      <c r="H16" s="22"/>
      <c r="J16" s="16"/>
      <c r="L16" s="19"/>
      <c r="M16" s="13"/>
      <c r="N16" s="20"/>
      <c r="O16" s="13"/>
      <c r="P16" s="131"/>
    </row>
    <row r="17" spans="1:16">
      <c r="B17" s="23"/>
      <c r="D17" s="24" t="s">
        <v>24</v>
      </c>
      <c r="E17" s="25"/>
      <c r="F17" s="15"/>
      <c r="G17" s="24" t="s">
        <v>25</v>
      </c>
      <c r="H17" s="25"/>
      <c r="J17" s="16"/>
      <c r="L17" s="19"/>
      <c r="M17" s="131"/>
      <c r="N17" s="20"/>
      <c r="O17" s="13"/>
      <c r="P17" s="131"/>
    </row>
    <row r="18" spans="1:16">
      <c r="B18" s="26"/>
      <c r="D18" s="21" t="s">
        <v>26</v>
      </c>
      <c r="E18" s="22"/>
      <c r="G18" s="21" t="s">
        <v>27</v>
      </c>
      <c r="H18" s="22">
        <v>6</v>
      </c>
      <c r="J18" s="16"/>
      <c r="L18" s="19"/>
      <c r="M18" s="131"/>
      <c r="N18" s="20"/>
      <c r="O18" s="13"/>
      <c r="P18" s="131"/>
    </row>
    <row r="19" spans="1:16">
      <c r="B19" s="1"/>
      <c r="D19" s="24" t="s">
        <v>28</v>
      </c>
      <c r="E19" s="25"/>
      <c r="G19" s="24" t="s">
        <v>29</v>
      </c>
      <c r="H19" s="25">
        <v>6</v>
      </c>
      <c r="J19" s="1"/>
    </row>
    <row r="20" spans="1:16">
      <c r="D20" s="21" t="s">
        <v>30</v>
      </c>
      <c r="E20" s="22"/>
      <c r="G20" s="21" t="s">
        <v>31</v>
      </c>
      <c r="H20" s="22"/>
      <c r="J20" s="16"/>
      <c r="L20" s="19"/>
      <c r="N20" s="19"/>
    </row>
    <row r="21" spans="1:16">
      <c r="D21" s="24" t="s">
        <v>32</v>
      </c>
      <c r="E21" s="25"/>
      <c r="G21" s="24" t="s">
        <v>33</v>
      </c>
      <c r="H21" s="25"/>
      <c r="J21" s="16"/>
      <c r="L21" s="19"/>
      <c r="N21" s="19"/>
    </row>
    <row r="22" spans="1:16">
      <c r="D22" s="27"/>
      <c r="E22" s="28"/>
      <c r="F22" s="29"/>
      <c r="G22" s="30"/>
      <c r="H22" s="28"/>
      <c r="J22" s="16"/>
      <c r="L22" s="19"/>
      <c r="N22" s="19"/>
    </row>
    <row r="23" spans="1:16">
      <c r="D23" s="27"/>
      <c r="E23" s="28"/>
      <c r="F23" s="29"/>
      <c r="G23" s="30"/>
      <c r="H23" s="28"/>
      <c r="I23" s="29"/>
      <c r="J23" s="31"/>
      <c r="L23" s="19"/>
      <c r="N23" s="19"/>
    </row>
    <row r="24" spans="1:16">
      <c r="A24" s="6"/>
      <c r="B24" s="141" t="s">
        <v>34</v>
      </c>
      <c r="L24" s="19"/>
      <c r="N24" s="19"/>
    </row>
    <row r="25" spans="1:16" s="29" customFormat="1">
      <c r="A25" s="144"/>
      <c r="B25" s="133" t="s">
        <v>35</v>
      </c>
      <c r="C25" s="144"/>
      <c r="D25" s="144"/>
      <c r="E25" s="144"/>
      <c r="F25" s="144"/>
      <c r="G25" s="144"/>
      <c r="H25" s="144"/>
      <c r="I25" s="144"/>
      <c r="J25" s="144"/>
      <c r="L25" s="32"/>
      <c r="N25" s="32"/>
    </row>
    <row r="26" spans="1:16" s="29" customFormat="1">
      <c r="A26" s="144">
        <v>1</v>
      </c>
      <c r="B26" s="573" t="s">
        <v>103</v>
      </c>
      <c r="C26" s="574"/>
      <c r="D26" s="574"/>
      <c r="E26" s="574"/>
      <c r="F26" s="574"/>
      <c r="G26" s="574"/>
      <c r="H26" s="574"/>
      <c r="I26" s="574"/>
      <c r="J26" s="574"/>
      <c r="L26" s="32"/>
      <c r="N26" s="32"/>
    </row>
    <row r="27" spans="1:16" s="29" customFormat="1">
      <c r="A27" s="144">
        <v>2</v>
      </c>
      <c r="B27" s="573" t="s">
        <v>64</v>
      </c>
      <c r="C27" s="574"/>
      <c r="D27" s="574"/>
      <c r="E27" s="574"/>
      <c r="F27" s="574"/>
      <c r="G27" s="574"/>
      <c r="H27" s="574"/>
      <c r="I27" s="574"/>
      <c r="J27" s="574"/>
      <c r="L27" s="32"/>
      <c r="N27" s="32"/>
    </row>
    <row r="28" spans="1:16" s="29" customFormat="1">
      <c r="A28" s="144">
        <v>3</v>
      </c>
      <c r="B28" s="573" t="s">
        <v>231</v>
      </c>
      <c r="C28" s="574"/>
      <c r="D28" s="574"/>
      <c r="E28" s="574"/>
      <c r="F28" s="574"/>
      <c r="G28" s="574"/>
      <c r="H28" s="574"/>
      <c r="I28" s="574"/>
      <c r="J28" s="574"/>
      <c r="L28" s="32"/>
      <c r="N28" s="32"/>
    </row>
    <row r="29" spans="1:16" s="29" customFormat="1">
      <c r="A29" s="144">
        <v>4</v>
      </c>
      <c r="B29" s="573" t="s">
        <v>1320</v>
      </c>
      <c r="C29" s="574"/>
      <c r="D29" s="574"/>
      <c r="E29" s="574"/>
      <c r="F29" s="574"/>
      <c r="G29" s="574"/>
      <c r="H29" s="574"/>
      <c r="I29" s="574"/>
      <c r="J29" s="574"/>
      <c r="L29" s="32"/>
      <c r="N29" s="32"/>
    </row>
    <row r="30" spans="1:16" s="29" customFormat="1">
      <c r="A30" s="144">
        <v>5</v>
      </c>
      <c r="B30" s="573" t="s">
        <v>388</v>
      </c>
      <c r="C30" s="574"/>
      <c r="D30" s="574"/>
      <c r="E30" s="574"/>
      <c r="F30" s="574"/>
      <c r="G30" s="574"/>
      <c r="H30" s="574"/>
      <c r="I30" s="574"/>
      <c r="J30" s="574"/>
      <c r="L30" s="32"/>
      <c r="N30" s="32"/>
    </row>
    <row r="31" spans="1:16" s="29" customFormat="1">
      <c r="A31" s="144">
        <v>6</v>
      </c>
      <c r="B31" s="573" t="s">
        <v>1321</v>
      </c>
      <c r="C31" s="574"/>
      <c r="D31" s="574"/>
      <c r="E31" s="574"/>
      <c r="F31" s="574"/>
      <c r="G31" s="574"/>
      <c r="H31" s="574"/>
      <c r="I31" s="574"/>
      <c r="J31" s="574"/>
      <c r="L31" s="32"/>
      <c r="N31" s="32"/>
    </row>
    <row r="32" spans="1:16" s="29" customFormat="1">
      <c r="A32" s="144">
        <v>7</v>
      </c>
      <c r="B32" s="573"/>
      <c r="C32" s="574"/>
      <c r="D32" s="574"/>
      <c r="E32" s="574"/>
      <c r="F32" s="574"/>
      <c r="G32" s="574"/>
      <c r="H32" s="574"/>
      <c r="I32" s="574"/>
      <c r="J32" s="574"/>
      <c r="L32" s="32"/>
      <c r="N32" s="32"/>
    </row>
    <row r="33" spans="1:14" s="29" customFormat="1">
      <c r="A33" s="144">
        <v>8</v>
      </c>
      <c r="B33" s="573"/>
      <c r="C33" s="574"/>
      <c r="D33" s="574"/>
      <c r="E33" s="574"/>
      <c r="F33" s="574"/>
      <c r="G33" s="574"/>
      <c r="H33" s="574"/>
      <c r="I33" s="574"/>
      <c r="J33" s="574"/>
      <c r="L33" s="32"/>
      <c r="N33" s="32"/>
    </row>
    <row r="34" spans="1:14" s="29" customFormat="1" ht="15.75">
      <c r="A34" s="144">
        <v>9</v>
      </c>
      <c r="B34" s="443"/>
      <c r="C34" s="301"/>
      <c r="D34" s="301"/>
      <c r="E34" s="301"/>
      <c r="F34" s="301"/>
      <c r="G34" s="301"/>
      <c r="H34" s="301"/>
      <c r="I34" s="301"/>
      <c r="J34" s="301"/>
      <c r="L34" s="32"/>
      <c r="N34" s="32"/>
    </row>
    <row r="35" spans="1:14" s="29" customFormat="1" ht="15.75">
      <c r="A35" s="144">
        <v>10</v>
      </c>
      <c r="B35" s="443"/>
      <c r="C35" s="301"/>
      <c r="D35" s="301"/>
      <c r="E35" s="301"/>
      <c r="F35" s="301"/>
      <c r="G35" s="301"/>
      <c r="H35" s="301"/>
      <c r="I35" s="301"/>
      <c r="J35" s="301"/>
      <c r="L35" s="32"/>
      <c r="N35" s="32"/>
    </row>
    <row r="36" spans="1:14" s="29" customFormat="1">
      <c r="A36" s="144"/>
      <c r="B36" s="301"/>
      <c r="C36" s="301"/>
      <c r="D36" s="301"/>
      <c r="E36" s="301"/>
      <c r="F36" s="301"/>
      <c r="G36" s="301"/>
      <c r="H36" s="301"/>
      <c r="I36" s="301"/>
      <c r="J36" s="301"/>
      <c r="L36" s="32"/>
      <c r="N36" s="32"/>
    </row>
    <row r="37" spans="1:14" s="29" customFormat="1">
      <c r="D37" s="30"/>
      <c r="E37" s="28"/>
      <c r="G37" s="30"/>
      <c r="H37" s="28"/>
      <c r="J37" s="31"/>
      <c r="L37" s="32"/>
      <c r="N37" s="32"/>
    </row>
    <row r="38" spans="1:14">
      <c r="A38" s="6"/>
      <c r="B38" s="2" t="s">
        <v>36</v>
      </c>
      <c r="C38" s="16"/>
      <c r="E38" s="19"/>
      <c r="F38" s="13"/>
      <c r="G38" s="131"/>
      <c r="H38" s="20"/>
      <c r="I38" s="13"/>
      <c r="J38" s="16"/>
      <c r="L38" s="19"/>
      <c r="N38" s="19"/>
    </row>
    <row r="39" spans="1:14">
      <c r="B39" s="33" t="s">
        <v>37</v>
      </c>
      <c r="C39" s="16"/>
      <c r="E39" s="19"/>
      <c r="F39" s="13"/>
      <c r="G39" s="131"/>
      <c r="H39" s="20"/>
      <c r="I39" s="13"/>
      <c r="J39" s="16"/>
      <c r="L39" s="19"/>
      <c r="N39" s="19"/>
    </row>
    <row r="40" spans="1:14">
      <c r="B40" s="26" t="s">
        <v>38</v>
      </c>
      <c r="C40" s="26"/>
      <c r="I40" s="26"/>
      <c r="J40" s="26"/>
    </row>
    <row r="41" spans="1:14" s="139" customFormat="1" ht="20.25" customHeight="1">
      <c r="B41" s="570" t="s">
        <v>1322</v>
      </c>
      <c r="C41" s="570"/>
      <c r="D41" s="570"/>
      <c r="E41" s="570"/>
      <c r="F41" s="570"/>
      <c r="G41" s="570"/>
      <c r="H41" s="570"/>
      <c r="I41" s="570"/>
      <c r="J41" s="570"/>
    </row>
    <row r="42" spans="1:14">
      <c r="B42" s="309" t="s">
        <v>39</v>
      </c>
      <c r="C42" s="309"/>
      <c r="D42" s="309"/>
      <c r="E42" s="309"/>
      <c r="F42" s="309"/>
      <c r="G42" s="309"/>
      <c r="H42" s="309"/>
      <c r="I42" s="309"/>
      <c r="J42" s="309"/>
    </row>
    <row r="43" spans="1:14" s="139" customFormat="1" ht="18" customHeight="1">
      <c r="B43" s="570" t="s">
        <v>1323</v>
      </c>
      <c r="C43" s="577"/>
      <c r="D43" s="577"/>
      <c r="E43" s="577"/>
      <c r="F43" s="577"/>
      <c r="G43" s="577"/>
      <c r="H43" s="577"/>
      <c r="I43" s="577"/>
      <c r="J43" s="577"/>
    </row>
    <row r="44" spans="1:14">
      <c r="B44" s="309" t="s">
        <v>40</v>
      </c>
      <c r="C44" s="309"/>
      <c r="D44" s="309"/>
      <c r="E44" s="309"/>
      <c r="F44" s="309"/>
      <c r="G44" s="309"/>
      <c r="H44" s="309"/>
      <c r="I44" s="309"/>
      <c r="J44" s="309"/>
    </row>
    <row r="45" spans="1:14" s="139" customFormat="1" ht="21" customHeight="1">
      <c r="B45" s="570" t="s">
        <v>1324</v>
      </c>
      <c r="C45" s="570"/>
      <c r="D45" s="570"/>
      <c r="E45" s="570"/>
      <c r="F45" s="570"/>
      <c r="G45" s="570"/>
      <c r="H45" s="570"/>
      <c r="I45" s="570"/>
      <c r="J45" s="570"/>
    </row>
    <row r="46" spans="1:14">
      <c r="B46" s="34"/>
      <c r="C46" s="34"/>
      <c r="D46" s="34"/>
      <c r="E46" s="34"/>
      <c r="F46" s="34"/>
      <c r="G46" s="34"/>
      <c r="H46" s="34"/>
      <c r="I46" s="34"/>
      <c r="J46" s="34"/>
    </row>
    <row r="47" spans="1:14">
      <c r="A47" s="6"/>
      <c r="B47" s="141" t="s">
        <v>41</v>
      </c>
      <c r="H47" s="35"/>
      <c r="I47" s="35"/>
      <c r="J47" s="35"/>
    </row>
    <row r="48" spans="1:14" ht="15" customHeight="1">
      <c r="B48" s="141" t="s">
        <v>42</v>
      </c>
      <c r="H48" s="36"/>
      <c r="I48" s="36"/>
      <c r="J48" s="36"/>
    </row>
    <row r="49" spans="1:10">
      <c r="B49" s="144" t="s">
        <v>43</v>
      </c>
      <c r="H49" s="37"/>
      <c r="I49" s="37"/>
      <c r="J49" s="37"/>
    </row>
    <row r="50" spans="1:10" ht="15" customHeight="1">
      <c r="A50" s="144">
        <v>1</v>
      </c>
      <c r="B50" s="573" t="s">
        <v>447</v>
      </c>
      <c r="C50" s="574"/>
      <c r="D50" s="574"/>
      <c r="E50" s="574"/>
      <c r="F50" s="574"/>
      <c r="G50" s="574"/>
      <c r="H50" s="574"/>
      <c r="I50" s="574"/>
      <c r="J50" s="574"/>
    </row>
    <row r="51" spans="1:10">
      <c r="A51" s="144">
        <v>2</v>
      </c>
      <c r="B51" s="573" t="s">
        <v>556</v>
      </c>
      <c r="C51" s="574"/>
      <c r="D51" s="574"/>
      <c r="E51" s="574"/>
      <c r="F51" s="574"/>
      <c r="G51" s="574"/>
      <c r="H51" s="574"/>
      <c r="I51" s="574"/>
      <c r="J51" s="574"/>
    </row>
    <row r="52" spans="1:10">
      <c r="A52" s="144">
        <v>3</v>
      </c>
      <c r="B52" s="573" t="s">
        <v>573</v>
      </c>
      <c r="C52" s="574"/>
      <c r="D52" s="574"/>
      <c r="E52" s="574"/>
      <c r="F52" s="574"/>
      <c r="G52" s="574"/>
      <c r="H52" s="574"/>
      <c r="I52" s="574"/>
      <c r="J52" s="574"/>
    </row>
    <row r="53" spans="1:10">
      <c r="A53" s="144">
        <v>4</v>
      </c>
      <c r="B53" s="573"/>
      <c r="C53" s="574"/>
      <c r="D53" s="574"/>
      <c r="E53" s="574"/>
      <c r="F53" s="574"/>
      <c r="G53" s="574"/>
      <c r="H53" s="574"/>
      <c r="I53" s="574"/>
      <c r="J53" s="574"/>
    </row>
    <row r="54" spans="1:10" ht="15" customHeight="1">
      <c r="A54" s="144">
        <v>5</v>
      </c>
      <c r="B54" s="574"/>
      <c r="C54" s="574"/>
      <c r="D54" s="574"/>
      <c r="E54" s="574"/>
      <c r="F54" s="574"/>
      <c r="G54" s="574"/>
      <c r="H54" s="574"/>
      <c r="I54" s="574"/>
      <c r="J54" s="574"/>
    </row>
    <row r="55" spans="1:10">
      <c r="A55" s="144">
        <v>6</v>
      </c>
      <c r="B55" s="574"/>
      <c r="C55" s="574"/>
      <c r="D55" s="574"/>
      <c r="E55" s="574"/>
      <c r="F55" s="574"/>
      <c r="G55" s="574"/>
      <c r="H55" s="574"/>
      <c r="I55" s="574"/>
      <c r="J55" s="574"/>
    </row>
    <row r="56" spans="1:10">
      <c r="A56" s="144">
        <v>7</v>
      </c>
      <c r="B56" s="574"/>
      <c r="C56" s="574"/>
      <c r="D56" s="574"/>
      <c r="E56" s="574"/>
      <c r="F56" s="574"/>
      <c r="G56" s="574"/>
      <c r="H56" s="574"/>
      <c r="I56" s="574"/>
      <c r="J56" s="574"/>
    </row>
    <row r="57" spans="1:10">
      <c r="A57" s="144">
        <v>8</v>
      </c>
      <c r="B57" s="592"/>
      <c r="C57" s="592"/>
      <c r="D57" s="592"/>
      <c r="E57" s="592"/>
      <c r="F57" s="592"/>
      <c r="G57" s="592"/>
      <c r="H57" s="592"/>
      <c r="I57" s="592"/>
      <c r="J57" s="592"/>
    </row>
    <row r="58" spans="1:10">
      <c r="B58" s="141" t="s">
        <v>44</v>
      </c>
      <c r="G58" s="131"/>
      <c r="H58" s="35"/>
      <c r="I58" s="35"/>
      <c r="J58" s="35"/>
    </row>
    <row r="59" spans="1:10">
      <c r="B59" s="144" t="s">
        <v>45</v>
      </c>
      <c r="G59" s="131"/>
      <c r="H59" s="145"/>
      <c r="I59" s="145"/>
      <c r="J59" s="145"/>
    </row>
    <row r="60" spans="1:10">
      <c r="A60" s="144">
        <v>1</v>
      </c>
      <c r="B60" s="575" t="s">
        <v>1325</v>
      </c>
      <c r="C60" s="592"/>
      <c r="D60" s="592"/>
      <c r="E60" s="592"/>
      <c r="F60" s="592"/>
      <c r="G60" s="592"/>
      <c r="H60" s="592"/>
      <c r="I60" s="592"/>
      <c r="J60" s="592"/>
    </row>
    <row r="61" spans="1:10">
      <c r="A61" s="144">
        <v>2</v>
      </c>
      <c r="B61" s="26" t="s">
        <v>1326</v>
      </c>
      <c r="C61" s="303"/>
      <c r="D61" s="303"/>
      <c r="E61" s="303"/>
      <c r="F61" s="303"/>
      <c r="G61" s="303"/>
      <c r="H61" s="303"/>
      <c r="I61" s="303"/>
      <c r="J61" s="303"/>
    </row>
    <row r="62" spans="1:10">
      <c r="A62" s="144">
        <v>3</v>
      </c>
      <c r="B62" s="1056" t="s">
        <v>1327</v>
      </c>
      <c r="C62" s="628"/>
      <c r="D62" s="628"/>
      <c r="E62" s="628"/>
      <c r="F62" s="628"/>
      <c r="G62" s="628"/>
      <c r="H62" s="628"/>
      <c r="I62" s="628"/>
      <c r="J62" s="628"/>
    </row>
    <row r="63" spans="1:10">
      <c r="A63" s="144">
        <v>4</v>
      </c>
      <c r="B63" s="575"/>
      <c r="C63" s="628"/>
      <c r="D63" s="628"/>
      <c r="E63" s="628"/>
      <c r="F63" s="628"/>
      <c r="G63" s="628"/>
      <c r="H63" s="628"/>
      <c r="I63" s="628"/>
      <c r="J63" s="628"/>
    </row>
    <row r="64" spans="1:10">
      <c r="A64" s="144">
        <v>5</v>
      </c>
      <c r="B64" s="575"/>
      <c r="C64" s="628"/>
      <c r="D64" s="628"/>
      <c r="E64" s="628"/>
      <c r="F64" s="628"/>
      <c r="G64" s="628"/>
      <c r="H64" s="628"/>
      <c r="I64" s="628"/>
      <c r="J64" s="628"/>
    </row>
    <row r="65" spans="1:11">
      <c r="A65" s="144">
        <v>6</v>
      </c>
      <c r="B65" s="308"/>
      <c r="C65" s="303"/>
      <c r="D65" s="303"/>
      <c r="E65" s="303"/>
      <c r="F65" s="303"/>
      <c r="G65" s="303"/>
      <c r="H65" s="303"/>
      <c r="I65" s="303"/>
      <c r="J65" s="303"/>
    </row>
    <row r="66" spans="1:11">
      <c r="A66" s="144">
        <v>7</v>
      </c>
      <c r="B66" s="303"/>
      <c r="C66" s="303"/>
      <c r="D66" s="303"/>
      <c r="E66" s="303"/>
      <c r="F66" s="303"/>
      <c r="G66" s="303"/>
      <c r="H66" s="303"/>
      <c r="I66" s="303"/>
      <c r="J66" s="303"/>
    </row>
    <row r="67" spans="1:11">
      <c r="A67" s="144">
        <v>8</v>
      </c>
      <c r="B67" s="303"/>
      <c r="C67" s="303"/>
      <c r="D67" s="303"/>
      <c r="E67" s="303"/>
      <c r="F67" s="303"/>
      <c r="G67" s="303"/>
      <c r="H67" s="303"/>
      <c r="I67" s="303"/>
      <c r="J67" s="303"/>
    </row>
    <row r="68" spans="1:11">
      <c r="A68" s="144">
        <v>9</v>
      </c>
      <c r="B68" s="580"/>
      <c r="C68" s="580"/>
      <c r="D68" s="580"/>
      <c r="E68" s="580"/>
      <c r="F68" s="580"/>
      <c r="G68" s="580"/>
      <c r="H68" s="580"/>
      <c r="I68" s="580"/>
      <c r="J68" s="580"/>
    </row>
    <row r="69" spans="1:11">
      <c r="A69" s="144">
        <v>10</v>
      </c>
      <c r="B69" s="303"/>
      <c r="C69" s="303"/>
      <c r="D69" s="303"/>
      <c r="E69" s="303"/>
      <c r="F69" s="303"/>
      <c r="G69" s="303"/>
      <c r="H69" s="303"/>
      <c r="I69" s="303"/>
      <c r="J69" s="303"/>
    </row>
    <row r="70" spans="1:11">
      <c r="B70" s="141" t="s">
        <v>46</v>
      </c>
      <c r="D70" s="141"/>
      <c r="H70" s="145"/>
      <c r="I70" s="145"/>
      <c r="J70" s="145"/>
    </row>
    <row r="71" spans="1:11" ht="15" customHeight="1">
      <c r="B71" s="545" t="s">
        <v>47</v>
      </c>
      <c r="C71" s="545"/>
      <c r="D71" s="545"/>
      <c r="E71" s="545"/>
      <c r="F71" s="545"/>
      <c r="G71" s="545"/>
      <c r="H71" s="545"/>
      <c r="I71" s="545"/>
      <c r="J71" s="545"/>
    </row>
    <row r="72" spans="1:11" ht="15" customHeight="1">
      <c r="B72" s="298"/>
      <c r="C72" s="298"/>
      <c r="D72" s="298"/>
      <c r="E72" s="298"/>
      <c r="F72" s="298"/>
      <c r="H72" s="334">
        <f>SUM(E74:E81)</f>
        <v>300</v>
      </c>
      <c r="I72" s="145" t="str">
        <f>IF(H72=E$11*25,"perfecte","cal revisar")</f>
        <v>perfecte</v>
      </c>
      <c r="J72" s="145" t="str">
        <f>IF(E$11*7&lt;K73,"perfecte","cal revisar")</f>
        <v>cal revisar</v>
      </c>
    </row>
    <row r="73" spans="1:11" ht="15" customHeight="1">
      <c r="B73" s="298"/>
      <c r="C73" s="578" t="s">
        <v>48</v>
      </c>
      <c r="D73" s="579"/>
      <c r="E73" s="38" t="s">
        <v>49</v>
      </c>
      <c r="F73" s="578" t="s">
        <v>50</v>
      </c>
      <c r="G73" s="579"/>
      <c r="I73" s="145" t="s">
        <v>536</v>
      </c>
      <c r="J73" s="145" t="s">
        <v>537</v>
      </c>
      <c r="K73" s="145">
        <f>SUM(K74:K81)</f>
        <v>15</v>
      </c>
    </row>
    <row r="74" spans="1:11" ht="15" customHeight="1">
      <c r="B74" s="334"/>
      <c r="C74" s="710" t="s">
        <v>94</v>
      </c>
      <c r="D74" s="547"/>
      <c r="E74" s="39">
        <v>15</v>
      </c>
      <c r="F74" s="555">
        <v>1</v>
      </c>
      <c r="G74" s="547"/>
      <c r="I74" s="145"/>
      <c r="J74" s="145"/>
      <c r="K74" s="145">
        <f t="shared" ref="K74:K81" si="0">E74*F74</f>
        <v>15</v>
      </c>
    </row>
    <row r="75" spans="1:11" ht="15" customHeight="1">
      <c r="B75" s="334"/>
      <c r="C75" s="629" t="s">
        <v>532</v>
      </c>
      <c r="D75" s="585"/>
      <c r="E75" s="40">
        <v>285</v>
      </c>
      <c r="F75" s="584">
        <v>0</v>
      </c>
      <c r="G75" s="585"/>
      <c r="I75" s="145"/>
      <c r="J75" s="145"/>
      <c r="K75" s="145">
        <f t="shared" si="0"/>
        <v>0</v>
      </c>
    </row>
    <row r="76" spans="1:11" ht="15" customHeight="1">
      <c r="B76" s="298"/>
      <c r="C76" s="546"/>
      <c r="D76" s="547"/>
      <c r="E76" s="39"/>
      <c r="F76" s="546"/>
      <c r="G76" s="547"/>
      <c r="I76" s="145"/>
      <c r="J76" s="145"/>
      <c r="K76" s="145">
        <f t="shared" si="0"/>
        <v>0</v>
      </c>
    </row>
    <row r="77" spans="1:11" ht="15" customHeight="1">
      <c r="B77" s="298"/>
      <c r="C77" s="586"/>
      <c r="D77" s="585"/>
      <c r="E77" s="40"/>
      <c r="F77" s="586"/>
      <c r="G77" s="585"/>
      <c r="I77" s="145"/>
      <c r="J77" s="145"/>
      <c r="K77" s="145">
        <f t="shared" si="0"/>
        <v>0</v>
      </c>
    </row>
    <row r="78" spans="1:11" ht="15" customHeight="1">
      <c r="B78" s="298"/>
      <c r="C78" s="546"/>
      <c r="D78" s="547"/>
      <c r="E78" s="39"/>
      <c r="F78" s="546"/>
      <c r="G78" s="547"/>
      <c r="I78" s="145"/>
      <c r="J78" s="145"/>
      <c r="K78" s="145">
        <f t="shared" si="0"/>
        <v>0</v>
      </c>
    </row>
    <row r="79" spans="1:11" ht="15" customHeight="1">
      <c r="B79" s="298"/>
      <c r="C79" s="586"/>
      <c r="D79" s="585"/>
      <c r="E79" s="40"/>
      <c r="F79" s="586"/>
      <c r="G79" s="585"/>
      <c r="I79" s="145"/>
      <c r="J79" s="145"/>
      <c r="K79" s="145">
        <f t="shared" si="0"/>
        <v>0</v>
      </c>
    </row>
    <row r="80" spans="1:11" ht="15" customHeight="1">
      <c r="B80" s="298"/>
      <c r="C80" s="546"/>
      <c r="D80" s="547"/>
      <c r="E80" s="39"/>
      <c r="F80" s="546"/>
      <c r="G80" s="547"/>
      <c r="I80" s="145"/>
      <c r="J80" s="145"/>
      <c r="K80" s="145">
        <f t="shared" si="0"/>
        <v>0</v>
      </c>
    </row>
    <row r="81" spans="1:11" ht="15" customHeight="1">
      <c r="B81" s="298"/>
      <c r="C81" s="586"/>
      <c r="D81" s="585"/>
      <c r="E81" s="40"/>
      <c r="F81" s="586"/>
      <c r="G81" s="585"/>
      <c r="I81" s="145"/>
      <c r="J81" s="145"/>
      <c r="K81" s="145">
        <f t="shared" si="0"/>
        <v>0</v>
      </c>
    </row>
    <row r="82" spans="1:11" ht="15" customHeight="1">
      <c r="B82" s="298"/>
      <c r="C82" s="298"/>
      <c r="D82" s="298"/>
      <c r="E82" s="298"/>
      <c r="F82" s="298"/>
      <c r="H82" s="145"/>
      <c r="I82" s="145"/>
      <c r="J82" s="145"/>
    </row>
    <row r="83" spans="1:11">
      <c r="A83" s="6"/>
      <c r="B83" s="141" t="s">
        <v>51</v>
      </c>
    </row>
    <row r="84" spans="1:11">
      <c r="B84" s="133" t="s">
        <v>52</v>
      </c>
    </row>
    <row r="85" spans="1:11">
      <c r="C85" s="453" t="s">
        <v>545</v>
      </c>
      <c r="D85" s="335"/>
      <c r="E85" s="335"/>
      <c r="F85" s="335"/>
      <c r="G85" s="335"/>
      <c r="H85" s="335"/>
      <c r="I85" s="335"/>
      <c r="J85" s="335"/>
      <c r="K85" s="335"/>
    </row>
    <row r="86" spans="1:11">
      <c r="C86" s="453" t="s">
        <v>546</v>
      </c>
      <c r="D86" s="335"/>
      <c r="E86" s="335"/>
      <c r="F86" s="335"/>
      <c r="G86" s="335"/>
      <c r="H86" s="335"/>
      <c r="I86" s="335"/>
      <c r="J86" s="335"/>
      <c r="K86" s="335"/>
    </row>
    <row r="87" spans="1:11">
      <c r="C87" s="453" t="s">
        <v>541</v>
      </c>
      <c r="D87" s="335"/>
      <c r="E87" s="335"/>
      <c r="F87" s="335"/>
      <c r="G87" s="335"/>
      <c r="H87" s="335"/>
      <c r="I87" s="335"/>
      <c r="J87" s="335"/>
      <c r="K87" s="335"/>
    </row>
    <row r="88" spans="1:11">
      <c r="C88" s="335"/>
      <c r="D88" s="335"/>
      <c r="E88" s="335"/>
      <c r="F88" s="335"/>
      <c r="G88" s="335"/>
      <c r="H88" s="335"/>
      <c r="I88" s="335"/>
      <c r="J88" s="335"/>
      <c r="K88" s="335"/>
    </row>
    <row r="89" spans="1:11">
      <c r="C89" s="335"/>
      <c r="D89" s="335"/>
      <c r="E89" s="335"/>
      <c r="F89" s="335"/>
      <c r="G89" s="335"/>
      <c r="H89" s="335"/>
      <c r="I89" s="335"/>
      <c r="J89" s="335"/>
      <c r="K89" s="335"/>
    </row>
    <row r="90" spans="1:11">
      <c r="C90" s="335"/>
      <c r="D90" s="335"/>
      <c r="E90" s="335"/>
      <c r="F90" s="335"/>
      <c r="G90" s="335"/>
      <c r="H90" s="335"/>
      <c r="I90" s="335"/>
      <c r="J90" s="335"/>
      <c r="K90" s="335"/>
    </row>
    <row r="92" spans="1:11">
      <c r="A92" s="6"/>
      <c r="B92" s="141" t="s">
        <v>53</v>
      </c>
    </row>
    <row r="93" spans="1:11" ht="15" customHeight="1">
      <c r="B93" s="545" t="s">
        <v>54</v>
      </c>
      <c r="C93" s="545"/>
      <c r="D93" s="545"/>
      <c r="E93" s="545"/>
      <c r="F93" s="545"/>
      <c r="G93" s="545"/>
      <c r="H93" s="545"/>
    </row>
    <row r="94" spans="1:11" ht="15" customHeight="1">
      <c r="B94" s="298"/>
      <c r="C94" s="298"/>
      <c r="D94" s="298"/>
      <c r="E94" s="298"/>
      <c r="F94" s="298"/>
      <c r="G94" s="298"/>
      <c r="H94" s="298"/>
    </row>
    <row r="95" spans="1:11" ht="15" customHeight="1">
      <c r="B95" s="298"/>
      <c r="C95" s="581" t="s">
        <v>55</v>
      </c>
      <c r="D95" s="582"/>
      <c r="E95" s="581" t="s">
        <v>56</v>
      </c>
      <c r="F95" s="582"/>
      <c r="G95" s="581" t="s">
        <v>57</v>
      </c>
      <c r="H95" s="583"/>
      <c r="I95" s="582"/>
      <c r="J95" s="298"/>
    </row>
    <row r="96" spans="1:11" ht="15" customHeight="1">
      <c r="B96" s="334"/>
      <c r="C96" s="710" t="s">
        <v>1333</v>
      </c>
      <c r="D96" s="547"/>
      <c r="E96" s="546">
        <v>50</v>
      </c>
      <c r="F96" s="547"/>
      <c r="G96" s="546">
        <v>80</v>
      </c>
      <c r="H96" s="587"/>
      <c r="I96" s="547"/>
      <c r="J96" s="298"/>
    </row>
    <row r="97" spans="2:17" ht="15" customHeight="1">
      <c r="B97" s="334"/>
      <c r="C97" s="629" t="s">
        <v>1336</v>
      </c>
      <c r="D97" s="585"/>
      <c r="E97" s="586">
        <v>20</v>
      </c>
      <c r="F97" s="585"/>
      <c r="G97" s="586">
        <v>40</v>
      </c>
      <c r="H97" s="588"/>
      <c r="I97" s="585"/>
      <c r="J97" s="298"/>
    </row>
    <row r="98" spans="2:17" ht="15" customHeight="1">
      <c r="B98" s="298"/>
      <c r="C98" s="546"/>
      <c r="D98" s="547"/>
      <c r="E98" s="546"/>
      <c r="F98" s="547"/>
      <c r="G98" s="546"/>
      <c r="H98" s="587"/>
      <c r="I98" s="547"/>
      <c r="J98" s="298"/>
    </row>
    <row r="99" spans="2:17" ht="15" customHeight="1">
      <c r="B99" s="298"/>
      <c r="C99" s="586"/>
      <c r="D99" s="585"/>
      <c r="E99" s="586"/>
      <c r="F99" s="585"/>
      <c r="G99" s="586"/>
      <c r="H99" s="588"/>
      <c r="I99" s="585"/>
      <c r="J99" s="298"/>
    </row>
    <row r="100" spans="2:17" ht="15" customHeight="1">
      <c r="B100" s="298"/>
      <c r="C100" s="546"/>
      <c r="D100" s="547"/>
      <c r="E100" s="546"/>
      <c r="F100" s="547"/>
      <c r="G100" s="546"/>
      <c r="H100" s="587"/>
      <c r="I100" s="547"/>
      <c r="J100" s="298"/>
    </row>
    <row r="101" spans="2:17" ht="15" customHeight="1">
      <c r="B101" s="298"/>
      <c r="C101" s="586"/>
      <c r="D101" s="585"/>
      <c r="E101" s="586"/>
      <c r="F101" s="585"/>
      <c r="G101" s="586"/>
      <c r="H101" s="588"/>
      <c r="I101" s="585"/>
      <c r="J101" s="298"/>
      <c r="O101" s="41"/>
      <c r="P101" s="42"/>
      <c r="Q101" s="41"/>
    </row>
    <row r="102" spans="2:17" ht="15" customHeight="1">
      <c r="B102" s="298"/>
      <c r="C102" s="546"/>
      <c r="D102" s="547"/>
      <c r="E102" s="546"/>
      <c r="F102" s="547"/>
      <c r="G102" s="546"/>
      <c r="H102" s="587"/>
      <c r="I102" s="547"/>
      <c r="J102" s="298"/>
    </row>
    <row r="103" spans="2:17" ht="15" customHeight="1">
      <c r="B103" s="298"/>
      <c r="C103" s="586"/>
      <c r="D103" s="585"/>
      <c r="E103" s="586"/>
      <c r="F103" s="585"/>
      <c r="G103" s="586"/>
      <c r="H103" s="588"/>
      <c r="I103" s="585"/>
      <c r="J103" s="298"/>
    </row>
    <row r="104" spans="2:17">
      <c r="D104" s="43"/>
    </row>
  </sheetData>
  <sheetProtection password="C6A8" sheet="1" objects="1" scenarios="1"/>
  <mergeCells count="80">
    <mergeCell ref="B29:J29"/>
    <mergeCell ref="A1:J1"/>
    <mergeCell ref="E3:J4"/>
    <mergeCell ref="C7:J7"/>
    <mergeCell ref="C8:J8"/>
    <mergeCell ref="C9:J9"/>
    <mergeCell ref="B11:D11"/>
    <mergeCell ref="H11:J11"/>
    <mergeCell ref="G12:J12"/>
    <mergeCell ref="B15:B16"/>
    <mergeCell ref="B26:J26"/>
    <mergeCell ref="B27:J27"/>
    <mergeCell ref="B28:J28"/>
    <mergeCell ref="B54:J54"/>
    <mergeCell ref="B30:J30"/>
    <mergeCell ref="B31:J31"/>
    <mergeCell ref="B32:J32"/>
    <mergeCell ref="B33:J33"/>
    <mergeCell ref="B41:J41"/>
    <mergeCell ref="B43:J43"/>
    <mergeCell ref="B45:J45"/>
    <mergeCell ref="B50:J50"/>
    <mergeCell ref="B51:J51"/>
    <mergeCell ref="B52:J52"/>
    <mergeCell ref="B53:J53"/>
    <mergeCell ref="C74:D74"/>
    <mergeCell ref="F74:G74"/>
    <mergeCell ref="B55:J55"/>
    <mergeCell ref="B56:J56"/>
    <mergeCell ref="B57:J57"/>
    <mergeCell ref="B60:J60"/>
    <mergeCell ref="B62:J62"/>
    <mergeCell ref="B63:J63"/>
    <mergeCell ref="B64:J64"/>
    <mergeCell ref="B68:J68"/>
    <mergeCell ref="B71:J71"/>
    <mergeCell ref="C73:D73"/>
    <mergeCell ref="F73:G73"/>
    <mergeCell ref="C75:D75"/>
    <mergeCell ref="F75:G75"/>
    <mergeCell ref="C76:D76"/>
    <mergeCell ref="F76:G76"/>
    <mergeCell ref="C77:D77"/>
    <mergeCell ref="F77:G77"/>
    <mergeCell ref="C78:D78"/>
    <mergeCell ref="F78:G78"/>
    <mergeCell ref="C79:D79"/>
    <mergeCell ref="F79:G79"/>
    <mergeCell ref="C80:D80"/>
    <mergeCell ref="F80:G80"/>
    <mergeCell ref="C81:D81"/>
    <mergeCell ref="F81:G81"/>
    <mergeCell ref="B93:H93"/>
    <mergeCell ref="C95:D95"/>
    <mergeCell ref="E95:F95"/>
    <mergeCell ref="G95:I95"/>
    <mergeCell ref="C96:D96"/>
    <mergeCell ref="E96:F96"/>
    <mergeCell ref="G96:I96"/>
    <mergeCell ref="C97:D97"/>
    <mergeCell ref="E97:F97"/>
    <mergeCell ref="G97:I97"/>
    <mergeCell ref="C98:D98"/>
    <mergeCell ref="E98:F98"/>
    <mergeCell ref="G98:I98"/>
    <mergeCell ref="C99:D99"/>
    <mergeCell ref="E99:F99"/>
    <mergeCell ref="G99:I99"/>
    <mergeCell ref="C100:D100"/>
    <mergeCell ref="E100:F100"/>
    <mergeCell ref="G100:I100"/>
    <mergeCell ref="C101:D101"/>
    <mergeCell ref="E101:F101"/>
    <mergeCell ref="G101:I101"/>
    <mergeCell ref="C102:D102"/>
    <mergeCell ref="E102:F102"/>
    <mergeCell ref="G102:I102"/>
    <mergeCell ref="C103:D103"/>
    <mergeCell ref="E103:F103"/>
    <mergeCell ref="G103:I103"/>
  </mergeCells>
  <dataValidations count="4">
    <dataValidation type="list" allowBlank="1" showInputMessage="1" showErrorMessage="1" prompt="Escoja de la lista" sqref="H11:J11">
      <formula1>$P$3:$P$7</formula1>
    </dataValidation>
    <dataValidation type="list" allowBlank="1" showInputMessage="1" showErrorMessage="1" sqref="B74:B75">
      <formula1>act</formula1>
    </dataValidation>
    <dataValidation type="list" allowBlank="1" showInputMessage="1" showErrorMessage="1" sqref="B96:B97">
      <formula1>eval</formula1>
    </dataValidation>
    <dataValidation type="list" allowBlank="1" showInputMessage="1" showErrorMessage="1" sqref="B85:C87">
      <formula1>metdoc</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2496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496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496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496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496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496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496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4968"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42496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42497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497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42497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24973" r:id="rId15" name="Label 13">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4974" r:id="rId16" name="Label 14">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4975" r:id="rId17" name="Label 15">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4976" r:id="rId18" name="Label 16">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4977" r:id="rId19" name="Label 1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4978" r:id="rId20" name="Label 1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4979" r:id="rId21" name="Check Box 19">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4980" r:id="rId22" name="Check Box 20">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424981" r:id="rId23" name="Check Box 21">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424982" r:id="rId24" name="Check Box 2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4983" r:id="rId25" name="Check Box 23">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424984" r:id="rId26" name="Check Box 24">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24985" r:id="rId27" name="Label 25">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4986" r:id="rId28" name="Label 26">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4987" r:id="rId29" name="Label 27">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4988" r:id="rId30" name="Label 28">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4989" r:id="rId31" name="Label 29">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4990" r:id="rId32" name="Label 30">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4991" r:id="rId33" name="Check Box 31">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4992" r:id="rId34" name="Check Box 32">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424993" r:id="rId35" name="Check Box 33">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424994" r:id="rId36" name="Check Box 34">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4995" r:id="rId37" name="Check Box 35">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424996" r:id="rId38" name="Check Box 36">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99</vt:i4>
      </vt:variant>
      <vt:variant>
        <vt:lpstr>Intervals amb nom</vt:lpstr>
      </vt:variant>
      <vt:variant>
        <vt:i4>70</vt:i4>
      </vt:variant>
    </vt:vector>
  </HeadingPairs>
  <TitlesOfParts>
    <vt:vector size="169" baseType="lpstr">
      <vt:lpstr>base</vt:lpstr>
      <vt:lpstr>PLANIFICACIÓN DE LAS ENSEÑANZAS</vt:lpstr>
      <vt:lpstr>M1</vt:lpstr>
      <vt:lpstr>COMUNICACIÓ ORAL I ESCRITA</vt:lpstr>
      <vt:lpstr>EVOLUCIÓ SOCIETATS HUMANES</vt:lpstr>
      <vt:lpstr>HISTÒRIA CIÈNCIA I CULTURA</vt:lpstr>
      <vt:lpstr>M2</vt:lpstr>
      <vt:lpstr>LECTURES</vt:lpstr>
      <vt:lpstr>FONAMENTS LLENGUATGE</vt:lpstr>
      <vt:lpstr>M3</vt:lpstr>
      <vt:lpstr>Patrimoni_natural</vt:lpstr>
      <vt:lpstr>Geog_Europa</vt:lpstr>
      <vt:lpstr>ORTOGRAFIA CATALANA</vt:lpstr>
      <vt:lpstr>PATRIMONI CULTURAL</vt:lpstr>
      <vt:lpstr>TEORIA COMUNICACIÓ</vt:lpstr>
      <vt:lpstr>ANÀLISI MITJANS</vt:lpstr>
      <vt:lpstr>GRAMÀTICA ESPANYOL</vt:lpstr>
      <vt:lpstr>ANTROPOLOGIA FILOSÒFICA</vt:lpstr>
      <vt:lpstr>ÈTICA</vt:lpstr>
      <vt:lpstr>MÓN ACTUAL I</vt:lpstr>
      <vt:lpstr>MÓN ACTUAL II</vt:lpstr>
      <vt:lpstr>IMATGE CINEMATOGRÀFICA</vt:lpstr>
      <vt:lpstr>M4</vt:lpstr>
      <vt:lpstr>GENERAL I</vt:lpstr>
      <vt:lpstr>TEORIA DE LA LITERATURA</vt:lpstr>
      <vt:lpstr>ROMÀNICA MEDIEVAL</vt:lpstr>
      <vt:lpstr>LLATÍ</vt:lpstr>
      <vt:lpstr>M5</vt:lpstr>
      <vt:lpstr>LITERATURA ESPANYOLA XX</vt:lpstr>
      <vt:lpstr>ESPANYOLA XVIII-XIX</vt:lpstr>
      <vt:lpstr>HISPANOAMERICANA XX</vt:lpstr>
      <vt:lpstr>M6</vt:lpstr>
      <vt:lpstr>LITERATURA ESPANYOLA MEDIEVAL</vt:lpstr>
      <vt:lpstr>LITERATURA RENAIXEMENT</vt:lpstr>
      <vt:lpstr>LITERATURA BARROC</vt:lpstr>
      <vt:lpstr>M7</vt:lpstr>
      <vt:lpstr>GRAMÀTICA I</vt:lpstr>
      <vt:lpstr>GRAMÀTICA II</vt:lpstr>
      <vt:lpstr>GRAMÀTICA III</vt:lpstr>
      <vt:lpstr>GRAMÀTICA IV</vt:lpstr>
      <vt:lpstr>M8</vt:lpstr>
      <vt:lpstr>GRAMÀTICA HISTÒRICA I VARIACIÓ</vt:lpstr>
      <vt:lpstr>HISTÒRIA LLENGUA I LEXICOGRAFIA</vt:lpstr>
      <vt:lpstr>M9</vt:lpstr>
      <vt:lpstr>SEGLE XV</vt:lpstr>
      <vt:lpstr>LITERATURA XIII-XIV</vt:lpstr>
      <vt:lpstr>GUERRA CIVIL</vt:lpstr>
      <vt:lpstr>ROMANTICISME</vt:lpstr>
      <vt:lpstr>BARROC</vt:lpstr>
      <vt:lpstr>POSTGUERRA</vt:lpstr>
      <vt:lpstr>CATALÀ CONTEMPORANI</vt:lpstr>
      <vt:lpstr>FONÈTICA I FONOLOGIA</vt:lpstr>
      <vt:lpstr>MORFOLOGIA</vt:lpstr>
      <vt:lpstr>SINTAXI</vt:lpstr>
      <vt:lpstr>CATALÀ XIX</vt:lpstr>
      <vt:lpstr>ASPECTES GENERALS</vt:lpstr>
      <vt:lpstr>M10</vt:lpstr>
      <vt:lpstr>ITALIÀ</vt:lpstr>
      <vt:lpstr>FRANCÉS</vt:lpstr>
      <vt:lpstr>M11</vt:lpstr>
      <vt:lpstr>LINGÜÍSTICA GENERAL II</vt:lpstr>
      <vt:lpstr>CRÍTICA LITERÀRIA</vt:lpstr>
      <vt:lpstr>LITERATURA LLATINA</vt:lpstr>
      <vt:lpstr>CANVI LINGÜÍSTIC</vt:lpstr>
      <vt:lpstr>INTRODUCCIÓ ROMÀNIQUES</vt:lpstr>
      <vt:lpstr>COMPARADA</vt:lpstr>
      <vt:lpstr>M12</vt:lpstr>
      <vt:lpstr>PRÀCTIQUES EXTERNES</vt:lpstr>
      <vt:lpstr>ADQUISICIÓ CATALÀ</vt:lpstr>
      <vt:lpstr>EDITORIAL</vt:lpstr>
      <vt:lpstr>ROMÀNICA</vt:lpstr>
      <vt:lpstr>FANG</vt:lpstr>
      <vt:lpstr>CINEMA</vt:lpstr>
      <vt:lpstr>ARTS ESCÈNIQUES</vt:lpstr>
      <vt:lpstr>PERIODISME</vt:lpstr>
      <vt:lpstr>LLENGÜES</vt:lpstr>
      <vt:lpstr>EINES</vt:lpstr>
      <vt:lpstr>HUMANITATS</vt:lpstr>
      <vt:lpstr>LITERATURA ITALIANA</vt:lpstr>
      <vt:lpstr>VARIACIÓ</vt:lpstr>
      <vt:lpstr>LLENGUA ITALIANA</vt:lpstr>
      <vt:lpstr>TEMES</vt:lpstr>
      <vt:lpstr>LITERATURA ESPANYOLA</vt:lpstr>
      <vt:lpstr>LLENGUA ESPANYOLA</vt:lpstr>
      <vt:lpstr>LITERATURA CONTEMPORÀNIA</vt:lpstr>
      <vt:lpstr>LITERATURA ESPANYOLA I</vt:lpstr>
      <vt:lpstr>LITERATURA ESPANYOLA II</vt:lpstr>
      <vt:lpstr>LITERATURA ESPANYOLA III</vt:lpstr>
      <vt:lpstr>LITERATURA ESPANYOLA IV</vt:lpstr>
      <vt:lpstr>LITERATURA ESPANYOLA V</vt:lpstr>
      <vt:lpstr>LITERATURA ESPANYOLA VI</vt:lpstr>
      <vt:lpstr>LLENGUA ESPANYOLA I</vt:lpstr>
      <vt:lpstr>LLENGUA ESPANYOLA II</vt:lpstr>
      <vt:lpstr>LLENGUA ESPANYOLA III</vt:lpstr>
      <vt:lpstr>LLENGUA ESPANYOLA IV</vt:lpstr>
      <vt:lpstr>LLENGUA ESPANYOLA V</vt:lpstr>
      <vt:lpstr>LLENGUA ESPANYOLA VI</vt:lpstr>
      <vt:lpstr>M13</vt:lpstr>
      <vt:lpstr>TFG</vt:lpstr>
      <vt:lpstr>POSTGUERRA!_1Àrea_d_impressió</vt:lpstr>
      <vt:lpstr>'SEGLE XV'!_1Àrea_d_impressió</vt:lpstr>
      <vt:lpstr>act</vt:lpstr>
      <vt:lpstr>actfor</vt:lpstr>
      <vt:lpstr>'ASPECTES GENERALS'!Àrea_d'impressió</vt:lpstr>
      <vt:lpstr>BARROC!Àrea_d'impressió</vt:lpstr>
      <vt:lpstr>'CATALÀ CONTEMPORANI'!Àrea_d'impressió</vt:lpstr>
      <vt:lpstr>'CATALÀ XIX'!Àrea_d'impressió</vt:lpstr>
      <vt:lpstr>COMPARADA!Àrea_d'impressió</vt:lpstr>
      <vt:lpstr>'CRÍTICA LITERÀRIA'!Àrea_d'impressió</vt:lpstr>
      <vt:lpstr>EDITORIAL!Àrea_d'impressió</vt:lpstr>
      <vt:lpstr>'ESPANYOLA XVIII-XIX'!Àrea_d'impressió</vt:lpstr>
      <vt:lpstr>FANG!Àrea_d'impressió</vt:lpstr>
      <vt:lpstr>FRANCÉS!Àrea_d'impressió</vt:lpstr>
      <vt:lpstr>'GENERAL I'!Àrea_d'impressió</vt:lpstr>
      <vt:lpstr>Geog_Europa!Àrea_d'impressió</vt:lpstr>
      <vt:lpstr>'GRAMÀTICA HISTÒRICA I VARIACIÓ'!Àrea_d'impressió</vt:lpstr>
      <vt:lpstr>'GRAMÀTICA I'!Àrea_d'impressió</vt:lpstr>
      <vt:lpstr>'GRAMÀTICA II'!Àrea_d'impressió</vt:lpstr>
      <vt:lpstr>'GRAMÀTICA III'!Àrea_d'impressió</vt:lpstr>
      <vt:lpstr>'GRAMÀTICA IV'!Àrea_d'impressió</vt:lpstr>
      <vt:lpstr>'HISPANOAMERICANA XX'!Àrea_d'impressió</vt:lpstr>
      <vt:lpstr>'HISTÒRIA LLENGUA I LEXICOGRAFIA'!Àrea_d'impressió</vt:lpstr>
      <vt:lpstr>HUMANITATS!Àrea_d'impressió</vt:lpstr>
      <vt:lpstr>ITALIÀ!Àrea_d'impressió</vt:lpstr>
      <vt:lpstr>'LINGÜÍSTICA GENERAL II'!Àrea_d'impressió</vt:lpstr>
      <vt:lpstr>'LITERATURA BARROC'!Àrea_d'impressió</vt:lpstr>
      <vt:lpstr>'LITERATURA CONTEMPORÀNIA'!Àrea_d'impressió</vt:lpstr>
      <vt:lpstr>'LITERATURA ESPANYOLA'!Àrea_d'impressió</vt:lpstr>
      <vt:lpstr>'LITERATURA ESPANYOLA I'!Àrea_d'impressió</vt:lpstr>
      <vt:lpstr>'LITERATURA ESPANYOLA II'!Àrea_d'impressió</vt:lpstr>
      <vt:lpstr>'LITERATURA ESPANYOLA III'!Àrea_d'impressió</vt:lpstr>
      <vt:lpstr>'LITERATURA ESPANYOLA IV'!Àrea_d'impressió</vt:lpstr>
      <vt:lpstr>'LITERATURA ESPANYOLA MEDIEVAL'!Àrea_d'impressió</vt:lpstr>
      <vt:lpstr>'LITERATURA ESPANYOLA V'!Àrea_d'impressió</vt:lpstr>
      <vt:lpstr>'LITERATURA ESPANYOLA VI'!Àrea_d'impressió</vt:lpstr>
      <vt:lpstr>'LITERATURA ESPANYOLA XX'!Àrea_d'impressió</vt:lpstr>
      <vt:lpstr>'LITERATURA ITALIANA'!Àrea_d'impressió</vt:lpstr>
      <vt:lpstr>'LITERATURA LLATINA'!Àrea_d'impressió</vt:lpstr>
      <vt:lpstr>'LITERATURA RENAIXEMENT'!Àrea_d'impressió</vt:lpstr>
      <vt:lpstr>'LITERATURA XIII-XIV'!Àrea_d'impressió</vt:lpstr>
      <vt:lpstr>LLATÍ!Àrea_d'impressió</vt:lpstr>
      <vt:lpstr>'LLENGUA ESPANYOLA'!Àrea_d'impressió</vt:lpstr>
      <vt:lpstr>'LLENGUA ESPANYOLA I'!Àrea_d'impressió</vt:lpstr>
      <vt:lpstr>'LLENGUA ESPANYOLA II'!Àrea_d'impressió</vt:lpstr>
      <vt:lpstr>'LLENGUA ESPANYOLA III'!Àrea_d'impressió</vt:lpstr>
      <vt:lpstr>'LLENGUA ESPANYOLA IV'!Àrea_d'impressió</vt:lpstr>
      <vt:lpstr>'LLENGUA ESPANYOLA V'!Àrea_d'impressió</vt:lpstr>
      <vt:lpstr>'LLENGUA ESPANYOLA VI'!Àrea_d'impressió</vt:lpstr>
      <vt:lpstr>'LLENGUA ITALIANA'!Àrea_d'impressió</vt:lpstr>
      <vt:lpstr>'M10'!Àrea_d'impressió</vt:lpstr>
      <vt:lpstr>'M11'!Àrea_d'impressió</vt:lpstr>
      <vt:lpstr>'M12'!Àrea_d'impressió</vt:lpstr>
      <vt:lpstr>'M13'!Àrea_d'impressió</vt:lpstr>
      <vt:lpstr>'M2'!Àrea_d'impressió</vt:lpstr>
      <vt:lpstr>'M3'!Àrea_d'impressió</vt:lpstr>
      <vt:lpstr>'M4'!Àrea_d'impressió</vt:lpstr>
      <vt:lpstr>'M5'!Àrea_d'impressió</vt:lpstr>
      <vt:lpstr>'M6'!Àrea_d'impressió</vt:lpstr>
      <vt:lpstr>'M7'!Àrea_d'impressió</vt:lpstr>
      <vt:lpstr>'M8'!Àrea_d'impressió</vt:lpstr>
      <vt:lpstr>'M9'!Àrea_d'impressió</vt:lpstr>
      <vt:lpstr>Patrimoni_natural!Àrea_d'impressió</vt:lpstr>
      <vt:lpstr>ROMÀNICA!Àrea_d'impressió</vt:lpstr>
      <vt:lpstr>'ROMÀNICA MEDIEVAL'!Àrea_d'impressió</vt:lpstr>
      <vt:lpstr>ROMANTICISME!Àrea_d'impressió</vt:lpstr>
      <vt:lpstr>TEMES!Àrea_d'impressió</vt:lpstr>
      <vt:lpstr>'TEORIA DE LA LITERATURA'!Àrea_d'impressió</vt:lpstr>
      <vt:lpstr>eval</vt:lpstr>
      <vt:lpstr>metdoc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2018-04-19T15:12:41Z</dcterms:modified>
</cp:coreProperties>
</file>