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8.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9.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0.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1.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2.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23.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24.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5.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26.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27.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8.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29.xml" ContentType="application/vnd.openxmlformats-officedocument.drawing+xml"/>
  <Override PartName="/xl/ctrlProps/ctrlProp409.xml" ContentType="application/vnd.ms-excel.controlproperties+xml"/>
  <Override PartName="/xl/drawings/drawing30.xml" ContentType="application/vnd.openxmlformats-officedocument.drawing+xml"/>
  <Override PartName="/xl/ctrlProps/ctrlProp410.xml" ContentType="application/vnd.ms-excel.controlproperties+xml"/>
  <Override PartName="/xl/drawings/drawing31.xml" ContentType="application/vnd.openxmlformats-officedocument.drawing+xml"/>
  <Override PartName="/xl/ctrlProps/ctrlProp411.xml" ContentType="application/vnd.ms-excel.controlproperties+xml"/>
  <Override PartName="/xl/drawings/drawing32.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drawings/drawing33.xml" ContentType="application/vnd.openxmlformats-officedocument.drawing+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4.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drawings/drawing35.xml" ContentType="application/vnd.openxmlformats-officedocument.drawing+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drawings/drawing36.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drawings/drawing37.xml" ContentType="application/vnd.openxmlformats-officedocument.drawing+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drawings/drawing38.xml" ContentType="application/vnd.openxmlformats-officedocument.drawing+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39.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40.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41.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42.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3.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44.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45.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46.xml" ContentType="application/vnd.openxmlformats-officedocument.drawing+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47.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48.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49.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50.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51.xml" ContentType="application/vnd.openxmlformats-officedocument.drawing+xml"/>
  <Override PartName="/xl/ctrlProps/ctrlProp661.xml" ContentType="application/vnd.ms-excel.controlproperties+xml"/>
  <Override PartName="/xl/ctrlProps/ctrlProp662.xml" ContentType="application/vnd.ms-excel.controlproperties+xml"/>
  <Override PartName="/xl/drawings/drawing52.xml" ContentType="application/vnd.openxmlformats-officedocument.drawing+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drawings/drawing53.xml" ContentType="application/vnd.openxmlformats-officedocument.drawing+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54.xml" ContentType="application/vnd.openxmlformats-officedocument.drawing+xml"/>
  <Override PartName="/xl/ctrlProps/ctrlProp698.xml" ContentType="application/vnd.ms-excel.controlproperties+xml"/>
  <Override PartName="/xl/ctrlProps/ctrlProp699.xml" ContentType="application/vnd.ms-excel.controlproperties+xml"/>
  <Override PartName="/xl/drawings/drawing55.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56.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drawings/drawing57.xml" ContentType="application/vnd.openxmlformats-officedocument.drawing+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drawings/drawing58.xml" ContentType="application/vnd.openxmlformats-officedocument.drawing+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drawings/drawing59.xml" ContentType="application/vnd.openxmlformats-officedocument.drawing+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drawings/drawing60.xml" ContentType="application/vnd.openxmlformats-officedocument.drawing+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drawings/drawing61.xml" ContentType="application/vnd.openxmlformats-officedocument.drawing+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drawings/drawing62.xml" ContentType="application/vnd.openxmlformats-officedocument.drawing+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drawings/drawing63.xml" ContentType="application/vnd.openxmlformats-officedocument.drawing+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drawings/drawing64.xml" ContentType="application/vnd.openxmlformats-officedocument.drawing+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drawings/drawing65.xml" ContentType="application/vnd.openxmlformats-officedocument.drawing+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drawings/drawing66.xml" ContentType="application/vnd.openxmlformats-officedocument.drawing+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67.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drawings/drawing68.xml" ContentType="application/vnd.openxmlformats-officedocument.drawing+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drawings/drawing69.xml" ContentType="application/vnd.openxmlformats-officedocument.drawing+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drawings/drawing70.xml" ContentType="application/vnd.openxmlformats-officedocument.drawing+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71.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drawings/drawing72.xml" ContentType="application/vnd.openxmlformats-officedocument.drawing+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drawings/drawing73.xml" ContentType="application/vnd.openxmlformats-officedocument.drawing+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drawings/drawing74.xml" ContentType="application/vnd.openxmlformats-officedocument.drawing+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drawings/drawing75.xml" ContentType="application/vnd.openxmlformats-officedocument.drawing+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drawings/drawing76.xml" ContentType="application/vnd.openxmlformats-officedocument.drawing+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drawings/drawing77.xml" ContentType="application/vnd.openxmlformats-officedocument.drawing+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drawings/drawing78.xml" ContentType="application/vnd.openxmlformats-officedocument.drawing+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drawings/drawing79.xml" ContentType="application/vnd.openxmlformats-officedocument.drawing+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drawings/drawing80.xml" ContentType="application/vnd.openxmlformats-officedocument.drawing+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drawings/drawing81.xml" ContentType="application/vnd.openxmlformats-officedocument.drawing+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drawings/drawing82.xml" ContentType="application/vnd.openxmlformats-officedocument.drawing+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drawings/drawing83.xml" ContentType="application/vnd.openxmlformats-officedocument.drawing+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84.xml" ContentType="application/vnd.openxmlformats-officedocument.drawing+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0" yWindow="465" windowWidth="17520" windowHeight="13200" tabRatio="950" firstSheet="6" activeTab="11"/>
  </bookViews>
  <sheets>
    <sheet name="base" sheetId="76" r:id="rId1"/>
    <sheet name="PLANIFICACIÓN DE LAS ENSEÑANZAS" sheetId="75" r:id="rId2"/>
    <sheet name="M1" sheetId="155" r:id="rId3"/>
    <sheet name="COMUNICACIÓ ORAL I ESCRITA" sheetId="77" r:id="rId4"/>
    <sheet name="EVOLUCIÓ SOCIETATS HUMANES" sheetId="78" r:id="rId5"/>
    <sheet name="HISTÒRIA CIÈNCIA I CULTURA" sheetId="79" r:id="rId6"/>
    <sheet name="M2" sheetId="156" r:id="rId7"/>
    <sheet name="LECTURES" sheetId="88" r:id="rId8"/>
    <sheet name="FONAMENTS LLENGUATGE" sheetId="93" r:id="rId9"/>
    <sheet name="M3" sheetId="157" r:id="rId10"/>
    <sheet name="Patrimoni_natural" sheetId="80" r:id="rId11"/>
    <sheet name="Geog_Europa" sheetId="81" r:id="rId12"/>
    <sheet name="ORTOGRAFIA CATALANA" sheetId="91" r:id="rId13"/>
    <sheet name="PATRIMONI CULTURAL" sheetId="82" r:id="rId14"/>
    <sheet name="TEORIA COMUNICACIÓ" sheetId="83" r:id="rId15"/>
    <sheet name="ANÀLISI MITJANS" sheetId="84" r:id="rId16"/>
    <sheet name="GRAMÀTICA ESPANYOL" sheetId="85" r:id="rId17"/>
    <sheet name="ANTROPOLOGIA FILOSÒFICA" sheetId="86" r:id="rId18"/>
    <sheet name="ÈTICA" sheetId="87" r:id="rId19"/>
    <sheet name="MÓN ACTUAL I" sheetId="89" r:id="rId20"/>
    <sheet name="MÓN ACTUAL II" sheetId="90" r:id="rId21"/>
    <sheet name="IMATGE CINEMATOGRÀFICA" sheetId="92" r:id="rId22"/>
    <sheet name="M4" sheetId="158" r:id="rId23"/>
    <sheet name="GENERAL I" sheetId="159" r:id="rId24"/>
    <sheet name="TEORIA DE LA LITERATURA" sheetId="160" r:id="rId25"/>
    <sheet name="ROMÀNICA MEDIEVAL" sheetId="161" r:id="rId26"/>
    <sheet name="LLATÍ" sheetId="162" r:id="rId27"/>
    <sheet name="M5" sheetId="163" r:id="rId28"/>
    <sheet name="SEGLE XV" sheetId="164" r:id="rId29"/>
    <sheet name="LITERATURA XIII-XIV" sheetId="165" r:id="rId30"/>
    <sheet name="GUERRA CIVIL" sheetId="166" r:id="rId31"/>
    <sheet name="ROMANTICISME" sheetId="167" r:id="rId32"/>
    <sheet name="BARROC" sheetId="168" r:id="rId33"/>
    <sheet name="POSTGUERRA" sheetId="169" r:id="rId34"/>
    <sheet name="M6" sheetId="170" r:id="rId35"/>
    <sheet name="CATALÀ CONTEMPORANI" sheetId="171" r:id="rId36"/>
    <sheet name="FONÈTICA I FONOLOGIA" sheetId="172" r:id="rId37"/>
    <sheet name="MORFOLOGIA" sheetId="173" r:id="rId38"/>
    <sheet name="SINTAXI" sheetId="174" r:id="rId39"/>
    <sheet name="CATALÀ XIX" sheetId="175" r:id="rId40"/>
    <sheet name="ASPECTES GENERALS" sheetId="176" r:id="rId41"/>
    <sheet name="M7" sheetId="177" r:id="rId42"/>
    <sheet name="GRAMÀTICA I" sheetId="178" r:id="rId43"/>
    <sheet name="GRAMÀTICA II" sheetId="179" r:id="rId44"/>
    <sheet name="GRAMÀTICA III" sheetId="180" r:id="rId45"/>
    <sheet name="GRAMÀTICA IV" sheetId="181" r:id="rId46"/>
    <sheet name="GRAMÀTICA HISTÒRICA I VARIACIÓ" sheetId="182" r:id="rId47"/>
    <sheet name="CONTEMPORÀNIA XX" sheetId="183" r:id="rId48"/>
    <sheet name="MODERNA" sheetId="184" r:id="rId49"/>
    <sheet name="HISPANOAMERICANA" sheetId="185" r:id="rId50"/>
    <sheet name="HISTÒRIA LLENGUA I LEXICOGR" sheetId="186" r:id="rId51"/>
    <sheet name="LITERATURA ESPANYOLA MEDIEVAL" sheetId="187" r:id="rId52"/>
    <sheet name="LITERATURA RENAIXEMENT" sheetId="188" r:id="rId53"/>
    <sheet name="LITERATURA BARROC" sheetId="189" r:id="rId54"/>
    <sheet name="M8" sheetId="190" r:id="rId55"/>
    <sheet name="ITALIÀ" sheetId="191" r:id="rId56"/>
    <sheet name="FRANCÉS" sheetId="192" r:id="rId57"/>
    <sheet name="M9" sheetId="193" r:id="rId58"/>
    <sheet name="LINGÜÍSTICA GENERAL II" sheetId="194" r:id="rId59"/>
    <sheet name="CRÍTICA LITERÀRIA" sheetId="195" r:id="rId60"/>
    <sheet name="LITERATURA LLATINA" sheetId="196" r:id="rId61"/>
    <sheet name="CANVI LINGÜÍSTIC" sheetId="197" r:id="rId62"/>
    <sheet name="INTRODUCCIÓ ROMÀNIQUES" sheetId="198" r:id="rId63"/>
    <sheet name="COMPARADA" sheetId="199" r:id="rId64"/>
    <sheet name="M10" sheetId="200" r:id="rId65"/>
    <sheet name="ADQUISICIÓ CATALÀ" sheetId="201" r:id="rId66"/>
    <sheet name="TEATRE" sheetId="202" r:id="rId67"/>
    <sheet name="NARRATIVA BREU" sheetId="203" r:id="rId68"/>
    <sheet name="LÍRICA" sheetId="204" r:id="rId69"/>
    <sheet name="PROSA NARRATIVA" sheetId="205" r:id="rId70"/>
    <sheet name="SÀTIRA I PARÒDIA" sheetId="206" r:id="rId71"/>
    <sheet name="DONA" sheetId="207" r:id="rId72"/>
    <sheet name="GUERRA" sheetId="208" r:id="rId73"/>
    <sheet name="PODER" sheetId="209" r:id="rId74"/>
    <sheet name="EDITORIAL" sheetId="210" r:id="rId75"/>
    <sheet name="ROMÀNICA" sheetId="211" r:id="rId76"/>
    <sheet name="FANTÀSTICA" sheetId="212" r:id="rId77"/>
    <sheet name="CREATIVA" sheetId="213" r:id="rId78"/>
    <sheet name="FANG" sheetId="214" r:id="rId79"/>
    <sheet name="CINEMA" sheetId="215" r:id="rId80"/>
    <sheet name="ARTS ESCÈNIQUES" sheetId="216" r:id="rId81"/>
    <sheet name="PERIODISME" sheetId="217" r:id="rId82"/>
    <sheet name="LLENGÜES" sheetId="218" r:id="rId83"/>
    <sheet name="EINES" sheetId="219" r:id="rId84"/>
    <sheet name="HUMANITATS" sheetId="220" r:id="rId85"/>
    <sheet name="PRÀCTIQUES" sheetId="221" r:id="rId86"/>
    <sheet name="LITERATURA ITALIANA" sheetId="222" r:id="rId87"/>
    <sheet name="GRAMATICAL" sheetId="223" r:id="rId88"/>
    <sheet name="VARIACIÓ" sheetId="224" r:id="rId89"/>
    <sheet name="LLENGUA ITALIANA" sheetId="225" r:id="rId90"/>
    <sheet name="TEMES" sheetId="226" r:id="rId91"/>
    <sheet name="ASPECTES" sheetId="227" r:id="rId92"/>
    <sheet name="LITERATURA ESPANYOLA" sheetId="228" r:id="rId93"/>
    <sheet name="LLENGUA ESPANYOLA" sheetId="229" r:id="rId94"/>
    <sheet name="LITERATURA CONTEMPORÀNIA" sheetId="230" r:id="rId95"/>
    <sheet name="M11" sheetId="231" r:id="rId96"/>
    <sheet name="TFG" sheetId="232" r:id="rId97"/>
  </sheets>
  <externalReferences>
    <externalReference r:id="rId98"/>
  </externalReferences>
  <definedNames>
    <definedName name="_1Àrea_d_impressió" localSheetId="33">POSTGUERRA!$A$1:$J$100</definedName>
    <definedName name="_1Àrea_d_impressió" localSheetId="28">'SEGLE XV'!$A$1:$J$99</definedName>
    <definedName name="act">base!$B$2:$B$16</definedName>
    <definedName name="actfor">base!$B$2:$B$21</definedName>
    <definedName name="_xlnm.Print_Area" localSheetId="91">ASPECTES!$A$1:$J$92</definedName>
    <definedName name="_xlnm.Print_Area" localSheetId="40">'ASPECTES GENERALS'!$A$1:$J$98</definedName>
    <definedName name="_xlnm.Print_Area" localSheetId="32">BARROC!$A$1:$J$98</definedName>
    <definedName name="_xlnm.Print_Area" localSheetId="35">'CATALÀ CONTEMPORANI'!$A$1:$J$98</definedName>
    <definedName name="_xlnm.Print_Area" localSheetId="39">'CATALÀ XIX'!$A$1:$J$89</definedName>
    <definedName name="_xlnm.Print_Area" localSheetId="63">COMPARADA!$A$1:$J$96</definedName>
    <definedName name="_xlnm.Print_Area" localSheetId="77">CREATIVA!$A$1:$J$100</definedName>
    <definedName name="_xlnm.Print_Area" localSheetId="59">'CRÍTICA LITERÀRIA'!$A$1:$J$101</definedName>
    <definedName name="_xlnm.Print_Area" localSheetId="71">DONA!$A$1:$J$97</definedName>
    <definedName name="_xlnm.Print_Area" localSheetId="74">EDITORIAL!$A$1:$J$96</definedName>
    <definedName name="_xlnm.Print_Area" localSheetId="78">FANG!$A$1:$J$98</definedName>
    <definedName name="_xlnm.Print_Area" localSheetId="76">FANTÀSTICA!$A$1:$J$97</definedName>
    <definedName name="_xlnm.Print_Area" localSheetId="56">FRANCÉS!$A$1:$J$98</definedName>
    <definedName name="_xlnm.Print_Area" localSheetId="23">'GENERAL I'!$A$1:$J$101</definedName>
    <definedName name="_xlnm.Print_Area" localSheetId="11">Geog_Europa!$A$1:$J$102</definedName>
    <definedName name="_xlnm.Print_Area" localSheetId="46">'GRAMÀTICA HISTÒRICA I VARIACIÓ'!$A$1:$J$99</definedName>
    <definedName name="_xlnm.Print_Area" localSheetId="42">'GRAMÀTICA I'!$A$1:$J$100</definedName>
    <definedName name="_xlnm.Print_Area" localSheetId="43">'GRAMÀTICA II'!$A$1:$J$101</definedName>
    <definedName name="_xlnm.Print_Area" localSheetId="44">'GRAMÀTICA III'!$A$1:$J$98</definedName>
    <definedName name="_xlnm.Print_Area" localSheetId="45">'GRAMÀTICA IV'!$A$1:$J$97</definedName>
    <definedName name="_xlnm.Print_Area" localSheetId="72">GUERRA!$A$1:$J$97</definedName>
    <definedName name="_xlnm.Print_Area" localSheetId="50">'HISTÒRIA LLENGUA I LEXICOGR'!$A$1:$J$100</definedName>
    <definedName name="_xlnm.Print_Area" localSheetId="84">HUMANITATS!$A$1:$J$97</definedName>
    <definedName name="_xlnm.Print_Area" localSheetId="55">ITALIÀ!$A$1:$J$97</definedName>
    <definedName name="_xlnm.Print_Area" localSheetId="58">'LINGÜÍSTICA GENERAL II'!$A$1:$J$100</definedName>
    <definedName name="_xlnm.Print_Area" localSheetId="68">LÍRICA!$A$1:$J$97</definedName>
    <definedName name="_xlnm.Print_Area" localSheetId="53">'LITERATURA BARROC'!$A$1:$J$101</definedName>
    <definedName name="_xlnm.Print_Area" localSheetId="94">'LITERATURA CONTEMPORÀNIA'!$A$1:$J$97</definedName>
    <definedName name="_xlnm.Print_Area" localSheetId="92">'LITERATURA ESPANYOLA'!$A$1:$J$100</definedName>
    <definedName name="_xlnm.Print_Area" localSheetId="51">'LITERATURA ESPANYOLA MEDIEVAL'!$A$1:$J$102</definedName>
    <definedName name="_xlnm.Print_Area" localSheetId="86">'LITERATURA ITALIANA'!$A$1:$J$99</definedName>
    <definedName name="_xlnm.Print_Area" localSheetId="60">'LITERATURA LLATINA'!$A$1:$J$99</definedName>
    <definedName name="_xlnm.Print_Area" localSheetId="52">'LITERATURA RENAIXEMENT'!$A$1:$J$101</definedName>
    <definedName name="_xlnm.Print_Area" localSheetId="29">'LITERATURA XIII-XIV'!$A$1:$J$96</definedName>
    <definedName name="_xlnm.Print_Area" localSheetId="26">LLATÍ!$A$1:$J$100</definedName>
    <definedName name="_xlnm.Print_Area" localSheetId="93">'LLENGUA ESPANYOLA'!$A$1:$J$100</definedName>
    <definedName name="_xlnm.Print_Area" localSheetId="89">'LLENGUA ITALIANA'!$A$1:$J$98</definedName>
    <definedName name="_xlnm.Print_Area" localSheetId="22">'M4'!$A$1:$G$104</definedName>
    <definedName name="_xlnm.Print_Area" localSheetId="67">'NARRATIVA BREU'!$A$1:$J$97</definedName>
    <definedName name="_xlnm.Print_Area" localSheetId="10">Patrimoni_natural!$A$1:$J$100</definedName>
    <definedName name="_xlnm.Print_Area" localSheetId="73">PODER!$A$1:$J$97</definedName>
    <definedName name="_xlnm.Print_Area" localSheetId="85">PRÀCTIQUES!$A$1:$J$101</definedName>
    <definedName name="_xlnm.Print_Area" localSheetId="69">'PROSA NARRATIVA'!$A$1:$J$97</definedName>
    <definedName name="_xlnm.Print_Area" localSheetId="75">ROMÀNICA!$A$1:$J$99</definedName>
    <definedName name="_xlnm.Print_Area" localSheetId="25">'ROMÀNICA MEDIEVAL'!$A$1:$J$91</definedName>
    <definedName name="_xlnm.Print_Area" localSheetId="31">ROMANTICISME!$A$1:$J$98</definedName>
    <definedName name="_xlnm.Print_Area" localSheetId="70">'SÀTIRA I PARÒDIA'!$A$1:$J$97</definedName>
    <definedName name="_xlnm.Print_Area" localSheetId="66">TEATRE!$A$1:$J$100</definedName>
    <definedName name="_xlnm.Print_Area" localSheetId="90">TEMES!$A$1:$J$100</definedName>
    <definedName name="_xlnm.Print_Area" localSheetId="24">'TEORIA DE LA LITERATURA'!$A$1:$J$101</definedName>
    <definedName name="_xlnm.Print_Area" localSheetId="96">TFG!$A$1:$J$100</definedName>
    <definedName name="CARÁCTER" localSheetId="50">#REF!</definedName>
    <definedName name="CARÁCTER" localSheetId="53">#REF!</definedName>
    <definedName name="CARÁCTER" localSheetId="51">#REF!</definedName>
    <definedName name="CARÁCTER" localSheetId="52">#REF!</definedName>
    <definedName name="CARÁCTER" localSheetId="29">#REF!</definedName>
    <definedName name="CARÁCTER" localSheetId="26">#REF!</definedName>
    <definedName name="CARÁCTER" localSheetId="2">#REF!</definedName>
    <definedName name="CARÁCTER" localSheetId="64">#REF!</definedName>
    <definedName name="CARÁCTER" localSheetId="95">#REF!</definedName>
    <definedName name="CARÁCTER" localSheetId="6">#REF!</definedName>
    <definedName name="CARÁCTER" localSheetId="9">#REF!</definedName>
    <definedName name="CARÁCTER" localSheetId="22">#REF!</definedName>
    <definedName name="CARÁCTER" localSheetId="27">#REF!</definedName>
    <definedName name="CARÁCTER" localSheetId="34">#REF!</definedName>
    <definedName name="CARÁCTER" localSheetId="41">#REF!</definedName>
    <definedName name="CARÁCTER" localSheetId="54">#REF!</definedName>
    <definedName name="CARÁCTER" localSheetId="57">#REF!</definedName>
    <definedName name="CARÁCTER" localSheetId="96">#REF!</definedName>
    <definedName name="CARÁCTER">#REF!</definedName>
    <definedName name="CarácterModul" localSheetId="50">#REF!</definedName>
    <definedName name="CarácterModul" localSheetId="53">#REF!</definedName>
    <definedName name="CarácterModul" localSheetId="51">#REF!</definedName>
    <definedName name="CarácterModul" localSheetId="52">#REF!</definedName>
    <definedName name="CarácterModul" localSheetId="29">#REF!</definedName>
    <definedName name="CarácterModul" localSheetId="26">#REF!</definedName>
    <definedName name="CarácterModul" localSheetId="2">#REF!</definedName>
    <definedName name="CarácterModul" localSheetId="64">#REF!</definedName>
    <definedName name="CarácterModul" localSheetId="95">#REF!</definedName>
    <definedName name="CarácterModul" localSheetId="6">#REF!</definedName>
    <definedName name="CarácterModul" localSheetId="9">#REF!</definedName>
    <definedName name="CarácterModul" localSheetId="22">#REF!</definedName>
    <definedName name="CarácterModul" localSheetId="27">#REF!</definedName>
    <definedName name="CarácterModul" localSheetId="34">#REF!</definedName>
    <definedName name="CarácterModul" localSheetId="41">#REF!</definedName>
    <definedName name="CarácterModul" localSheetId="54">#REF!</definedName>
    <definedName name="CarácterModul" localSheetId="57">#REF!</definedName>
    <definedName name="CarácterModul" localSheetId="96">#REF!</definedName>
    <definedName name="CarácterModul">#REF!</definedName>
    <definedName name="eval">base!$B$59:$B$66</definedName>
    <definedName name="metdoc">base!$B$30:$B$41</definedName>
  </definedNames>
  <calcPr calcId="145621" concurrentCalc="0"/>
</workbook>
</file>

<file path=xl/calcChain.xml><?xml version="1.0" encoding="utf-8"?>
<calcChain xmlns="http://schemas.openxmlformats.org/spreadsheetml/2006/main">
  <c r="K77" i="232" l="1"/>
  <c r="K76" i="232"/>
  <c r="K75" i="232"/>
  <c r="K74" i="232"/>
  <c r="K73" i="232"/>
  <c r="K72" i="232"/>
  <c r="K71" i="232"/>
  <c r="H69" i="232"/>
  <c r="I69" i="232"/>
  <c r="K75" i="230"/>
  <c r="K74" i="230"/>
  <c r="K73" i="230"/>
  <c r="K72" i="230"/>
  <c r="K71" i="230"/>
  <c r="K70" i="230"/>
  <c r="J69" i="230"/>
  <c r="H69" i="230"/>
  <c r="I69" i="230"/>
  <c r="K78" i="229"/>
  <c r="K77" i="229"/>
  <c r="K76" i="229"/>
  <c r="K75" i="229"/>
  <c r="K74" i="229"/>
  <c r="K73" i="229"/>
  <c r="K72" i="229"/>
  <c r="H70" i="229"/>
  <c r="I70" i="229"/>
  <c r="K78" i="228"/>
  <c r="K77" i="228"/>
  <c r="K76" i="228"/>
  <c r="K75" i="228"/>
  <c r="K74" i="228"/>
  <c r="K73" i="228"/>
  <c r="K72" i="228"/>
  <c r="K71" i="228"/>
  <c r="H69" i="228"/>
  <c r="I69" i="228"/>
  <c r="K70" i="227"/>
  <c r="K69" i="227"/>
  <c r="K68" i="227"/>
  <c r="K67" i="227"/>
  <c r="K66" i="227"/>
  <c r="K65" i="227"/>
  <c r="H63" i="227"/>
  <c r="I63" i="227"/>
  <c r="K77" i="226"/>
  <c r="K76" i="226"/>
  <c r="K75" i="226"/>
  <c r="K74" i="226"/>
  <c r="K73" i="226"/>
  <c r="K72" i="226"/>
  <c r="K71" i="226"/>
  <c r="H69" i="226"/>
  <c r="I69" i="226"/>
  <c r="K76" i="225"/>
  <c r="K75" i="225"/>
  <c r="K74" i="225"/>
  <c r="K73" i="225"/>
  <c r="K72" i="225"/>
  <c r="K71" i="225"/>
  <c r="H69" i="225"/>
  <c r="I69" i="225"/>
  <c r="K75" i="224"/>
  <c r="K74" i="224"/>
  <c r="K73" i="224"/>
  <c r="K72" i="224"/>
  <c r="K71" i="224"/>
  <c r="K70" i="224"/>
  <c r="J69" i="224"/>
  <c r="H69" i="224"/>
  <c r="I69" i="224"/>
  <c r="K75" i="223"/>
  <c r="K74" i="223"/>
  <c r="K73" i="223"/>
  <c r="K72" i="223"/>
  <c r="K71" i="223"/>
  <c r="K70" i="223"/>
  <c r="J69" i="223"/>
  <c r="H69" i="223"/>
  <c r="I69" i="223"/>
  <c r="K77" i="222"/>
  <c r="K76" i="222"/>
  <c r="K75" i="222"/>
  <c r="K74" i="222"/>
  <c r="K73" i="222"/>
  <c r="K72" i="222"/>
  <c r="K71" i="222"/>
  <c r="H69" i="222"/>
  <c r="I69" i="222"/>
  <c r="K78" i="221"/>
  <c r="K77" i="221"/>
  <c r="K76" i="221"/>
  <c r="K75" i="221"/>
  <c r="K74" i="221"/>
  <c r="K73" i="221"/>
  <c r="K72" i="221"/>
  <c r="K71" i="221"/>
  <c r="K70" i="221"/>
  <c r="J69" i="221"/>
  <c r="H69" i="221"/>
  <c r="I69" i="221"/>
  <c r="K75" i="220"/>
  <c r="K74" i="220"/>
  <c r="K73" i="220"/>
  <c r="K72" i="220"/>
  <c r="K71" i="220"/>
  <c r="K70" i="220"/>
  <c r="J69" i="220"/>
  <c r="H69" i="220"/>
  <c r="I69" i="220"/>
  <c r="K77" i="219"/>
  <c r="K76" i="219"/>
  <c r="K75" i="219"/>
  <c r="K74" i="219"/>
  <c r="K73" i="219"/>
  <c r="K72" i="219"/>
  <c r="K71" i="219"/>
  <c r="K70" i="219"/>
  <c r="J69" i="219"/>
  <c r="H69" i="219"/>
  <c r="I69" i="219"/>
  <c r="K77" i="218"/>
  <c r="K76" i="218"/>
  <c r="K75" i="218"/>
  <c r="K74" i="218"/>
  <c r="K73" i="218"/>
  <c r="K72" i="218"/>
  <c r="K71" i="218"/>
  <c r="H69" i="218"/>
  <c r="I69" i="218"/>
  <c r="K76" i="217"/>
  <c r="K75" i="217"/>
  <c r="K74" i="217"/>
  <c r="K73" i="217"/>
  <c r="K72" i="217"/>
  <c r="K71" i="217"/>
  <c r="H69" i="217"/>
  <c r="I69" i="217"/>
  <c r="K77" i="216"/>
  <c r="K76" i="216"/>
  <c r="K75" i="216"/>
  <c r="K74" i="216"/>
  <c r="K73" i="216"/>
  <c r="K72" i="216"/>
  <c r="K71" i="216"/>
  <c r="K70" i="216"/>
  <c r="K69" i="216"/>
  <c r="J68" i="216"/>
  <c r="H68" i="216"/>
  <c r="I68" i="216"/>
  <c r="K76" i="215"/>
  <c r="K75" i="215"/>
  <c r="K74" i="215"/>
  <c r="K73" i="215"/>
  <c r="K72" i="215"/>
  <c r="K71" i="215"/>
  <c r="H69" i="215"/>
  <c r="I69" i="215"/>
  <c r="K76" i="214"/>
  <c r="K75" i="214"/>
  <c r="K74" i="214"/>
  <c r="K73" i="214"/>
  <c r="K72" i="214"/>
  <c r="K71" i="214"/>
  <c r="H69" i="214"/>
  <c r="I69" i="214"/>
  <c r="K77" i="213"/>
  <c r="K76" i="213"/>
  <c r="K75" i="213"/>
  <c r="K74" i="213"/>
  <c r="K73" i="213"/>
  <c r="K72" i="213"/>
  <c r="K71" i="213"/>
  <c r="H69" i="213"/>
  <c r="I69" i="213"/>
  <c r="K75" i="212"/>
  <c r="K74" i="212"/>
  <c r="K73" i="212"/>
  <c r="K72" i="212"/>
  <c r="K71" i="212"/>
  <c r="K70" i="212"/>
  <c r="K69" i="212"/>
  <c r="J68" i="212"/>
  <c r="H68" i="212"/>
  <c r="I68" i="212"/>
  <c r="K76" i="211"/>
  <c r="K75" i="211"/>
  <c r="K74" i="211"/>
  <c r="K73" i="211"/>
  <c r="K72" i="211"/>
  <c r="K71" i="211"/>
  <c r="H69" i="211"/>
  <c r="I69" i="211"/>
  <c r="K75" i="210"/>
  <c r="K74" i="210"/>
  <c r="K73" i="210"/>
  <c r="K72" i="210"/>
  <c r="K71" i="210"/>
  <c r="K70" i="210"/>
  <c r="H68" i="210"/>
  <c r="I68" i="210"/>
  <c r="K76" i="209"/>
  <c r="K75" i="209"/>
  <c r="K74" i="209"/>
  <c r="K73" i="209"/>
  <c r="K72" i="209"/>
  <c r="K71" i="209"/>
  <c r="H69" i="209"/>
  <c r="I69" i="209"/>
  <c r="K76" i="208"/>
  <c r="K75" i="208"/>
  <c r="K74" i="208"/>
  <c r="K73" i="208"/>
  <c r="K72" i="208"/>
  <c r="K71" i="208"/>
  <c r="H69" i="208"/>
  <c r="I69" i="208"/>
  <c r="K76" i="207"/>
  <c r="K75" i="207"/>
  <c r="K74" i="207"/>
  <c r="K73" i="207"/>
  <c r="K72" i="207"/>
  <c r="K71" i="207"/>
  <c r="H69" i="207"/>
  <c r="I69" i="207"/>
  <c r="K76" i="206"/>
  <c r="K75" i="206"/>
  <c r="K74" i="206"/>
  <c r="K73" i="206"/>
  <c r="K72" i="206"/>
  <c r="K71" i="206"/>
  <c r="K70" i="206"/>
  <c r="J69" i="206"/>
  <c r="H69" i="206"/>
  <c r="I69" i="206"/>
  <c r="K76" i="205"/>
  <c r="K75" i="205"/>
  <c r="K74" i="205"/>
  <c r="K73" i="205"/>
  <c r="K72" i="205"/>
  <c r="K71" i="205"/>
  <c r="H69" i="205"/>
  <c r="I69" i="205"/>
  <c r="K76" i="204"/>
  <c r="K75" i="204"/>
  <c r="K74" i="204"/>
  <c r="K73" i="204"/>
  <c r="K72" i="204"/>
  <c r="K71" i="204"/>
  <c r="H69" i="204"/>
  <c r="I69" i="204"/>
  <c r="K76" i="203"/>
  <c r="K75" i="203"/>
  <c r="K74" i="203"/>
  <c r="K73" i="203"/>
  <c r="K72" i="203"/>
  <c r="K71" i="203"/>
  <c r="H69" i="203"/>
  <c r="I69" i="203"/>
  <c r="K76" i="202"/>
  <c r="K75" i="202"/>
  <c r="K74" i="202"/>
  <c r="K73" i="202"/>
  <c r="K72" i="202"/>
  <c r="K71" i="202"/>
  <c r="H69" i="202"/>
  <c r="I69" i="202"/>
  <c r="K76" i="201"/>
  <c r="K75" i="201"/>
  <c r="K74" i="201"/>
  <c r="K73" i="201"/>
  <c r="K72" i="201"/>
  <c r="K71" i="201"/>
  <c r="H69" i="201"/>
  <c r="I69" i="201"/>
  <c r="K73" i="199"/>
  <c r="K72" i="199"/>
  <c r="K71" i="199"/>
  <c r="K70" i="199"/>
  <c r="K69" i="199"/>
  <c r="K68" i="199"/>
  <c r="K67" i="199"/>
  <c r="J66" i="199"/>
  <c r="H66" i="199"/>
  <c r="I66" i="199"/>
  <c r="K75" i="198"/>
  <c r="K74" i="198"/>
  <c r="K73" i="198"/>
  <c r="K72" i="198"/>
  <c r="K71" i="198"/>
  <c r="K70" i="198"/>
  <c r="H68" i="198"/>
  <c r="I68" i="198"/>
  <c r="K78" i="197"/>
  <c r="K77" i="197"/>
  <c r="K76" i="197"/>
  <c r="K75" i="197"/>
  <c r="K74" i="197"/>
  <c r="K73" i="197"/>
  <c r="K72" i="197"/>
  <c r="K71" i="197"/>
  <c r="H69" i="197"/>
  <c r="I69" i="197"/>
  <c r="K75" i="196"/>
  <c r="K74" i="196"/>
  <c r="K73" i="196"/>
  <c r="K72" i="196"/>
  <c r="K71" i="196"/>
  <c r="K70" i="196"/>
  <c r="K69" i="196"/>
  <c r="K68" i="196"/>
  <c r="J67" i="196"/>
  <c r="H67" i="196"/>
  <c r="I67" i="196"/>
  <c r="K78" i="195"/>
  <c r="K77" i="195"/>
  <c r="K76" i="195"/>
  <c r="K75" i="195"/>
  <c r="K74" i="195"/>
  <c r="K73" i="195"/>
  <c r="K72" i="195"/>
  <c r="K71" i="195"/>
  <c r="K70" i="195"/>
  <c r="J69" i="195"/>
  <c r="H69" i="195"/>
  <c r="I69" i="195"/>
  <c r="K77" i="194"/>
  <c r="K76" i="194"/>
  <c r="K75" i="194"/>
  <c r="K74" i="194"/>
  <c r="K73" i="194"/>
  <c r="K72" i="194"/>
  <c r="K71" i="194"/>
  <c r="H69" i="194"/>
  <c r="I69" i="194"/>
  <c r="K77" i="192"/>
  <c r="K76" i="192"/>
  <c r="K75" i="192"/>
  <c r="K74" i="192"/>
  <c r="K73" i="192"/>
  <c r="K72" i="192"/>
  <c r="K71" i="192"/>
  <c r="K70" i="192"/>
  <c r="K69" i="192"/>
  <c r="J68" i="192"/>
  <c r="H68" i="192"/>
  <c r="I68" i="192"/>
  <c r="K78" i="191"/>
  <c r="K77" i="191"/>
  <c r="K76" i="191"/>
  <c r="K75" i="191"/>
  <c r="K74" i="191"/>
  <c r="K73" i="191"/>
  <c r="K72" i="191"/>
  <c r="K71" i="191"/>
  <c r="K70" i="191"/>
  <c r="J69" i="191"/>
  <c r="H69" i="191"/>
  <c r="I69" i="191"/>
  <c r="K78" i="189"/>
  <c r="K77" i="189"/>
  <c r="K76" i="189"/>
  <c r="K75" i="189"/>
  <c r="K74" i="189"/>
  <c r="K73" i="189"/>
  <c r="K72" i="189"/>
  <c r="K71" i="189"/>
  <c r="H69" i="189"/>
  <c r="I69" i="189"/>
  <c r="K78" i="188"/>
  <c r="K77" i="188"/>
  <c r="K76" i="188"/>
  <c r="K75" i="188"/>
  <c r="K74" i="188"/>
  <c r="K73" i="188"/>
  <c r="K72" i="188"/>
  <c r="K71" i="188"/>
  <c r="K70" i="188"/>
  <c r="J69" i="188"/>
  <c r="H69" i="188"/>
  <c r="I69" i="188"/>
  <c r="K78" i="187"/>
  <c r="K77" i="187"/>
  <c r="K76" i="187"/>
  <c r="K75" i="187"/>
  <c r="K74" i="187"/>
  <c r="K73" i="187"/>
  <c r="K72" i="187"/>
  <c r="K71" i="187"/>
  <c r="H69" i="187"/>
  <c r="I69" i="187"/>
  <c r="K77" i="186"/>
  <c r="K76" i="186"/>
  <c r="K75" i="186"/>
  <c r="K74" i="186"/>
  <c r="K73" i="186"/>
  <c r="K72" i="186"/>
  <c r="K71" i="186"/>
  <c r="H69" i="186"/>
  <c r="I69" i="186"/>
  <c r="K78" i="185"/>
  <c r="K77" i="185"/>
  <c r="K76" i="185"/>
  <c r="K75" i="185"/>
  <c r="K74" i="185"/>
  <c r="K73" i="185"/>
  <c r="K72" i="185"/>
  <c r="K71" i="185"/>
  <c r="H69" i="185"/>
  <c r="I69" i="185"/>
  <c r="K78" i="184"/>
  <c r="K77" i="184"/>
  <c r="K76" i="184"/>
  <c r="K75" i="184"/>
  <c r="K74" i="184"/>
  <c r="K73" i="184"/>
  <c r="K72" i="184"/>
  <c r="K71" i="184"/>
  <c r="H69" i="184"/>
  <c r="I69" i="184"/>
  <c r="K78" i="183"/>
  <c r="K77" i="183"/>
  <c r="K76" i="183"/>
  <c r="K75" i="183"/>
  <c r="K74" i="183"/>
  <c r="K73" i="183"/>
  <c r="K72" i="183"/>
  <c r="K71" i="183"/>
  <c r="H69" i="183"/>
  <c r="I69" i="183"/>
  <c r="K76" i="182"/>
  <c r="K75" i="182"/>
  <c r="K74" i="182"/>
  <c r="K73" i="182"/>
  <c r="K72" i="182"/>
  <c r="K71" i="182"/>
  <c r="H69" i="182"/>
  <c r="I69" i="182"/>
  <c r="K75" i="181"/>
  <c r="K74" i="181"/>
  <c r="K73" i="181"/>
  <c r="K72" i="181"/>
  <c r="K71" i="181"/>
  <c r="K70" i="181"/>
  <c r="K69" i="181"/>
  <c r="H67" i="181"/>
  <c r="I67" i="181"/>
  <c r="K76" i="180"/>
  <c r="K75" i="180"/>
  <c r="K74" i="180"/>
  <c r="K73" i="180"/>
  <c r="K72" i="180"/>
  <c r="K71" i="180"/>
  <c r="K70" i="180"/>
  <c r="K69" i="180"/>
  <c r="H67" i="180"/>
  <c r="I67" i="180"/>
  <c r="K78" i="179"/>
  <c r="K77" i="179"/>
  <c r="K76" i="179"/>
  <c r="K75" i="179"/>
  <c r="K74" i="179"/>
  <c r="K73" i="179"/>
  <c r="K72" i="179"/>
  <c r="K71" i="179"/>
  <c r="H69" i="179"/>
  <c r="I69" i="179"/>
  <c r="K77" i="178"/>
  <c r="K76" i="178"/>
  <c r="K75" i="178"/>
  <c r="K74" i="178"/>
  <c r="K73" i="178"/>
  <c r="K72" i="178"/>
  <c r="K71" i="178"/>
  <c r="K70" i="178"/>
  <c r="H68" i="178"/>
  <c r="I68" i="178"/>
  <c r="K76" i="176"/>
  <c r="K75" i="176"/>
  <c r="K74" i="176"/>
  <c r="K73" i="176"/>
  <c r="K72" i="176"/>
  <c r="K71" i="176"/>
  <c r="K70" i="176"/>
  <c r="J69" i="176"/>
  <c r="H69" i="176"/>
  <c r="I69" i="176"/>
  <c r="K67" i="175"/>
  <c r="K66" i="175"/>
  <c r="K65" i="175"/>
  <c r="K64" i="175"/>
  <c r="K63" i="175"/>
  <c r="K62" i="175"/>
  <c r="K61" i="175"/>
  <c r="K60" i="175"/>
  <c r="J59" i="175"/>
  <c r="H59" i="175"/>
  <c r="I59" i="175"/>
  <c r="K78" i="174"/>
  <c r="K77" i="174"/>
  <c r="K76" i="174"/>
  <c r="K75" i="174"/>
  <c r="K74" i="174"/>
  <c r="K73" i="174"/>
  <c r="K72" i="174"/>
  <c r="K71" i="174"/>
  <c r="H69" i="174"/>
  <c r="I69" i="174"/>
  <c r="K78" i="173"/>
  <c r="K77" i="173"/>
  <c r="K76" i="173"/>
  <c r="K75" i="173"/>
  <c r="K74" i="173"/>
  <c r="K73" i="173"/>
  <c r="K72" i="173"/>
  <c r="K71" i="173"/>
  <c r="H69" i="173"/>
  <c r="I69" i="173"/>
  <c r="K77" i="172"/>
  <c r="K76" i="172"/>
  <c r="K75" i="172"/>
  <c r="K74" i="172"/>
  <c r="K73" i="172"/>
  <c r="K72" i="172"/>
  <c r="K71" i="172"/>
  <c r="H69" i="172"/>
  <c r="I69" i="172"/>
  <c r="K76" i="171"/>
  <c r="K75" i="171"/>
  <c r="K74" i="171"/>
  <c r="K73" i="171"/>
  <c r="K72" i="171"/>
  <c r="K71" i="171"/>
  <c r="H69" i="171"/>
  <c r="I69" i="171"/>
  <c r="K78" i="169"/>
  <c r="K77" i="169"/>
  <c r="K76" i="169"/>
  <c r="K75" i="169"/>
  <c r="K74" i="169"/>
  <c r="K73" i="169"/>
  <c r="K72" i="169"/>
  <c r="K71" i="169"/>
  <c r="H69" i="169"/>
  <c r="I69" i="169"/>
  <c r="K77" i="168"/>
  <c r="K76" i="168"/>
  <c r="K75" i="168"/>
  <c r="K74" i="168"/>
  <c r="K73" i="168"/>
  <c r="K72" i="168"/>
  <c r="K71" i="168"/>
  <c r="H69" i="168"/>
  <c r="I69" i="168"/>
  <c r="K77" i="167"/>
  <c r="K76" i="167"/>
  <c r="K75" i="167"/>
  <c r="K74" i="167"/>
  <c r="K73" i="167"/>
  <c r="K72" i="167"/>
  <c r="K71" i="167"/>
  <c r="K70" i="167"/>
  <c r="J69" i="167"/>
  <c r="H69" i="167"/>
  <c r="I69" i="167"/>
  <c r="K78" i="166"/>
  <c r="K77" i="166"/>
  <c r="K76" i="166"/>
  <c r="K75" i="166"/>
  <c r="K74" i="166"/>
  <c r="K73" i="166"/>
  <c r="K72" i="166"/>
  <c r="K71" i="166"/>
  <c r="K70" i="166"/>
  <c r="J69" i="166"/>
  <c r="H69" i="166"/>
  <c r="I69" i="166"/>
  <c r="K76" i="165"/>
  <c r="K75" i="165"/>
  <c r="K74" i="165"/>
  <c r="K73" i="165"/>
  <c r="K72" i="165"/>
  <c r="K71" i="165"/>
  <c r="H69" i="165"/>
  <c r="I69" i="165"/>
  <c r="K77" i="164"/>
  <c r="K76" i="164"/>
  <c r="K75" i="164"/>
  <c r="K74" i="164"/>
  <c r="K73" i="164"/>
  <c r="K72" i="164"/>
  <c r="K71" i="164"/>
  <c r="H69" i="164"/>
  <c r="I69" i="164"/>
  <c r="K77" i="162"/>
  <c r="K76" i="162"/>
  <c r="K75" i="162"/>
  <c r="K74" i="162"/>
  <c r="K73" i="162"/>
  <c r="K72" i="162"/>
  <c r="K71" i="162"/>
  <c r="H69" i="162"/>
  <c r="I69" i="162"/>
  <c r="K70" i="161"/>
  <c r="K69" i="161"/>
  <c r="K68" i="161"/>
  <c r="K67" i="161"/>
  <c r="K66" i="161"/>
  <c r="K65" i="161"/>
  <c r="H63" i="161"/>
  <c r="I63" i="161"/>
  <c r="K78" i="160"/>
  <c r="K77" i="160"/>
  <c r="K76" i="160"/>
  <c r="K75" i="160"/>
  <c r="K74" i="160"/>
  <c r="K73" i="160"/>
  <c r="K72" i="160"/>
  <c r="K71" i="160"/>
  <c r="K70" i="160"/>
  <c r="J69" i="160"/>
  <c r="H69" i="160"/>
  <c r="I69" i="160"/>
  <c r="K78" i="159"/>
  <c r="K77" i="159"/>
  <c r="K76" i="159"/>
  <c r="K75" i="159"/>
  <c r="K74" i="159"/>
  <c r="K73" i="159"/>
  <c r="K72" i="159"/>
  <c r="K71" i="159"/>
  <c r="H69" i="159"/>
  <c r="I69" i="159"/>
  <c r="K70" i="222"/>
  <c r="J69" i="222"/>
  <c r="K70" i="215"/>
  <c r="J69" i="215"/>
  <c r="K70" i="214"/>
  <c r="J69" i="214"/>
  <c r="K70" i="209"/>
  <c r="J69" i="209"/>
  <c r="K70" i="207"/>
  <c r="J69" i="207"/>
  <c r="K70" i="202"/>
  <c r="J69" i="202"/>
  <c r="K70" i="201"/>
  <c r="J69" i="201"/>
  <c r="K69" i="198"/>
  <c r="J68" i="198"/>
  <c r="K70" i="194"/>
  <c r="J69" i="194"/>
  <c r="K70" i="186"/>
  <c r="J69" i="186"/>
  <c r="K70" i="182"/>
  <c r="J69" i="182"/>
  <c r="K68" i="181"/>
  <c r="J67" i="181"/>
  <c r="K70" i="171"/>
  <c r="J69" i="171"/>
  <c r="K70" i="164"/>
  <c r="J69" i="164"/>
  <c r="K70" i="213"/>
  <c r="J69" i="213"/>
  <c r="K70" i="205"/>
  <c r="J69" i="205"/>
  <c r="K70" i="225"/>
  <c r="J69" i="225"/>
  <c r="K70" i="218"/>
  <c r="J69" i="218"/>
  <c r="K70" i="217"/>
  <c r="J69" i="217"/>
  <c r="K70" i="204"/>
  <c r="J69" i="204"/>
  <c r="K70" i="179"/>
  <c r="J69" i="179"/>
  <c r="K71" i="229"/>
  <c r="J70" i="229"/>
  <c r="K70" i="228"/>
  <c r="J69" i="228"/>
  <c r="K64" i="227"/>
  <c r="J63" i="227"/>
  <c r="K70" i="226"/>
  <c r="J69" i="226"/>
  <c r="K70" i="211"/>
  <c r="J69" i="211"/>
  <c r="K69" i="210"/>
  <c r="J68" i="210"/>
  <c r="K70" i="208"/>
  <c r="J69" i="208"/>
  <c r="K70" i="203"/>
  <c r="J69" i="203"/>
  <c r="K70" i="197"/>
  <c r="J69" i="197"/>
  <c r="K70" i="189"/>
  <c r="J69" i="189"/>
  <c r="K70" i="187"/>
  <c r="J69" i="187"/>
  <c r="K70" i="185"/>
  <c r="J69" i="185"/>
  <c r="K70" i="184"/>
  <c r="J69" i="184"/>
  <c r="K70" i="183"/>
  <c r="J69" i="183"/>
  <c r="K68" i="180"/>
  <c r="J67" i="180"/>
  <c r="K69" i="178"/>
  <c r="J68" i="178"/>
  <c r="K70" i="174"/>
  <c r="J69" i="174"/>
  <c r="K70" i="173"/>
  <c r="J69" i="173"/>
  <c r="K70" i="172"/>
  <c r="J69" i="172"/>
  <c r="K70" i="169"/>
  <c r="J69" i="169"/>
  <c r="K70" i="168"/>
  <c r="J69" i="168"/>
  <c r="K70" i="165"/>
  <c r="J69" i="165"/>
  <c r="K70" i="162"/>
  <c r="J69" i="162"/>
  <c r="K64" i="161"/>
  <c r="J63" i="161"/>
  <c r="K70" i="232"/>
  <c r="J69" i="232"/>
  <c r="K70" i="159"/>
  <c r="J69" i="159"/>
  <c r="K64" i="93"/>
  <c r="K63" i="93"/>
  <c r="K62" i="93"/>
  <c r="K61" i="93"/>
  <c r="K60" i="93"/>
  <c r="K59" i="93"/>
  <c r="K58" i="93"/>
  <c r="K57" i="93"/>
  <c r="K56" i="93"/>
  <c r="J55" i="93"/>
  <c r="H55" i="93"/>
  <c r="I55" i="93"/>
  <c r="K63" i="92"/>
  <c r="K62" i="92"/>
  <c r="K61" i="92"/>
  <c r="K60" i="92"/>
  <c r="K59" i="92"/>
  <c r="K58" i="92"/>
  <c r="K57" i="92"/>
  <c r="K56" i="92"/>
  <c r="K55" i="92"/>
  <c r="J54" i="92"/>
  <c r="H54" i="92"/>
  <c r="I54" i="92"/>
  <c r="K66" i="91"/>
  <c r="K65" i="91"/>
  <c r="K64" i="91"/>
  <c r="K63" i="91"/>
  <c r="K62" i="91"/>
  <c r="K61" i="91"/>
  <c r="K60" i="91"/>
  <c r="K59" i="91"/>
  <c r="K58" i="91"/>
  <c r="J57" i="91"/>
  <c r="H57" i="91"/>
  <c r="I57" i="91"/>
  <c r="K68" i="90"/>
  <c r="K67" i="90"/>
  <c r="K66" i="90"/>
  <c r="K65" i="90"/>
  <c r="K64" i="90"/>
  <c r="K63" i="90"/>
  <c r="K62" i="90"/>
  <c r="K61" i="90"/>
  <c r="J60" i="90"/>
  <c r="H60" i="90"/>
  <c r="I60" i="90"/>
  <c r="K61" i="89"/>
  <c r="K60" i="89"/>
  <c r="K59" i="89"/>
  <c r="K58" i="89"/>
  <c r="K57" i="89"/>
  <c r="K56" i="89"/>
  <c r="K55" i="89"/>
  <c r="K54" i="89"/>
  <c r="J53" i="89"/>
  <c r="H53" i="89"/>
  <c r="I53" i="89"/>
  <c r="K78" i="88"/>
  <c r="K77" i="88"/>
  <c r="K76" i="88"/>
  <c r="K75" i="88"/>
  <c r="K74" i="88"/>
  <c r="K73" i="88"/>
  <c r="K72" i="88"/>
  <c r="K71" i="88"/>
  <c r="K70" i="88"/>
  <c r="J69" i="88"/>
  <c r="H69" i="88"/>
  <c r="I69" i="88"/>
  <c r="K65" i="87"/>
  <c r="K64" i="87"/>
  <c r="K63" i="87"/>
  <c r="K62" i="87"/>
  <c r="K61" i="87"/>
  <c r="K60" i="87"/>
  <c r="K59" i="87"/>
  <c r="K58" i="87"/>
  <c r="K57" i="87"/>
  <c r="J56" i="87"/>
  <c r="H56" i="87"/>
  <c r="I56" i="87"/>
  <c r="K67" i="86"/>
  <c r="K66" i="86"/>
  <c r="K65" i="86"/>
  <c r="K64" i="86"/>
  <c r="K63" i="86"/>
  <c r="K62" i="86"/>
  <c r="K61" i="86"/>
  <c r="K60" i="86"/>
  <c r="K59" i="86"/>
  <c r="J58" i="86"/>
  <c r="H58" i="86"/>
  <c r="I58" i="86"/>
  <c r="K77" i="85"/>
  <c r="K76" i="85"/>
  <c r="K75" i="85"/>
  <c r="K74" i="85"/>
  <c r="K73" i="85"/>
  <c r="K72" i="85"/>
  <c r="K71" i="85"/>
  <c r="K70" i="85"/>
  <c r="K69" i="85"/>
  <c r="J68" i="85"/>
  <c r="H68" i="85"/>
  <c r="I68" i="85"/>
  <c r="K76" i="84"/>
  <c r="K75" i="84"/>
  <c r="K74" i="84"/>
  <c r="K73" i="84"/>
  <c r="K72" i="84"/>
  <c r="K71" i="84"/>
  <c r="K70" i="84"/>
  <c r="J69" i="84"/>
  <c r="H69" i="84"/>
  <c r="I69" i="84"/>
  <c r="K79" i="83"/>
  <c r="K78" i="83"/>
  <c r="K77" i="83"/>
  <c r="K76" i="83"/>
  <c r="K75" i="83"/>
  <c r="K74" i="83"/>
  <c r="K73" i="83"/>
  <c r="K72" i="83"/>
  <c r="K71" i="83"/>
  <c r="J70" i="83"/>
  <c r="H70" i="83"/>
  <c r="I70" i="83"/>
  <c r="K77" i="82"/>
  <c r="K76" i="82"/>
  <c r="K75" i="82"/>
  <c r="K74" i="82"/>
  <c r="K73" i="82"/>
  <c r="K72" i="82"/>
  <c r="K71" i="82"/>
  <c r="K70" i="82"/>
  <c r="J69" i="82"/>
  <c r="H69" i="82"/>
  <c r="I69" i="82"/>
  <c r="K78" i="81"/>
  <c r="K77" i="81"/>
  <c r="K76" i="81"/>
  <c r="K75" i="81"/>
  <c r="K74" i="81"/>
  <c r="K73" i="81"/>
  <c r="K72" i="81"/>
  <c r="K71" i="81"/>
  <c r="K70" i="81"/>
  <c r="J69" i="81"/>
  <c r="H69" i="81"/>
  <c r="I69" i="81"/>
  <c r="K77" i="80"/>
  <c r="K76" i="80"/>
  <c r="K75" i="80"/>
  <c r="K74" i="80"/>
  <c r="K73" i="80"/>
  <c r="K72" i="80"/>
  <c r="K71" i="80"/>
  <c r="K70" i="80"/>
  <c r="J69" i="80"/>
  <c r="H69" i="80"/>
  <c r="I69" i="80"/>
  <c r="K77" i="79"/>
  <c r="K76" i="79"/>
  <c r="K75" i="79"/>
  <c r="K74" i="79"/>
  <c r="K73" i="79"/>
  <c r="K72" i="79"/>
  <c r="K71" i="79"/>
  <c r="K70" i="79"/>
  <c r="J69" i="79"/>
  <c r="H69" i="79"/>
  <c r="I69" i="79"/>
  <c r="K77" i="78"/>
  <c r="K76" i="78"/>
  <c r="K75" i="78"/>
  <c r="K74" i="78"/>
  <c r="K73" i="78"/>
  <c r="K72" i="78"/>
  <c r="K71" i="78"/>
  <c r="K70" i="78"/>
  <c r="J69" i="78"/>
  <c r="H69" i="78"/>
  <c r="I69" i="78"/>
  <c r="K77" i="77"/>
  <c r="K76" i="77"/>
  <c r="K75" i="77"/>
  <c r="K74" i="77"/>
  <c r="K73" i="77"/>
  <c r="K72" i="77"/>
  <c r="K71" i="77"/>
  <c r="K70" i="77"/>
  <c r="J69" i="77"/>
  <c r="H69" i="77"/>
  <c r="I69" i="77"/>
</calcChain>
</file>

<file path=xl/sharedStrings.xml><?xml version="1.0" encoding="utf-8"?>
<sst xmlns="http://schemas.openxmlformats.org/spreadsheetml/2006/main" count="9986" uniqueCount="1338">
  <si>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</si>
  <si>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</si>
  <si>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</si>
  <si>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</si>
  <si>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</si>
  <si>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</si>
  <si>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</si>
  <si>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</si>
  <si>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</si>
  <si>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</si>
  <si>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</si>
  <si>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</si>
  <si>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</si>
  <si>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</si>
  <si>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</si>
  <si>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</si>
  <si>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</si>
  <si>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</si>
  <si>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</si>
  <si>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</si>
  <si>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</si>
  <si>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</si>
  <si>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</si>
  <si>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</si>
  <si>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</si>
  <si>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</si>
  <si>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</si>
  <si>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</si>
  <si>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</si>
  <si>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</si>
  <si>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</si>
  <si>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</si>
  <si>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</si>
  <si>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</si>
  <si>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</si>
  <si>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</si>
  <si>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</si>
  <si>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</si>
  <si>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</si>
  <si>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</si>
  <si>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</si>
  <si>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</si>
  <si>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</si>
  <si>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</si>
  <si>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</si>
  <si>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</si>
  <si>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</si>
  <si>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</si>
  <si>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</si>
  <si>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</si>
  <si>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</si>
  <si>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</si>
  <si>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</si>
  <si>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</si>
  <si>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</si>
  <si>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</si>
  <si>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</si>
  <si>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</si>
  <si>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</si>
  <si>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</si>
  <si>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</si>
  <si>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</si>
  <si>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</si>
  <si>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</si>
  <si>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</si>
  <si>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</si>
  <si>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</si>
  <si>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</si>
  <si>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</si>
  <si>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</si>
  <si>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Clase expositiva</t>
  </si>
  <si>
    <t>Presentaciones orales</t>
  </si>
  <si>
    <t>Clase participativa</t>
  </si>
  <si>
    <t>Resolución de ejercicios</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</si>
  <si>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</si>
  <si>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Comentario de textos</t>
  </si>
  <si>
    <t>Búsqueda de información</t>
  </si>
  <si>
    <t>Lectura/comentario de textos</t>
  </si>
  <si>
    <t>Clases participativas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</si>
  <si>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</si>
  <si>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</si>
  <si>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</si>
  <si>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</si>
  <si>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</si>
  <si>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</si>
  <si>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</si>
  <si>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</si>
  <si>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</si>
  <si>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</si>
  <si>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</si>
  <si>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Pruebas de evaluación</t>
  </si>
  <si>
    <t>Clase práctica</t>
  </si>
  <si>
    <t>Tutorías</t>
  </si>
  <si>
    <t>Lectura de textos</t>
  </si>
  <si>
    <t>Clases prácticas</t>
  </si>
  <si>
    <t>Clases teóricas</t>
  </si>
  <si>
    <t xml:space="preserve">3102CG8. Evaluar la propia actividad y el propio aprendizaje y elaborar estrategias para mejorarlos. </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</si>
  <si>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</si>
  <si>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</si>
  <si>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</si>
  <si>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</si>
  <si>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</si>
  <si>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</si>
  <si>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M4</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</si>
  <si>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</si>
  <si>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</si>
  <si>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</si>
  <si>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</si>
  <si>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</si>
  <si>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</si>
  <si>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</si>
  <si>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</si>
  <si>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</si>
  <si>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</si>
  <si>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</si>
  <si>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</si>
  <si>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</si>
  <si>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</si>
  <si>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</si>
  <si>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</si>
  <si>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</si>
  <si>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</si>
  <si>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</si>
  <si>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</si>
  <si>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</si>
  <si>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</si>
  <si>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</si>
  <si>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Obligatoria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</si>
  <si>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</si>
  <si>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</si>
  <si>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</si>
  <si>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</si>
  <si>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</si>
  <si>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</si>
  <si>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</si>
  <si>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</si>
  <si>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</si>
  <si>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</si>
  <si>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</si>
  <si>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</si>
  <si>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</si>
  <si>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</si>
  <si>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</si>
  <si>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</si>
  <si>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</si>
  <si>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</si>
  <si>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</si>
  <si>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</si>
  <si>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</si>
  <si>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</si>
  <si>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</si>
  <si>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</si>
  <si>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</si>
  <si>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</si>
  <si>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</si>
  <si>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</si>
  <si>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</si>
  <si>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</si>
  <si>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</si>
  <si>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</si>
  <si>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</si>
  <si>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</si>
  <si>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</si>
  <si>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</si>
  <si>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</si>
  <si>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</si>
  <si>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</si>
  <si>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</si>
  <si>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</si>
  <si>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</si>
  <si>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</si>
  <si>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</si>
  <si>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</si>
  <si>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</si>
  <si>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</si>
  <si>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</si>
  <si>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</si>
  <si>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</si>
  <si>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</si>
  <si>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</si>
  <si>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</si>
  <si>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</si>
  <si>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</si>
  <si>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</si>
  <si>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</si>
  <si>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</si>
  <si>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</si>
  <si>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</si>
  <si>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</si>
  <si>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</si>
  <si>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</si>
  <si>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</si>
  <si>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</si>
  <si>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</si>
  <si>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</si>
  <si>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</si>
  <si>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</si>
  <si>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</si>
  <si>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</si>
  <si>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</si>
  <si>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3102CG7. Formular propuestas e hipótesis nuevas y creativas para impulsar mejoras y/o resolver situaciones complejas. </t>
  </si>
  <si>
    <t>Trabajo en grupo</t>
  </si>
  <si>
    <t>M6</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</si>
  <si>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</si>
  <si>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</si>
  <si>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</si>
  <si>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3102CG4. Comunicarse en alguna tercera lengua (inglés, francés, italiano o alemán) en diferentes formatos y contextos sobre temas de su especialidad.</t>
  </si>
  <si>
    <t>Metodologías integradas</t>
  </si>
  <si>
    <t>M7</t>
  </si>
  <si>
    <t xml:space="preserve">Argumentar críticamente, oralmente o por escrito, la toma de decisiones con la máxima competencia lingüística.  </t>
  </si>
  <si>
    <t xml:space="preserve">Analizar críticamente los problemas planteados e identificar claramente la cuestión o cuestiones a solucionar. </t>
  </si>
  <si>
    <t>Identificar los parámetros temporales en los procesos de cambios territoriales y ambientales.</t>
  </si>
  <si>
    <t>Identificar los problemas sociales, ecológicos y económicos derivados de actuaciones concretas a medio y largo plazo.</t>
  </si>
  <si>
    <t>M8</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</si>
  <si>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</si>
  <si>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</si>
  <si>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</si>
  <si>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</si>
  <si>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</si>
  <si>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</si>
  <si>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3102CG6. Valorar las implicaciones éticas de las actuaciones profesionales, así como reconocer la diversidad lingüística y cultural y respetarla como fuente de riqueza.</t>
  </si>
  <si>
    <t>Examen</t>
  </si>
  <si>
    <t>M9</t>
  </si>
  <si>
    <t xml:space="preserve">Contextualizar los textos en relación al autor, época, tradición,…, poniéndolos en relación a los propios conocimientos. </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</si>
  <si>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</si>
  <si>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</si>
  <si>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 xml:space="preserve">Lectura y comentario de textos </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</si>
  <si>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</si>
  <si>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</si>
  <si>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</si>
  <si>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</si>
  <si>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M10</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</si>
  <si>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</si>
  <si>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</si>
  <si>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Análisis de casos</t>
  </si>
  <si>
    <t>Exposición oral</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</si>
  <si>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</si>
  <si>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</si>
  <si>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</si>
  <si>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M11</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</si>
  <si>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</si>
  <si>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</si>
  <si>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Debates</t>
  </si>
  <si>
    <t xml:space="preserve">Examen </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</si>
  <si>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</si>
  <si>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</si>
  <si>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</si>
  <si>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Ejercicios prácticos</t>
  </si>
  <si>
    <t>Respetar y valorar la diversidad de experiencias, aportaciones y puntos de vista de los miembros de un equipo como un elemento enriquecedor.</t>
  </si>
  <si>
    <t xml:space="preserve">Asumir la iniciativa en la búsqueda de información o colaboración para la resolución de problemas. </t>
  </si>
  <si>
    <t xml:space="preserve">Identificar la estructura y las ideas principales que atribuyen sentido al texto y permiten su comprensión. </t>
  </si>
  <si>
    <t>Clases presenciales</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</si>
  <si>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</si>
  <si>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</si>
  <si>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</si>
  <si>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Estudio de casos</t>
  </si>
  <si>
    <t>Elaboración del trabajo</t>
  </si>
  <si>
    <t xml:space="preserve">Valorar positivamente la diversidad cultural y lingüística como fuente de riqueza personal y colectiva. </t>
  </si>
  <si>
    <t>Formular propuestas para la promoción de mejoras o para la resolución de situaciones complejas y de incertidumbre.</t>
  </si>
  <si>
    <t xml:space="preserve">Desarrollar aptitudes de organización, coordinación y planificación, en el trabajo individual y en equipo. </t>
  </si>
  <si>
    <t>Redactar informes o resúmenes breves en alguna tercera lengua.</t>
  </si>
  <si>
    <t xml:space="preserve">Desarrollar estrategias de aprendizaje autónomo partiendo del análisis de las propias experiencias. </t>
  </si>
  <si>
    <t>Diseñar un proyecto de reconocimiento, desarrollo u ordenación de un territorio rural/urbano, tanto desde el aspecto de análisis de la realidad observada, como de diagnosis y de propuestas, así como aspectos de la gestión medioambiental o socioeconómica.</t>
  </si>
  <si>
    <t>Ser capaz de manejar la cartografía digital y particularmente la relacionada con el análisis del medio ambiente y el paisaje.</t>
  </si>
  <si>
    <t>Confección mapas conceptuales</t>
  </si>
  <si>
    <t>Comentarios de texto</t>
  </si>
  <si>
    <t>Trabajos en grupo</t>
  </si>
  <si>
    <t>Clase teórica</t>
  </si>
  <si>
    <t>Crèdits bàsics comuns de Facultat / Créditos básicos comunes de Facultad / Basic common credits of the Faculty</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</si>
  <si>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</si>
  <si>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</si>
  <si>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</si>
  <si>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</si>
  <si>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</si>
  <si>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</si>
  <si>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</si>
  <si>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</si>
  <si>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</si>
  <si>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</si>
  <si>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</si>
  <si>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</si>
  <si>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</si>
  <si>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</si>
  <si>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</si>
  <si>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</si>
  <si>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</si>
  <si>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</si>
  <si>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</si>
  <si>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</si>
  <si>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</si>
  <si>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</si>
  <si>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</si>
  <si>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</si>
  <si>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</si>
  <si>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</si>
  <si>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</si>
  <si>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</si>
  <si>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</si>
  <si>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</si>
  <si>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</si>
  <si>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</si>
  <si>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</si>
  <si>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</si>
  <si>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</si>
  <si>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</si>
  <si>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</si>
  <si>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</si>
  <si>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</si>
  <si>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</si>
  <si>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</si>
  <si>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CRÈDITS BÀSICS COMPLEMENTARIS   /   CRÉDITOS BÁSICOS COMPLEMENTARIOS   /   COMPLEMENTARY BASIC CREDITS</t>
  </si>
  <si>
    <t>Básica</t>
  </si>
  <si>
    <t>ETCS MATERIA</t>
  </si>
  <si>
    <t>DESPLIEGUE TEMPORAL:     Semestral</t>
  </si>
  <si>
    <t>SI</t>
  </si>
  <si>
    <t>3102CG1</t>
  </si>
  <si>
    <t>3102CG2</t>
  </si>
  <si>
    <t>3102CG3</t>
  </si>
  <si>
    <t>3102CG4</t>
  </si>
  <si>
    <t>3102CG5</t>
  </si>
  <si>
    <t>3102CG6</t>
  </si>
  <si>
    <t>3102CG7</t>
  </si>
  <si>
    <t>5.5.1.5.3</t>
  </si>
  <si>
    <t>3102CE2</t>
  </si>
  <si>
    <t>3102CE4</t>
  </si>
  <si>
    <t>3102CE7</t>
  </si>
  <si>
    <t>3102CE10</t>
  </si>
  <si>
    <t>3102CE13</t>
  </si>
  <si>
    <t>3102CE14</t>
  </si>
  <si>
    <t>3102CE15</t>
  </si>
  <si>
    <t>3102CE35</t>
  </si>
  <si>
    <t>3102CE37</t>
  </si>
  <si>
    <t>3102CE41</t>
  </si>
  <si>
    <t>3102CE42</t>
  </si>
  <si>
    <t>3102CE45</t>
  </si>
  <si>
    <t>3102CE56</t>
  </si>
  <si>
    <t>3102CE59</t>
  </si>
  <si>
    <t>3102CE60</t>
  </si>
  <si>
    <t>3102CE61</t>
  </si>
  <si>
    <t>3102CE63</t>
  </si>
  <si>
    <t>3102CE64</t>
  </si>
  <si>
    <t>Actividades no presenciales</t>
  </si>
  <si>
    <t>Clases expositivas y participativas</t>
  </si>
  <si>
    <t>Conferencias</t>
  </si>
  <si>
    <t>Elaboración de trabajos escritos</t>
  </si>
  <si>
    <t>Estudio textos representativos</t>
  </si>
  <si>
    <t>Examen escrito/pruebas de evaluación</t>
  </si>
  <si>
    <t>Exposición oral de trabajos</t>
  </si>
  <si>
    <t>Lecturas/ comentarios de textos</t>
  </si>
  <si>
    <t>Presentación conceptos y temas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</si>
  <si>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</si>
  <si>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</si>
  <si>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</si>
  <si>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</si>
  <si>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</si>
  <si>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</si>
  <si>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</si>
  <si>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</si>
  <si>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</si>
  <si>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</si>
  <si>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</si>
  <si>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Ejercicios</t>
  </si>
  <si>
    <t>Análisis clásicos visionados en clase</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</si>
  <si>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</si>
  <si>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</si>
  <si>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</si>
  <si>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</si>
  <si>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</si>
  <si>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</si>
  <si>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</si>
  <si>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</si>
  <si>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</si>
  <si>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</si>
  <si>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</si>
  <si>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</si>
  <si>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</si>
  <si>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</si>
  <si>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</si>
  <si>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</si>
  <si>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</si>
  <si>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</si>
  <si>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</si>
  <si>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</si>
  <si>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</si>
  <si>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</si>
  <si>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</si>
  <si>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</si>
  <si>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</si>
  <si>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</si>
  <si>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</si>
  <si>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</si>
  <si>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</si>
  <si>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</si>
  <si>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</si>
  <si>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</si>
  <si>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</si>
  <si>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</si>
  <si>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</si>
  <si>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</si>
  <si>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</si>
  <si>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</si>
  <si>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</si>
  <si>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</si>
  <si>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</si>
  <si>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</si>
  <si>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</si>
  <si>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</si>
  <si>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</si>
  <si>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</si>
  <si>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</si>
  <si>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</si>
  <si>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</si>
  <si>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</si>
  <si>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</si>
  <si>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</si>
  <si>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</si>
  <si>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</si>
  <si>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</si>
  <si>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</si>
  <si>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</si>
  <si>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</si>
  <si>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</si>
  <si>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</si>
  <si>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</si>
  <si>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</si>
  <si>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</si>
  <si>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Participación en las classes y seminarios</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</si>
  <si>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</si>
  <si>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</si>
  <si>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</si>
  <si>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</si>
  <si>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</si>
  <si>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</si>
  <si>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</si>
  <si>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</si>
  <si>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</si>
  <si>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</si>
  <si>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</si>
  <si>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</si>
  <si>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</si>
  <si>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</si>
  <si>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</si>
  <si>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</si>
  <si>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</si>
  <si>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</si>
  <si>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</si>
  <si>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</si>
  <si>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</si>
  <si>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</si>
  <si>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</si>
  <si>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</si>
  <si>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</si>
  <si>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</si>
  <si>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</si>
  <si>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</si>
  <si>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</si>
  <si>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</si>
  <si>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</si>
  <si>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</si>
  <si>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</si>
  <si>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</si>
  <si>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</si>
  <si>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</si>
  <si>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</si>
  <si>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</si>
  <si>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</si>
  <si>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</si>
  <si>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</si>
  <si>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</si>
  <si>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</si>
  <si>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</si>
  <si>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</si>
  <si>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</si>
  <si>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</si>
  <si>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</si>
  <si>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</si>
  <si>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</si>
  <si>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</si>
  <si>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</si>
  <si>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</si>
  <si>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</si>
  <si>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</si>
  <si>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</si>
  <si>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</si>
  <si>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</si>
  <si>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</si>
  <si>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</si>
  <si>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</si>
  <si>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</si>
  <si>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</si>
  <si>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</si>
  <si>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</si>
  <si>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</si>
  <si>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</si>
  <si>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</si>
  <si>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</si>
  <si>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</si>
  <si>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</si>
  <si>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</si>
  <si>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</si>
  <si>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</si>
  <si>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</si>
  <si>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</si>
  <si>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</si>
  <si>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</si>
  <si>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</si>
  <si>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</si>
  <si>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</si>
  <si>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</si>
  <si>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</si>
  <si>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</si>
  <si>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</si>
  <si>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</si>
  <si>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</si>
  <si>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</si>
  <si>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Natural heritage and environmental problems in Europe</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</si>
  <si>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</si>
  <si>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</si>
  <si>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</si>
  <si>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</si>
  <si>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</si>
  <si>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</si>
  <si>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</si>
  <si>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</si>
  <si>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</si>
  <si>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</si>
  <si>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</si>
  <si>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</si>
  <si>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</si>
  <si>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</si>
  <si>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</si>
  <si>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</si>
  <si>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</si>
  <si>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</si>
  <si>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</si>
  <si>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</si>
  <si>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</si>
  <si>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</si>
  <si>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</si>
  <si>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</si>
  <si>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</si>
  <si>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</si>
  <si>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</si>
  <si>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</si>
  <si>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</si>
  <si>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</si>
  <si>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</si>
  <si>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</si>
  <si>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Autoevaluación</t>
  </si>
  <si>
    <t>h</t>
  </si>
  <si>
    <t>p</t>
  </si>
  <si>
    <t>Clases prácticas (actividades, ejercicios o trabajos prácticos, etc.)</t>
  </si>
  <si>
    <t>Actividades en el aula  (resolución de ejercicios, comentario de textos, estudio de casos, exposiciones de los alumnos, debates, etc.)</t>
  </si>
  <si>
    <t>Metodologías integradas (aprendizaje basado en problemas y proyectos, aula invertida, etc.)</t>
  </si>
  <si>
    <t>Actividades externas (asistencia a conferencias, salidas, visitas, trabajo de campo, etc.)</t>
  </si>
  <si>
    <t>Trabajo individual  presencial (lectura y comentario de textos, realización de ejercicios, análisis de casos, etc.)</t>
  </si>
  <si>
    <t>Resolución de ejercicios, comentarios de texto, lecturas, problemas, casos de estudio, prácticas, salidas, etc.</t>
  </si>
  <si>
    <t>Exposiciones teóricas (lección magistral, explicación de contenidos, conferencias, etc.)</t>
  </si>
  <si>
    <t>Atención personalizada (tutorías, supervisión de trabajos, etc.)</t>
  </si>
  <si>
    <t>Trabajo individual no presencial (búsqueda de información, lecturas, consulta de bibliografía, análisis de textos, realización de ensayos, estudio, etc.)</t>
  </si>
  <si>
    <t>Pruebas escritas de carácter teórico de carácter teórico</t>
  </si>
  <si>
    <t xml:space="preserve">Redacción de trabajos académicos (ensayos, informes, reseñas, memorias, proyectos, etc.)  (ensayos, informes, reseñas, memorias, proyectos, etc.) </t>
  </si>
  <si>
    <t>Asistencia y participación en clase, seminarios y grupos de trabajo, etc., seminarios y grupos de trabajo, etc.</t>
  </si>
  <si>
    <t>Exposiciones  orales y defensa del trabajo presentado y defensa del trabajo presentado</t>
  </si>
  <si>
    <t>Participación en las clases</t>
  </si>
  <si>
    <t>Iniciación a aspectos básicos y esenciales del conocimiento en humanidades y ciencias sociales</t>
  </si>
  <si>
    <t>3102CE20</t>
  </si>
  <si>
    <t>3102CE21</t>
  </si>
  <si>
    <t>3102CE22</t>
  </si>
  <si>
    <t>3102CE23</t>
  </si>
  <si>
    <t>Ejemplo</t>
  </si>
  <si>
    <t>3102CG2. Comunicarse oralmente y por escrito de forma clara, coherente y correcta.</t>
  </si>
  <si>
    <t>Prueba objectiva</t>
  </si>
  <si>
    <t>Tutoría</t>
  </si>
  <si>
    <t>Identificar la estructura y las ideas principales que atribuyen sentido al texto y permiten su comprensión.</t>
  </si>
  <si>
    <t>Desarrollar la capacidad de análisis de las lecturas y de síntesis de sus contenidos tanto oralmente como por escrito.</t>
  </si>
  <si>
    <t>Participación en clase</t>
  </si>
  <si>
    <t>Contextualizar los textos en relación al autor, época, tradición, poniéndolos en relación a los propios conocimientos.</t>
  </si>
  <si>
    <t>3102CG1. Buscar, seleccionar y utilizar eficazmente información de diferente procedencia y formato en función de objetivos determinados, usando significativamente las tecnologías de la información y la comunicación (TIC)</t>
  </si>
  <si>
    <t>Exposiciones orales</t>
  </si>
  <si>
    <t>Trabajar de forma autónoma planificando y gestionando el tiempo y los recursos para conseguir los objetivos previstos.</t>
  </si>
  <si>
    <t>Pràctiques externes</t>
  </si>
  <si>
    <t>Redacción del trabajo</t>
  </si>
  <si>
    <t>Presentación oral del trabajo</t>
  </si>
  <si>
    <t>GRADO EN LENGUA Y LITERATURA CATALANAS</t>
  </si>
  <si>
    <t>Crèdits bàsics propis / Créditos básicos propios / Basic specific credits</t>
  </si>
  <si>
    <t>,</t>
  </si>
  <si>
    <t>sí</t>
  </si>
  <si>
    <t>Se pretende un primer contacto fundamental con obras generales de la literatura y con conceptos básicos del estudio del lenguaje, los dos ejes del grado: literatura y lengua. Lectura de obras esenciales de la literatura universal y adquisición de los conceptos fundamentales del estudio lingüístico y de las propiedades del lenguaje como sistema de comunicación específicamente humano, la relación del lenguaje con las lenguas, la diversidad lingüística y el valor de las lenguas como maneras de interpretar el mundo. Asignaturas: Lecturas de literatura universal (6 ECTS); Fundamentos del lenguaje ( 6 ECTS).</t>
  </si>
  <si>
    <t>3102CE56. Desarrollar la competencia lectora y el dominio oral y escrito tanto de la lengua inglesa como, como mínimo, de otra lengua románica para ser capaces de usarla en el proceso de aprendizaje.</t>
  </si>
  <si>
    <t>3102CE62. Mostrar una actitud positiva y respetuosa hacia la diversidad de manifestaciones de la lengua y saberlas entender en su contexto social, geográfico y cultural, y ser capaz de comunicarse con los hablantes de cualquier variedad del español.</t>
  </si>
  <si>
    <t>3102CE55. Saber analizar y comentar textos tanto desde el punto de vista literario como del lingüístico a partir de los métodos científicos de las diversas escuelas y del uso de las herramientas y bases de datos informáticos.</t>
  </si>
  <si>
    <t>Lectura y comentario de textos                    45</t>
  </si>
  <si>
    <t>Visionado/ comentario de material           2'5</t>
  </si>
  <si>
    <t>Resolución de problemas en equipo         5</t>
  </si>
  <si>
    <t>Actividades no presenciales                          37'5</t>
  </si>
  <si>
    <t>Visionado/ comentario de material audiovisual</t>
  </si>
  <si>
    <t>Examen (Literatura univ.)</t>
  </si>
  <si>
    <t>Ejercicio 1 (Fonaments)</t>
  </si>
  <si>
    <t>Ejercicio 2 (Fonaments)</t>
  </si>
  <si>
    <t>Ejercicio 3 (Fonaments)</t>
  </si>
  <si>
    <t>Prueba evaluación (Fon.)</t>
  </si>
  <si>
    <t>Respuesta cuestionarios salidas campo</t>
  </si>
  <si>
    <t>Lectura/comentario de texto</t>
  </si>
  <si>
    <t>Fonaments / Fundamentos / Essentials</t>
  </si>
  <si>
    <r>
      <rPr>
        <sz val="11"/>
        <rFont val="Gill Sans"/>
        <family val="2"/>
      </rPr>
      <t xml:space="preserve">Adquisición de conocimientos fundamentales sobre lengua y literatura generales para su aplicación y desarrollo concreto en las materias específicas del grado. Asignaturas: Teoría de la literatura (6 ECTS); Lingüística general I (6 ECTS); Latín (6 ECTS); Literatura románica medieval  (6 ECTS). </t>
    </r>
    <r>
      <rPr>
        <sz val="11"/>
        <color indexed="10"/>
        <rFont val="Gill Sans"/>
        <family val="2"/>
      </rPr>
      <t xml:space="preserve">         </t>
    </r>
  </si>
  <si>
    <t>3102CG7. Formular propuestas e hipótesis nuevas y creativas para impulsar mejoras y/o resolver situaciones complejas.</t>
  </si>
  <si>
    <t>3102CG8. Evaluar la propia actividad y el propio aprendizaje y elaborar estrategias para mejorarlos.</t>
  </si>
  <si>
    <t xml:space="preserve">3102CE53. Gestionar, organizar y analizar con sentido crítico  la información en todos los ámbitos. </t>
  </si>
  <si>
    <t>3102CE54. Adquirir y dominar  la terminología lingüística y retórica básica para describir y analizar con rigor y precisión la lengua y la literatura catalanas.</t>
  </si>
  <si>
    <t>3102CE55. Saber analizar y comentar textos tanto desde el punto de vista literario como del lingüístico a partir de los métodos científicos de las diversas escuelas y del uso de las herramientas y bases de datos informáticas.</t>
  </si>
  <si>
    <t>3102CE58. Adquirir conocimientos de la lengua latina y de las diversas lenguas románicas al servicio del estudio de la lengua y de la literatura catalana.</t>
  </si>
  <si>
    <t>3102CE66. realizar comentarios de texto adecuados a la disciplina, que tengan en cuenta tanto el análisis estilístico, formal y cultural como la identificación que pueda deducirse de los rasgos de propios de la época, autor y obra estudiados.</t>
  </si>
  <si>
    <t>3102CE67. Adquirir conocimientos de latín y ser capaz de integrarlos en otras disciplinas.</t>
  </si>
  <si>
    <t xml:space="preserve">Clases expositivas  </t>
  </si>
  <si>
    <t xml:space="preserve">Tutorías </t>
  </si>
  <si>
    <t>Trabajo personal del alumno</t>
  </si>
  <si>
    <t>Trabajo monográfico</t>
  </si>
  <si>
    <t>Análisis de textos</t>
  </si>
  <si>
    <t>Lectura de textos y artículos</t>
  </si>
  <si>
    <t>Audición y visionado de material audiovisual</t>
  </si>
  <si>
    <t>Análisis y traducción de textos</t>
  </si>
  <si>
    <t>Trabajos escritos</t>
  </si>
  <si>
    <t>Prácticas</t>
  </si>
  <si>
    <t>Tutorías y participación en clase</t>
  </si>
  <si>
    <t>Comentarios de textos</t>
  </si>
  <si>
    <t>Fundamentos</t>
  </si>
  <si>
    <t xml:space="preserve">Lingüística general I        </t>
  </si>
  <si>
    <t>General Linguistics I</t>
  </si>
  <si>
    <t>Conocimiento de las nociones gramaticales fundamentales para el análisis de las lenguas naturales. Conocimiento y comprensión de las diferencias tipológicas entre lenguas y de la noción de universales lingüísticos.</t>
  </si>
  <si>
    <t>L'estructura de la gramàtica: fonologia i fonètica, morfologia, sintaxi i semàntica. Tipologia i universals lingüístics.</t>
  </si>
  <si>
    <t>La estructura de la gramática: fonología y fonética, morfología, sintaxis y semántica. Tipología y universales lingüísticos.</t>
  </si>
  <si>
    <t>Grammatical structure: phonology and phonetics, morphology, syntax and semantics. Language typology and universals.</t>
  </si>
  <si>
    <t>3102CG6.Valorar las implicaciones éticas de las actuaciones de los profesionales, así como reconocer la diversidad lingüística y cultural y respetarla como fuente de riqueza.</t>
  </si>
  <si>
    <t>Teoria de la literatura</t>
  </si>
  <si>
    <t>Teoría de la literatura</t>
  </si>
  <si>
    <t>Theory of Literature</t>
  </si>
  <si>
    <t>Adquirir la capacidad de leer e interpretar las obras literarias con profundidad y rigor.</t>
  </si>
  <si>
    <t>Desarrollar la habilidad en el uso de la terminología de las disciplinas de la teoría literaria y la literatura comparada.</t>
  </si>
  <si>
    <t>Comprender los fundamentos sobre los que se desarrolla la experiencia literaria.</t>
  </si>
  <si>
    <t>Relacionar los conocimientos teóricos sobre la materia con el análisis de textos literarios de diversas tradiciones lingüísticas.</t>
  </si>
  <si>
    <t>Aquesta assignatura es planteja l'estudi transhistòric i transnacional del fenomen literari, amb especial atenció al caràcter específic del llenguatge literari, a la constitució dels textos literaris, a les disciplines d'anàlisi en aquest àmbit ia les característiques bàsiques dels gèneres que formen la producció literària.</t>
  </si>
  <si>
    <t>Esta asignatura se plantea el estudio transhistórico y transnacional del fenómeno literario, con especial atención al carácter específico del lenguaje literario, a la constitución de los textos literarios, a las disciplinas de análisis en este ámbito y a las características básicas de los géneros que forman la producción literaria.</t>
  </si>
  <si>
    <t>The transhistorical and transnational study of literary phenomena, with special attention given to the distinctive character of literary language, the production of literary texts, the analytical disciplines in this field and the basic features of the various literary genres.</t>
  </si>
  <si>
    <t>Módulo de Fundamentos</t>
  </si>
  <si>
    <t>Literatura romànica medieval</t>
  </si>
  <si>
    <t>Literatura románica medieval</t>
  </si>
  <si>
    <t>Medieval literature in Romance languages</t>
  </si>
  <si>
    <t>Escribir textos extensos en un registro académico de acuerdo con la normativa del Institut d’Estudis Catalans</t>
  </si>
  <si>
    <t>Leer con fluidez y sentido crítico los clásicos  de la edad media</t>
  </si>
  <si>
    <t>Comentar los textos literarios de cada período  a la luz de la tradición retórica y del contexto histórico del que dependen</t>
  </si>
  <si>
    <t xml:space="preserve">Utilizar adecuadamente la bibliografía y recursos específicos de los distintos ámbitos de conocimiento. </t>
  </si>
  <si>
    <t>Escribir un trabajo académico con rigor, sentido critico y conocimiento de la bibliografía especializada sobre la literatura románica</t>
  </si>
  <si>
    <t>Introducció històrica i literària bàsica als principals períodes, obres i temes de la literatura romànica medieval, estructurada entorn de la lectura d'una selecció d'obres.</t>
  </si>
  <si>
    <t>Introducción histórica y literaria básica a los principales periodos, obras y temas de la literatura románica medieval, estructurada alrededor de la lectura de una selección de obras.</t>
  </si>
  <si>
    <t>A first introduction to the main periods, works and themes of medieval literature in Romance languages, within a cultural and historical context. The course is structured around a selection of set readings.</t>
  </si>
  <si>
    <t>3102CE55. Saber analizar y comentar  textos tanto desde el punto de vista literario como del lingüístico a partir de los métodos científicos de las diversas escuelas y del uso de las herramientas y bases de datos informáticas.</t>
  </si>
  <si>
    <t>Comentario de texto</t>
  </si>
  <si>
    <t>Llatí</t>
  </si>
  <si>
    <t>Latín</t>
  </si>
  <si>
    <t>Latin</t>
  </si>
  <si>
    <t>Adquirir una competencia aceptable en los principios de la lengua latina.</t>
  </si>
  <si>
    <t>Identiticar la infuencia de la lengua latina sobre la catalana.</t>
  </si>
  <si>
    <t>Utilizar y saber extraer la información necesaria de todas las fuentes de información léxica y gramatical sobre la lengua latina disponibles on line.</t>
  </si>
  <si>
    <t>Estudi de la llengua llatina.</t>
  </si>
  <si>
    <t>Estudio de la lengua latina.</t>
  </si>
  <si>
    <t>Study of the Latin language.</t>
  </si>
  <si>
    <t>3102CE66.  Desarrollar un uso oral y escrito correcto de la lengua española, que será utilizada en clase, en exposiciones orales y en diferentes trabajos académicos.</t>
  </si>
  <si>
    <t>Literatura catalana / Literatura catalana / Catalan literature</t>
  </si>
  <si>
    <t>Este módulo comprende 36 créditos repartidos en sis asignaturas, que abarcan toda la historia de la literatura catalana desde la Edad Media hasta  la actualidad. (Cabe resaltar que las asignaturas se programan  con la flecha del tiempo invertida, empezando por la literatura que se está gestando en nuestros días y terminando con los clásicos catalanes medievales. Se ha tomado esta decisión porqué los estudiantes requieren una formación filológica sólida para estar en condiciones de leer los textos antiguos).</t>
  </si>
  <si>
    <t>Literatura catalana</t>
  </si>
  <si>
    <t>Literatura catalana: segle  XV</t>
  </si>
  <si>
    <t>Literatura catalana: siglo  XV</t>
  </si>
  <si>
    <t>Catalan literature: 15h century</t>
  </si>
  <si>
    <t>Leer con fluidez y sentido crítico los clásicos catalanes des de la edad media hasta nuestros días.</t>
  </si>
  <si>
    <t>Aplicar la bibliografía académica especializada al estudio y a la interpretación de  los textos literarios.</t>
  </si>
  <si>
    <t>Familiaridad con la terminología retórica y con los principios de la métrica y de la teoría literaria.</t>
  </si>
  <si>
    <t>Estudi dels grans textos de la literatura catalana del segle XV: Jordi de Sant Jordi, Ausiàs March, Joan Roís de Corella, Joanot Martorell, "Curial e Güelfa", Jaume Roig.</t>
  </si>
  <si>
    <t>Estudio de los grandes textos de la literatura catalana del siglo XV: Jordi de Sant Jordi, Ausiàs March, Joan Roís de Corella, Joanot Martorell, "Curial e Güelfa", Jaume Roig.</t>
  </si>
  <si>
    <t>Study of the great texts of Catalan literature of the 15th century: Jordi de Sant Jordi, Ausiàs March, Joan Roís de Corella, Joanot Martorell, "Curial e Güelfa", Jaume Roig.</t>
  </si>
  <si>
    <t>3102CG1. Buscar, seleccionar y utilizar eficazmente información de diferente procedencia y formato en función de objetivos determinados, usando significativamente las tecnologías de la información y de la comunicación (TIC).</t>
  </si>
  <si>
    <t>3102CG2. Leer, comprender y comentar textos científicos propios de la disciplina y de otras ciencias afines.</t>
  </si>
  <si>
    <t>3102CE51. Conocer a fondo la tradición literaria, gramatical y lingüística de la lengua catalana para poder aplicarla en la enseñanza o en el mundo del trabajo o de la comunicación.</t>
  </si>
  <si>
    <t>3102CE52. Argumentar con rigor y con sentido crítico sobre temas y problemas relacionados con la lengua y la literatura catalanas.</t>
  </si>
  <si>
    <t>3102CE54. Adquirir y dominar la terminología lingüística y retórica básica para describir y analizar con rigor y precisión la lengua y la literatura catalanas.</t>
  </si>
  <si>
    <t>Literatura catalana: segles XIII i XIV</t>
  </si>
  <si>
    <t>Literatura catalana: siglos XIII y XIV</t>
  </si>
  <si>
    <t>Catalana Literature: 13th and 14th Centuries</t>
  </si>
  <si>
    <t>Leer con fluidez y sentido crítico los clásicos catalanes desde la edad media hasta nuestros días</t>
  </si>
  <si>
    <t xml:space="preserve">Identificar los elementos característicos de un género, un movimento o un período de la historia de la literatura catalana </t>
  </si>
  <si>
    <t xml:space="preserve">Aplicar la bibliografía académica especializada al estudio y a la interpretación de los textos literarios </t>
  </si>
  <si>
    <t>Estudi històric i filològic dels principals autors i obres de la literatura catalana durant els segles XIII i XIV</t>
  </si>
  <si>
    <t>Estudio histórico y filológico de los principales autores y obras de la literatura catalana durante los siglos XIII y XIV</t>
  </si>
  <si>
    <t>Historical and philological study of the main authors and works of Catalan literature during the 13th and 14th centuries.</t>
  </si>
  <si>
    <t>3102CE51. Conocer a fondo  la tradición literaria, gramatical y lingüística de la    lengua catalana para poder aplicarla en la enseñanza o en el mundo del trabajo o de la comunicación.</t>
  </si>
  <si>
    <t>Literatura catalana del Modernisme fins a la Guerra Civil.</t>
  </si>
  <si>
    <t>Literatura catalana del Modernismo hasta la Guerra Civil.</t>
  </si>
  <si>
    <t>Catalan literature: From Modernisme to the Civil War</t>
  </si>
  <si>
    <t>Analizar críticamente textos representativos de la literatura catalana contemporánea</t>
  </si>
  <si>
    <t>Interpretar críticamente la historia de la literatura catalana contemporánea con la ayuda de la bibliografía académica.</t>
  </si>
  <si>
    <t>Relacionar los principales procesos de la literatura catalana contemporánea con las literaturas contemporáneas europeas</t>
  </si>
  <si>
    <t>Identificar los principales problemas y conceptos de la historia de la literatura y aplicarlos al espacio literario catalán</t>
  </si>
  <si>
    <t>Escribir un trabajo académico con rigor, sentido crítico y conocimiento de la bibliografía especializada sobre una obra, un fenómeno o un tema del curso.</t>
  </si>
  <si>
    <t>Introducció a l'estudi de la literatura catalana contemporània des de final del segle XIX fins al final de la Guerra Civil (1936-1939). Estudi històric i filològic dels principals moviments, autors i obres del període.</t>
  </si>
  <si>
    <t>Introducción al estudio de la literatura catalana contemporánea desde el final del siglo XIX hasta el final de la Guerra Civil (1936-1939). Estudio histórico y filológico de los principales movimientos, autores y obras del periodo.</t>
  </si>
  <si>
    <t>Introduction to the study of contemporary Catalan literature from the late 19th century until the end of the Civil War (1936–1939). Historical and philological study of the main movements, authors and works of the period.</t>
  </si>
  <si>
    <t>3102CE51. Conocer a fondo la tradición literaria, gramatical y lingüística de la lengua catalana para poderla aplicar en la enseñanza o en el ámbito del trabajo o de la educación</t>
  </si>
  <si>
    <t>3102CE52. Argumentar con rigor y sentido crítico sobre temas y problemas relacionados con la lengua catalana.</t>
  </si>
  <si>
    <t>Literatura catalana: il·lustració i romanticisme</t>
  </si>
  <si>
    <t>Literatura catalana: ilustración y romanticismo</t>
  </si>
  <si>
    <t>Catalana Literature: Enlightenment and Romanticism</t>
  </si>
  <si>
    <t xml:space="preserve"> Saber identificar los rasgos propios de la estética literaria de este período de la historia de la literatura catalana.</t>
  </si>
  <si>
    <t>Identificar los elementos característicos de un género, un movimiento o un período de la historia de la literatura catalana.</t>
  </si>
  <si>
    <t>Razonar y argumentar críticamente los argumentos propios y ajenos, y debatirlos colectivamente.</t>
  </si>
  <si>
    <t>Comentar los textos literarios de cada período a la luz de la tradición retórica y del contexto del cual dependen.</t>
  </si>
  <si>
    <t>Utilizar y saber extraer la información necesaria de todas las fuentes de información léxica y gramatical sobre la literatura catalana disponibles 'on line'.</t>
  </si>
  <si>
    <t>Estudi històric i filològic de les principals etapes, moviments, autors i obres de la literatura catalana de l'època de la Il·lustració i del segle XIX.</t>
  </si>
  <si>
    <t>Estudio histórico y filológico de las principales etapas, movimientos, autores y obras de la literatura catalana de la época de la Ilustración y el siglo XIX.</t>
  </si>
  <si>
    <t>Historical and philological study of the main stages, movements, authors and works of Catalan literature from the time of the Enlightenment and the 19th century.</t>
  </si>
  <si>
    <t>3102CG1. Buscar, seleccionar y utilizar eficazmente información de diferente procedencia y formato en función de objetivos determinados, usando significativamente las tecnologías de la información y de la comunicación.</t>
  </si>
  <si>
    <t>Literatura catalana: Renaixement i Barroc</t>
  </si>
  <si>
    <t>Literatura catalana: Renacimiento y Barroco</t>
  </si>
  <si>
    <t>Catalan Literature: Renaissance and Baroque</t>
  </si>
  <si>
    <t>Leer con fluidez y sentido crítico los clásicos catalanes desde la Edad Media hasta nuestros días</t>
  </si>
  <si>
    <t>Identificar los elementos característicos de un género, un movimiento o un período de la historia de la literatura catalana</t>
  </si>
  <si>
    <t>Comentar los textos literarios de cada período a la luz de la tradición retórica y del contexto histórico del que dependen</t>
  </si>
  <si>
    <t>Aplicar la bibliografía académica especializada al estudio y a la interpretación de los textos literarios</t>
  </si>
  <si>
    <t>Introducció a l'estudi de la literatura catalana moderna i a la seva problemàtica. Estudi històric i filològic de les etapes principals, moviments, autors i obres de la literatura catalana de les èpoques del Renaixement i del Barroc.</t>
  </si>
  <si>
    <t>Introducción al estudio de la literatura catalana moderna y su problemática. Estudio histórico y filológico de las principales etapas, movimientos, autores y obras de la literatura catalana de la época del Renacimiento y del Barroco.</t>
  </si>
  <si>
    <t>Introduction to the study of modern Catalan literature and issues related to it. Historical and philological study of the main stages, movements, authors and works of Catalan literature from the Renaissance and the Baroque.</t>
  </si>
  <si>
    <t>3102CE51. Conocer a fondo  la tradición literaria, gramatical y lingüística de la  lengua catalana para poder aplicarla en la enseñanza o en el mundo del trabajo o de la comunicación.</t>
  </si>
  <si>
    <t>3102CE52. Argumentar con rigor y con sentido crítico sobre temas y problemas relacionados con la lengua y la literatura catalanas</t>
  </si>
  <si>
    <t>Literattura catalana: de la Postguerra a l'actualitat</t>
  </si>
  <si>
    <t>Literatura catalana: de la Posguerra a la actualidad</t>
  </si>
  <si>
    <t>Catalan literature: from the postwar period to present days</t>
  </si>
  <si>
    <t>Introducció a l'estudi de la literatura catalana escrita des del final de la Guerra Civil fins als nostres dies.</t>
  </si>
  <si>
    <t>Introducción al estudio de la literatura catalana escrita desde el final de la Guerra Civil hasta nuestros días.</t>
  </si>
  <si>
    <t>Introduction to the study of Catalan literature written from the end of the Civil War until the present.</t>
  </si>
  <si>
    <t xml:space="preserve">El módulo comprende el estudio sincrónico de los componentes fonético, fonológico, morfológico y sintáctico, y el estudio diacrónico de la lengua catalana, desde los inicios hasta la actualidad, incluyendo los procesos de fijación de la normativa en los distintos períodos. También introduce los aspectos generales de la lengua catalana desde la perspectiva filológica, histórica y social. Asignaturas: El catalán: aspectos generales (6 ECTS), Sintaxis catalana (6 ECTS), Fonética y fonología catalanas (6 ECTS), Morfología catalana (6 ECTS), El catalán, de los inicios al siglo XIX (6 ECTS) y Historia del catalán contemporáneo (6 ECTS) </t>
  </si>
  <si>
    <t>Lengua catalana</t>
  </si>
  <si>
    <t>Història del català contemporani</t>
  </si>
  <si>
    <t>Historia del catalán contemporáneo</t>
  </si>
  <si>
    <t>History of contemporary catalan</t>
  </si>
  <si>
    <t>Analizar textos representativos de la historia de la lemgua</t>
  </si>
  <si>
    <t>Identificar los modelos lingüísticos principales y contextualizar las ideas lingüísticas más relevantes de cada momento histórico</t>
  </si>
  <si>
    <t>Relacionar los principales procesos lingüísticos del catalán contemporáneo (codificación, institucionalización, estandarización...) con los de otras lenguas europeas</t>
  </si>
  <si>
    <t>Interpretar críticamente la historia del catalán contemporáneo con la ayuda de la bibliografía crítica</t>
  </si>
  <si>
    <t>Redactar ensayos, informes o resúmenes a partir de los estudios realizados o los resultados obtenidos con rigor y precisión.</t>
  </si>
  <si>
    <t>En aquesta assignatura es presenten les línies generals més rellevants de la història del català contemporani. Aquesta presentació es desenvoluà en el marc de la història cultural i sociopolítica, així com en el marc dels processos sociolingüístics principals de les llengües europees (codificació, estandartització. institucionalització).</t>
  </si>
  <si>
    <t>En esta asignatura se presentan las líneas generales más relevantes de la historia del catalán contemporáneo. Esta presentación se desarrolla en el marco de la historia cultural y sociopolítica, así como en el marco de los procesos sociolingüísticos principales de las lenguas europeas (codificación, estandarización, institucionalización.)</t>
  </si>
  <si>
    <t>The most important points of the history of contemporary Catalan presented within the context of the cultural and social-political history and of the main sociolinguistic processes of the European languages (codification, standardization, institutionalization).</t>
  </si>
  <si>
    <t>3102CG2. Comunicarse oralmente y por escrito de forma clara, coherente y correcta</t>
  </si>
  <si>
    <t>3102CE51. Conocer a fondo la tradición literaria, gramatical y lingüística de la lengua catalana para poderla aplicar en el mundo de la enseñanza o la comunicación</t>
  </si>
  <si>
    <t>3102CE52. Argumentar con rigor y sentido crítico sobre temas y problemas relacionados con la lengua y la literatura catalanas</t>
  </si>
  <si>
    <t>Fonètica i fonologia catalanes</t>
  </si>
  <si>
    <t>Fonética i fonología catalanas</t>
  </si>
  <si>
    <t>Nombre en inglés:</t>
  </si>
  <si>
    <t>Catalan phonetics and phonology</t>
  </si>
  <si>
    <t>Analizar textos representativos de la fonética y la fonología catalanas</t>
  </si>
  <si>
    <t>Identificar los modelos lingüísticos principales y analizar las ideas lingüísticas más relevantes.</t>
  </si>
  <si>
    <t>Analizar los principales procesos fonéticos y fonológicos del catalán.</t>
  </si>
  <si>
    <t>S'analitzaran els sons i els fenòmens suprasegmentals del català des del punt de vista articulatori, acústic i perceptiu (fonètica) i es considerarà també el seu comportament lingüístic (fonologia). Es presentaran els principals sistemes i els processos fonològics que afecten tant les vocals i com les consonants. S'introduiran les tècniques bàsiques de l'anàlisi fonètica experimental. S'exposaran diferents models formals de representació fonològica per descriure i explicar els fenòmens descrits. Es farà referència a les solucions normatives per a l'estàndard oral.</t>
  </si>
  <si>
    <t>Se analizarán los sonidos y los fenómenos suprasegmentals del catalán desde el punto de vista articulatorio, acústico y perceptivo (fonética) y se considerará también su comportamiento lingüístico (fonología). Se presentarán los principales sistemas y los procesos fonológicos que afectan tanto a las vocales  como a las consonantes. Se introducirán las técnicas básicas del análisis fonético experimental. Se expondrán diferentes modelos formales de representación fonológica para describir y explicar los fenómenos descritos. Se hará referencia a las soluciones normativas para el estándar oral.</t>
  </si>
  <si>
    <t>The sounds and suprasegmental phenomena of Catalan will be analyzed from the articulatory, acoustic and perceptive (phonetic) point of view and their linguistic behavior (phonology) will also be considered. The main systems and phonological processes that affect both vowels and consonants will be presented. The basic techniques of experimental phonetic analysis will be introduced. Different formal models of phonological representation will be exposed to describe and explain the phenomena described. Reference will be made to the normative solutions for the oral standard.</t>
  </si>
  <si>
    <t>3102CG1. Buscar, seleccionar y utilizar eficazmente información de diferente procedencia y formato en función de objetivos determinados, usando significativamente las tecnologías dela información y la comunicación (TIC).</t>
  </si>
  <si>
    <t>3102CE51. Conocer a fondo la tradición literaria, gramatical y lingüística de la lengua catalana para poderla aplicar en el mundo de la enseñanza o la comunicación.</t>
  </si>
  <si>
    <t>De todos los sistemas de evaluación utilizados en el módulo indique la ponderación mínima y máxima</t>
  </si>
  <si>
    <t>Morfologia catalana</t>
  </si>
  <si>
    <t>Morfología catalana</t>
  </si>
  <si>
    <t>Catalan morphology</t>
  </si>
  <si>
    <t>Analizar textos representativos de la morfología catalana</t>
  </si>
  <si>
    <t>Analizar los principales procesos morfológicos del catalán.</t>
  </si>
  <si>
    <t>Es proporcionaran a l'estudiant els aspectes bàsics de la morfologia del català. Es realitzarà una descripció dels processos morfològics bàsics (derivació, composició, i flexió nominal i verbal). S'analitzarà també el comportament dels clítics. En aquest sentit, tot i que es dona molta importància a les unitats i processos bàsics de morfologia, el pes del curs se centra a veure de manera particular i detallada quines són aquestes unitats i de quina manera s'organitzen i funcionen en la llengua catalana. Per tant, l'objectiu principal  és l'estudi de l'estructura interna dels mots catalans i, en especial, dels processos morfològics que donen compte d'aquesta estructura.</t>
  </si>
  <si>
    <t>Se proporcionarán al estudiante los aspectos básicos de la morfología del catalán. Se realizará una descripción de los procesos morfológicos básicos (derivación, composición, y flexión nominal y verbal). Se analizará también el comportamiento de los clíticos. En este sentido, aunque se da mucha importancia a las unidades y procesos básicos de morfología, el peso del curso se centra en ver de manera particular y detallada cuáles son estas unidades y de qué manera se organizan y funcionan en la lengua catalana . Por tanto, el objetivo principal  es el estudio de la estructura interna de las palabras catalanes y, en especial, de los procesos morfológicos que dan cuenta de esta estructura.</t>
  </si>
  <si>
    <t>The basic aspects of the Catalan morphology. The basic morphological processes (derivation, composition, nominal and verbal inflection). Analysis of clitic behaviour. Emphasis given to the units and basic processes of morphology, but mainly focused on a very particular and detailed exploration of these units and their organization and function in Catalan language. Study of the internal structure of Catalan words and, especially, the morphological processes that reflect this structure.</t>
  </si>
  <si>
    <t xml:space="preserve"> Lengua catalana</t>
  </si>
  <si>
    <t>Sintaxi catalana</t>
  </si>
  <si>
    <t>Sintaxis catalana</t>
  </si>
  <si>
    <t>Catalan syntax</t>
  </si>
  <si>
    <t>semestral</t>
  </si>
  <si>
    <t>Analizar textos representativos de la sintaxis catalana</t>
  </si>
  <si>
    <t>Analizar los principales procesos sintácticos del catalán.</t>
  </si>
  <si>
    <r>
      <rPr>
        <sz val="11"/>
        <color indexed="8"/>
        <rFont val="Calibri"/>
        <family val="2"/>
      </rPr>
      <t>Reconocer los elementos constitutivos básicos de la sintaxis, la fonética, la fonología y la morfología de la lengua catalana</t>
    </r>
    <r>
      <rPr>
        <sz val="11"/>
        <color theme="1"/>
        <rFont val="Calibri"/>
        <family val="2"/>
        <scheme val="minor"/>
      </rPr>
      <t>.</t>
    </r>
  </si>
  <si>
    <t>Es proporcionarà a l'estudiant una descripció sintàctica de la llengua catalana i la seva representació formal, així com una anàlisi de les relacions semàntiques i estructurals. S'estudiarà la tipologia de verbs i oracions, i les relacions entre les diferents categories lèxiques.</t>
  </si>
  <si>
    <t>Se proporcionará al estudiante una descripción sintáctica de la lengua catalana y su representación formal, así como un análisis de las relaciones semánticas y estructurales. Se estudiará la tipología de verbos y oraciones, y las relaciones entre las diferentes categorías léxicas.</t>
  </si>
  <si>
    <t>Syntactic description of the Catalan language, its formal representation and an analysis of semantic and structural relationships. Types of verbs and sentences, and study of the relationship between different lexical categories.</t>
  </si>
  <si>
    <r>
      <rPr>
        <sz val="11"/>
        <color indexed="8"/>
        <rFont val="Calibri"/>
        <family val="2"/>
      </rPr>
      <t>3102CG1. Buscar, seleccionar y utilizar eficazmente información de diferente procedencia y formato en función de objetivos determinados, usando significativamente las tecnologías de la información y de la comunicación (TIC)</t>
    </r>
    <r>
      <rPr>
        <sz val="11"/>
        <color theme="1"/>
        <rFont val="Calibri"/>
        <family val="2"/>
        <scheme val="minor"/>
      </rPr>
      <t>:</t>
    </r>
  </si>
  <si>
    <t>El català, dels inicis al segle XIX</t>
  </si>
  <si>
    <t>El catalán, desde los inicios al siglo XIX</t>
  </si>
  <si>
    <t>Catalan, from the beginning to XIX Century</t>
  </si>
  <si>
    <t>Analizar textos representativos de la historia de la lengua catalana desde la edad media hasta el siglo XIX.</t>
  </si>
  <si>
    <t>Saber identificar los modelos lingüísticos principales y contextualitzar las ideas lingüísticas más relevantes de cada periodo histórico</t>
  </si>
  <si>
    <t>Relacionar los principales procesos lingüísticos del catalán de cada època (codificación, institucionalización, estandarización, etc.) con los de otras lenguas europeas.</t>
  </si>
  <si>
    <t>Describir los episodios más importantes que han determinado a lo largo del tiempo la especificidad lingüística catalana</t>
  </si>
  <si>
    <t>Situar y singularizar la lengua catalana en su contexto románico, tanto des del punto de vista estructural como del geográfico e histórico.</t>
  </si>
  <si>
    <t>Es traçarà una panoràmica de la història del català com a llengua literària, començant per la seva aparició vacil·lant (segles X-XIII), recorrent la seva edat d'or (XIV-XV) i culminant el trajecte en l'època moderna i el segle XIX; d'aquesta manera s'abordaran els principals cicles històrics que precedeixen i condicionen la fixació contemporània. Aquesta assignatura inclourà una descripció sumària de la llengua documentada en les diferents èpoques i també el comentari i anàlisi d'alguns texts amb valor representatiu.</t>
  </si>
  <si>
    <t>Se trazará una panorámica de la historia del catalán en tanto que lengua literaria, comenzando por su aparición vacilante (segles X-XIII), recorriendo su edad de oro (XIV-XV) y culminando el trayecto en la época moderna y el siglo XIX; de esta manera se abordarán los principales ciclos históricos que preceden y condicionan la fijación contemporanea. Esta assignatura incluirá una descripción sumaria de la lengua documentada en las diferentes épocas y también el comentario y análisis de algunos textos con valor representativo.</t>
  </si>
  <si>
    <t>An overview of the history of Catalan as a literary language will be drawn up, beginning with its hesitant appearance (X-XIII centuries), looking over its golden age (XIV-XV) and culminating the journey in modern times and the nineteenth century; In this way, the main historical cycles that precede and condition contemporary fixation will be addressed. This subject will include a summary description of the language documented at different times and also the comment and analysis of some texts with representative value.</t>
  </si>
  <si>
    <t>La llengua catalana: aspectes generals</t>
  </si>
  <si>
    <t>La lengua catalana: aspectos generales</t>
  </si>
  <si>
    <t>Catalan language: an overview</t>
  </si>
  <si>
    <t>Saber identificar los modelos lingüísticos principales y contextualizar las ideas lingüísticas más relevantes de cada período histórico.</t>
  </si>
  <si>
    <t>Situación y singularización del catalán dentro del contexto románico, tanto desde el punto de vista geográfico como histórico.</t>
  </si>
  <si>
    <t>Conocimiento de los episodios más relevantes que han determinado a lo largo del tiempo la especificidad idiomática catalana.</t>
  </si>
  <si>
    <t>Capacidad para escribir un trabajo académico con rigor, sentido crítico y conocimiento de la bibliografía especializada sobre un fenómeno o un tema del curso.</t>
  </si>
  <si>
    <t>Escribir textos extensos en un registro académico de acuerdo con la normativa del Institut d'Estudis Catalans.</t>
  </si>
  <si>
    <t>En aquesta assignatura es presenten en línies generals els elements, tant històrics com contemporanis, que determinen l'especificitat idiomàtica catalana, en el context de les llengües europees i particularment de la resta de llengües romàniques.</t>
  </si>
  <si>
    <t>En la presente asignatura son presentados en líneas generales los elementos, tanto históricos como contemporáneos, que determinan la especificidad idiomática catalana, dentro del contexto de las lenguas europeas, así como, particularmente, en el del resto de lenguas románicas.</t>
  </si>
  <si>
    <t>General presentation of the elements, both historical and contemporary, that determine the specific linguistic features of Catalan, within the context of European languages and, particularly, in the other Romance languages.</t>
  </si>
  <si>
    <t>3102CG3. Leer, comprender y comentar textos científicos propios de la disciplina y de otras materias afines.</t>
  </si>
  <si>
    <t>3102CE51. Conocer a fondo la tradición literaria, gramatical y lingüística del catalán para poderla aplicar al mundo de la enseñanza o  la comunicación.</t>
  </si>
  <si>
    <t xml:space="preserve">El alumno debe cursar 12 ECTS de contenidos específicos del Grado en Lengua y Literatura Españolas que ofrece la UdG, que pueden versar sobre historia de la literatura o de la lengua española, sobre literatura hispanoamericana moderna, sobre gramática histórica, o sobre sintaxis, fonética y fonología, o lexicografía del castellano de nuestros días. </t>
  </si>
  <si>
    <t>3102C60. Dominar loc conocimientos de la gramática y la literatura españolas fundamentales para poder adaptarse a cualquier ámbito profesional.</t>
  </si>
  <si>
    <t>3102C61. Argumentar con rigor y construir una opinión propia y fundamentada sobre cuestiones relacionadas con la lengua y la literatura españolas.</t>
  </si>
  <si>
    <t>Segunda lengua y literatura</t>
  </si>
  <si>
    <t>Gramàtica Espanyola I: Sintaxi elemental</t>
  </si>
  <si>
    <t>Gramática Española I: Sintaxis elemental</t>
  </si>
  <si>
    <t>Spanish Grammar I: Basic Syntax</t>
  </si>
  <si>
    <t>Capacidad de identificar y describir formalmente las unidades básicas de las oraciones simples de la lengua española</t>
  </si>
  <si>
    <t>Adquisición de habilidad en la redacción del propio discurso, citando a la crítica convenientemente, sin dejar de respetar la propiedad intelectual y dándose a un tiempo margen para la expresión correcta de las propias ideas.</t>
  </si>
  <si>
    <t>Conocimiento, comprensión y capacidad de análisis de los principales aspectos de la sintaxis de la lengua española.</t>
  </si>
  <si>
    <t>Presentació de les estructures sintàctiques bàsiques de la llengua espanyola</t>
  </si>
  <si>
    <t>Presentación de las estructuras sintácticas básicas de la lengua española</t>
  </si>
  <si>
    <t>Presentation of the basic syntactic structures of the Spanish Language</t>
  </si>
  <si>
    <r>
      <t xml:space="preserve">3102CE60. Dominar los conocimientos de la gramática </t>
    </r>
    <r>
      <rPr>
        <sz val="11"/>
        <rFont val="Calibri"/>
        <family val="2"/>
        <scheme val="minor"/>
      </rPr>
      <t xml:space="preserve">y la literatura </t>
    </r>
    <r>
      <rPr>
        <sz val="11"/>
        <color theme="1"/>
        <rFont val="Calibri"/>
        <family val="2"/>
        <scheme val="minor"/>
      </rPr>
      <t>española fundamentales para poder adaptarse a cualquier ámbito profesional.</t>
    </r>
  </si>
  <si>
    <t>3102CE61. Argumentar con rigor y construir una opinión propia y fundamentada sobre cuestiones relacionadas con la lengua (y la literatura) española.</t>
  </si>
  <si>
    <t>Gramàtica española II: fonètica i fonologia</t>
  </si>
  <si>
    <t>Spanish Grammar II: Phonetics and Phonology</t>
  </si>
  <si>
    <t>Gramática española II: fonética y fonología</t>
  </si>
  <si>
    <t>obligatorio</t>
  </si>
  <si>
    <t>Conocimiento, comprensión y capacidad de análisis de los principales aspectos de los sistemas fonético y fonológico del español.</t>
  </si>
  <si>
    <r>
      <rPr>
        <sz val="11"/>
        <rFont val="Calibri"/>
        <family val="2"/>
        <scheme val="minor"/>
      </rPr>
      <t>Capacidad para reconocer y relacionar las características acústicas, articulatorias y perceptivas de los sonidos del español,  para describir los procesos fonéticos y fonológicos que afectan al sistema fónico del español y los contextos en los que actúan, y poderlos deducir a partir de
una muestra de la lengua.</t>
    </r>
    <r>
      <rPr>
        <sz val="11"/>
        <color theme="1"/>
        <rFont val="Calibri"/>
        <family val="2"/>
        <scheme val="minor"/>
      </rPr>
      <t xml:space="preserve">
</t>
    </r>
  </si>
  <si>
    <t xml:space="preserve">Capacidad de comprender y usar la terminología de fonética y fonología y de transcribir fonéticamente una secuencia sonora del español utilizando los símbolos apropiados. </t>
  </si>
  <si>
    <t>Dominio de los instrumentos básicos para el análisis acústico del habla.</t>
  </si>
  <si>
    <t>Descripció de l'estructura sonora de l'espanyol. S'estudiaran el sistema fònic de l'espanyol des del punt de vista articulatori, acústic i perceptiu (fonètica) i del seu comportament lingüístic (fonologia), tenint en compte la variació (estilística, dialectal, etc.).</t>
  </si>
  <si>
    <t>Descripción de la estructura sonora del español. Se estudiará  el sistema fónico del español desde el punto de vista articulatorio, acústico y perceptivo (fonética) y de su comportamiento lingüístico (fonología), teniendo en cuenta la variación (estilística, dialectal, etc.).</t>
  </si>
  <si>
    <t xml:space="preserve">Description of sound system of Spanish. Sounds of Spanish will be estudied both from a phonetic point of view (articulation, acoustics and perception) and from a phonological viewpoint (its function in language), taking into acount variation (stylistic, dialectal, etc). </t>
  </si>
  <si>
    <t>3102CE59. Desarrollar un uso oral y escrito correcto de la lengua española, que será utilizada en clase, en exposiciones orales y en diferentes trabajos y ejercicios.</t>
  </si>
  <si>
    <t>3102CE60. Dominar los conocimientos de la gramática y la literatura españolas fundamentales para poder adaptarse a cualquier ámbito profesional.</t>
  </si>
  <si>
    <t>Gramàtica espanyola III: Sintaxi avançada</t>
  </si>
  <si>
    <t>Gramática española III: Sintaxis avanzada</t>
  </si>
  <si>
    <t>Spanish Grammar III: Advanced Syntax</t>
  </si>
  <si>
    <t>Expresión correcta, tanto oral como escrita en lengua española</t>
  </si>
  <si>
    <t>Capacidad de identificar y describir formalmente los principales tipos de subordinadas de la lengua española</t>
  </si>
  <si>
    <t xml:space="preserve">Argumentar críticamente, oralmente o por escrito, la toma de decisiones con la máxima competencia lingüística. </t>
  </si>
  <si>
    <t xml:space="preserve">Capacidad para reconocer y relacionar las características sintáctica de la lengua española. </t>
  </si>
  <si>
    <t>Presentació de les principals estructures sintàctiques de l'oració composta en espanyol</t>
  </si>
  <si>
    <t>Presentación de las principales estructuras sintácticas de la oración compuesta en español</t>
  </si>
  <si>
    <t>Presentation of the main syntatic structures of the complex sentences in Spanish</t>
  </si>
  <si>
    <t>3102CE60. Dominar los conocimientos de la gramática y la literatura española fundamentales para poder adaptarse a cualquier ámbito profesional.</t>
  </si>
  <si>
    <t>3102CE61. Argumentar con rigor y construir una opinión propia y fundamentada sobre cuestiones relacionadas con la lengua y la literatura española.</t>
  </si>
  <si>
    <t>Gramàtica espanyola IV: la paraula</t>
  </si>
  <si>
    <t>Gramática española IV: la palabra</t>
  </si>
  <si>
    <t>Spanish Grammar IV: the Word</t>
  </si>
  <si>
    <t xml:space="preserve">Capacidad de identificar y describir formalmente las unidades básicas del análisis morfológico. </t>
  </si>
  <si>
    <t>Capacidad de identificar las componentes de la palabra y analizar su estructura basándose en pruebas formales.</t>
  </si>
  <si>
    <t>Capacidad para describir los procesos fonéticos y fonológicos que afectan al sistema fónico del español, así como los contextos en los que actúan, y poderlos deducir a partir de una muestra de la lengua.</t>
  </si>
  <si>
    <t xml:space="preserve">Conocimiento y asunción de las opiniones de los estudiosos anteriores como un punto de partida para desarrollar la propia opinión. </t>
  </si>
  <si>
    <t>En aquesta assignatura s'expliquen els fenòmens gramaticals que afecten la paraula: accent, estructura sil·làbica, morfologia flexiva, derivació i composició.</t>
  </si>
  <si>
    <t>En esta asignatura se explican los fenómenos gramaticales que tienen como ámbito la palabra: acento, estructura silábica, morfología flexiva, derivación y composición.</t>
  </si>
  <si>
    <t>This subject is devoted to the explanation of grammatical phenomena related to the word: stress, syllable structure, inflectional morphology, derivation and composition.</t>
  </si>
  <si>
    <t>Módulo al que pertenece</t>
  </si>
  <si>
    <t>Gramàtica històrica i variació lingüística</t>
  </si>
  <si>
    <t>Gramática histórica y variación lingüística</t>
  </si>
  <si>
    <t>Historical Grammar and Linguistic Variation</t>
  </si>
  <si>
    <r>
      <rPr>
        <sz val="11"/>
        <color theme="1"/>
        <rFont val="Calibri"/>
        <family val="2"/>
        <scheme val="minor"/>
      </rPr>
      <t>Capacidad de escribir textos académicos coherentes y cohesivos.</t>
    </r>
  </si>
  <si>
    <r>
      <rPr>
        <sz val="11"/>
        <color theme="1"/>
        <rFont val="Calibri"/>
        <family val="2"/>
        <scheme val="minor"/>
      </rPr>
      <t>Expresión correcta, tanto oral como escrita, en lengua española.</t>
    </r>
  </si>
  <si>
    <r>
      <rPr>
        <sz val="11"/>
        <color theme="1"/>
        <rFont val="Calibri"/>
        <family val="2"/>
        <scheme val="minor"/>
      </rPr>
      <t xml:space="preserve"> Reflexionar sobre las sociedades plurilingües y multiculturales.</t>
    </r>
  </si>
  <si>
    <r>
      <rPr>
        <sz val="11"/>
        <color theme="1"/>
        <rFont val="Calibri"/>
        <family val="2"/>
        <scheme val="minor"/>
      </rPr>
      <t>Conocimiento y utilización de métodos, técnicas y estrategias de investigación a través de la participación directa en la realización de distintos tipos de tareas.</t>
    </r>
  </si>
  <si>
    <t>Aquesta assigantura se centre en l'estudi de la formació i evolució de la llengua espanyola des del punt de vista gramatical, i en la incidència del canvi lingüístic en la fonètica, la fonologia, la morfologia, la sintaxi i el lèxic i/o la semàntica. Relaciona i compara els processos evolutius de l'espanyol no només amb els dels dialectes constitutius i substitutius de la llengua espanyola, sinó també amb la variació lingüística peninsular i la romànica en general.</t>
  </si>
  <si>
    <t>Esta asignatura se centra en el estudio de la formación y evolución de la lengua española desde un punto de vista gramatical, y en la incidencia del cambio lingüístico en la fonética, la fonología, la morfología, la sintaxis, el léxico y/o la semántica. Relaciona y compara los procesos evolutivos del español no solo con los de los dialectos constitutivos y substitutivos de la lengua española, sino también con la variación lingüística peninsular y la románica en general.</t>
  </si>
  <si>
    <t>This subject focuses on the genesis and evolution of Spanish from a grammatical standpoint, and on the incidence of linguistic change on its phonetics, phonology, morphology, syntax, lexicon, and/or semantics. The evolutionary processes undergone by the Spanish language are related and compared with those of its constitutive and substitutive dialects, and also with the Peninsular linguistic variation and the Romance one in general.</t>
  </si>
  <si>
    <t>3102CG3. Leer, comprender y comentar textos científicos propios de la disciplina y otras ciencias afines.</t>
  </si>
  <si>
    <t>LITERATURA ESPANYOLA CONTEMPORANIA (S.XX)</t>
  </si>
  <si>
    <t>LITERATURA ESPAÑOLA CONTEMPORANEA (S.XX)</t>
  </si>
  <si>
    <t>CONTEMPORARY SPANISH LITERATURE (S.XX)</t>
  </si>
  <si>
    <t xml:space="preserve">Redactar ensayos, informes o resúmenes a partir de los estudios realizados o los resultados obtenidos, con rigor y precisión.        </t>
  </si>
  <si>
    <t>Ser capaz de distinguir épocas, hechos históricos, movimientos culturales y tendencias estéticas para contextualizar las obras y autores estudiados</t>
  </si>
  <si>
    <t xml:space="preserve">Poder identificar en la práctica y sobre textos, técnicas literarias, recursos, etc. con  los métodos y la terminología científica explicada teóricamente en clase        </t>
  </si>
  <si>
    <t xml:space="preserve">Tener la competencia para comentar un texto desde varios planos: figuras retóricas, lengua de un período, rasgos de una corriente estética o de una época, característicos del estilo de un autor y su obra        </t>
  </si>
  <si>
    <t xml:space="preserve">Mostrar competencia en el dominio del idioma español tanto en presentaciones orales  como en trabajos escritos         </t>
  </si>
  <si>
    <t>En aquest curs s'estudiaran obres de diferents gèneres i estètiques de la literatura espanyola del s.XX. ES farà un recorregut per diferents períodes de la centúria (Modernisme, Avantguardes, Tremendisme de postguerra), repassant els aspectes més significatius de la cultura de cadascun, veient les obres literàries com a reflex de cada estètica, de les idees socio-polítiques del moment i d'una motivació personal de l'autor.</t>
  </si>
  <si>
    <t>En este curso de estudiarán obras de diferentes géneros y estéticas de la literatura española del s.XX. Se hará un recorrido por diferentes periodos de la centuria (Modernismo, Vanguardias, Tremendismo de postguerra), repasando los aspectos más significativos de la cultura de cada uno, viendo las obras literarias como reflejo de cada estética, de las ideas socio-políticas del momento y de una motivación personal del autor.</t>
  </si>
  <si>
    <t>This course will study works from differents genres and aesthetics of Spanish Literature of the Twentieth Century. There will be a a tour of the diachronic different periods of the century (Modernism, Avant-Garde,tremendism of war, etc.). Reviewing the most significant aspects of the culture in each of them, seeing literary works reflecting each aesthetic socio-political ideas of the time and personal motivation of the author.</t>
  </si>
  <si>
    <t>3102CE65. Aplicar los métodos de análisis y crítica literaria previamente expuestos de forma teórica a diferentes textos concretos de la literatura española.</t>
  </si>
  <si>
    <t>3102CE66. Realizar comentarios de texto adecuados a la disciplina, que tengan en cuenta tanto el análisis estilístico, formal y cultural como la identificación que pueda deducirse de los rasgos propios de la época, autor y obra estudiados.</t>
  </si>
  <si>
    <t>LITERATURA ESPANYOLA MODERNA (SEGLES XVIII I XIX)</t>
  </si>
  <si>
    <t>LITERATURA ESPAÑOLA MODERNA (SIGLOS XVIII Y XIX)</t>
  </si>
  <si>
    <t>MODERNS SPANISH LITERATURE (XVIII AND XIX CENTURY)</t>
  </si>
  <si>
    <t>Poder identificar en la práctica y sobre textos, técnicas literarias, recursos, etc. con  los métodos y la terminología científica explicada teóricamente en clase</t>
  </si>
  <si>
    <t xml:space="preserve">Tener la competencia para comentar un texto desde varios planos: figuras retóricas, lengua de un período, rasgos de una corriente estética o de una época, característicos del estilo de un autor y su obra. </t>
  </si>
  <si>
    <t>En aquest curs s'estudiaran de manera diacrònica els principals autors, obres i gèneres de la literatura espanyola dels segles XVIII i XIX, destacant les diferents estètiques (Neoclassicisme, Romanticisme, Realisme) o filosofia de cada període (Il·lustració, Idealisme, Positivisme...), per analitzar les obres literàries des del punt de vista de la crítica literària i com a reflex de les idees socio-polítiques i estètiques de cada moment.</t>
  </si>
  <si>
    <t>En este curso se estudiarán de manera diacrónica los principales autores, obras y géneros de la literatura española de los siglos XVIII y XIX, destacando las diferentes estéticas (Neoclasicismo, Romanticismo y Realismo) y filosofía de cada período (Ilustración, Idealismo, Positivismo...), para analizar las obras literarias desde el punto de vista de la crítica literaria y como reflejo de las ideas socio-políticas y estéticas de cada momento.</t>
  </si>
  <si>
    <t>This course will study so diachronic major authors, works and genres of Spanish literature of the eighteenth and nineteenth centuries, highlighting the different aesthetic  (Neoclassicism, Romanticism, Realism) or philosophy of each period (Enlightenment Idealism, Positivism ...) to analyze literary works from the point of view of literary criticism and as a reflection of the socio-political and aesthetic ideas of the time.</t>
  </si>
  <si>
    <t>3102CE66. Realizar comentarios de texto adecuados a la disciplina, que tengan en cuenta tanto el análisis estilístico, formal y cultural como la identificación que pueda deducirse de los rasgos propios de la época, autor y obra estudiados</t>
  </si>
  <si>
    <t>Lectura</t>
  </si>
  <si>
    <t xml:space="preserve">análisis </t>
  </si>
  <si>
    <t>y comentario de:</t>
  </si>
  <si>
    <t>Literatura Hispanamericana del segle XX</t>
  </si>
  <si>
    <t>Nombre en castellano</t>
  </si>
  <si>
    <t>Literatura Hispanoamericana del siglo XX</t>
  </si>
  <si>
    <t>Contemporary LatinAmerican Literature (20th century)</t>
  </si>
  <si>
    <t>Recorregut panoràmic per las principals obres i auctors de la Literatura Hispanoamericana, des de el modernisme fins al nostres dies, amb especial atenció a las grans figures de la lírica i de la narrativa modernas. El estudi es realitzarà mitjançant la lectura de les principals obres de la Literatura Hispanoamericana del segle XX</t>
  </si>
  <si>
    <t>Recorrido panorámico por las principales obras y autores de la literatura Hispanoamericana, desde el modernismo hasta nuestros días, con especial atención a las grandes figuras de la lírica y de la narrativa modernas. El estudio se realizará mediante la lectura de las principales obras de la Literatura Hispanoamericana del siglo XX.</t>
  </si>
  <si>
    <t>An overview of the main works and authors of Latin-American literature, from modernism to the present. Special attention given to the great figures of modern lyrical poetry and narrative. Study of the main works of 20th-century Latin-American literature.</t>
  </si>
  <si>
    <t>33102CG5. Trabajar en equipo y desarrollar los roles propios del trabajo cooperativo atendiendo a los valores democráticos,discriminación.</t>
  </si>
  <si>
    <t>13102CE64. Desarrollar la capacidad de análisis y comprensión de los textos literarios en su contexto histórico y cultural.</t>
  </si>
  <si>
    <t>23102CE65. Aplicar los métodos de análisis y crítica literaria previamente expuestos de forma teórica a diferentes textos concretos de la literatura española.</t>
  </si>
  <si>
    <t>Història de la llengua i lexicografia</t>
  </si>
  <si>
    <t>Història de la lengua y lexicografía</t>
  </si>
  <si>
    <t>History of Spanish and Lexicography</t>
  </si>
  <si>
    <t>Conocimiento de la evolución del español a partir de textos representativos de cada período y de los diccionarios más relevantes.</t>
  </si>
  <si>
    <t>Capacidad de comprender y analizar textos de cualquier etapa del español.</t>
  </si>
  <si>
    <t>Capacidad de comprender y usar la terminología de la historia de la lengua y la gramática histórica.</t>
  </si>
  <si>
    <t>Conocimiento de las características de la lengua latina como origen de la lengua española.</t>
  </si>
  <si>
    <t xml:space="preserve">Estudi de la història de la llengua espanyola. En particular, s'atenen les relacions entre grafies i fonètica, la morfologia i el lèxic. Anàlisi lexicogràfica dels principals diccionaris: Nebrija, Covarrubias i Autoridades. </t>
  </si>
  <si>
    <t>Estudio de la historia de la lengua española con especial énfasis en la evolución de las relaciones gráfico-fonéticas, la morfología y el léxico. Análisis lexicográfico de los principales diccionarios: Nebrija, Covarrubias y Autoridades.</t>
  </si>
  <si>
    <t>Study of the history of the Spanish Language with special emphasis on the evolving relationship between graphemes and phonemes, morphology and the lexicon. Lexicographic analysis of the most important dictionaries: Nebrija, Covarrubias and Autoridades.</t>
  </si>
  <si>
    <t>Literatura espanyola medieval</t>
  </si>
  <si>
    <t>Literatura española medieval</t>
  </si>
  <si>
    <t>Medieval Spanish Literature</t>
  </si>
  <si>
    <t>Adquisición de un significativo rodaje en la escritura de comentarios y exámenes, así como en las exposiciones en clase que facilite una expresión más fluida, precisa y eficaz en el medio oral y escrito.</t>
  </si>
  <si>
    <t>Conocimiento correcto y adecuado de una obra o conjunto de obras literarias que atienda a su contextualización histórica y cultural.</t>
  </si>
  <si>
    <t>S'estudia la literatura medieval espanyola, des de les seves primeres manifestacions fins a les obres que prefiguren el Segle d'Or, ja en els últims anys del segle XV i els primers del XVI. La matèria es distribueix en quatre grans blocs, que atenen a les principals característiques de difusió i recepció dels texts estudiats: literatura de tradició oral (lírica tradicional, poesia èpica, romancero), literatura sapiencial (de Berceo a don Juan Manuel), la tradició cortesa (poesia culta i narrativa medieval) i el Prerrenaixement (prosa intel•lectual del segle XV i La Celestina).</t>
  </si>
  <si>
    <t>Se estudia la literatura española medieval, desde sus primeras manifestacions hasta la obras que prefiguran el Siglo de Oro, ya en los últimos años del siglo XV y en los primeros del XVI. La materia se distribuye en cuatro grandes bloques, en función de las principales características de difusión y recepción de los textos estudiados: Literatura de tradición oral (lírica tradicional, poesía épica, romancero), literatura sapiencial (de Berceo a don Juan Manuel), tradición cortés (poesía culta y narrativa medieval) y Prerrenacimiento (prosa intelectual del siglo XV y Celestina).</t>
  </si>
  <si>
    <t>Medieval Spanish literature from its first manifestations to the works that foreshadow the Golden Age in the late 15th and early 16th centuries. Four large blocks of content organized according to the main characteristics of dissemination and consumption of the texts studied: literature of the oral tradition de (traditional lyrical poetry, epic poetry and ballads), wisdom literature (from Berceo to don Juan Manuel), genteel tradition (learned poetry and medieval narrative) and pre-Renaissance literature (intellectual prose of the 15th century and Celestina).</t>
  </si>
  <si>
    <t xml:space="preserve">3102CE66. Realizar comentarios de texto adecuados a la disciplina, que tengan en cuenta tanto el análisis estilístico, formal y cultural como la identificación que pueda deducirse de los rasgos propios de la época, autor y obra estudiados        </t>
  </si>
  <si>
    <t>Literatura espanyola del Renaixement</t>
  </si>
  <si>
    <t>Literatura española del renacimiento</t>
  </si>
  <si>
    <t>Spanish Renaissance Literature</t>
  </si>
  <si>
    <t>Contextualizar los textos en relación al autor, época, tradición,…, poniéndolos en relación a los propios conocimientos.</t>
  </si>
  <si>
    <t>Adquisición de un significativo bagaje en la capacidad de ampliar conocimientos acudiendo a las fuentes apropiadas en cada caso para poner en contexto adecuadamente los textos literarios estudiados.</t>
  </si>
  <si>
    <t>Conocimiento del significado del género, movimiento, periodo o autor estudiados y su correlación en su contexto literario que permita realizar una interpretación cabal de las obras.</t>
  </si>
  <si>
    <t xml:space="preserve">A l'assignatura dedicada a la literatura renaixentista espanyola es començarà amb la renovació poètica que protagonitza Garcilaso a la seva breu i inaugural obra, per analitzar després poetes religiosos de gran excel•lència com Fray Luis de León i San Juan de la Cruz. S'estudiarà la gran varietat de narrativa de ficció que envolta un fenomen aïllat com el Lazarillo, per aprofundir després en l'anàlisi de l'obra i les seves fonts. Es prepararà l'estudi del Quixot a la llum dels seus precedents narratius renaixentistes. </t>
  </si>
  <si>
    <t xml:space="preserve">En la asignatura dedicada a la literatura renacentista española se partirá de la renovación poética que protagoniza Garcilaso a su breve y inaugural obra, para analizar después poetas religiosos de gran excelencia como Fray Luis de León y San Juan de la Cruz. Se estudiará la gran variedad de narrativa de ficción que rodea un fenómeno aislado como el Lazarillo, para profundizar después en el análisis de la obra y sus fuentes. Se preparará el estudio del Quijote a la luz de sus precedentes narrativos renacentistas. </t>
  </si>
  <si>
    <t>The subject dedicated to Spanish Renaissance Literature will begin with the poetic renewal that Garcilaso starred in his brief and inaugural work, to analyze later on religious poets of great excellence as Fray Luis de León and San Juan de la Cruz. The great variety of narrative fiction that surrounds an isolated phenomenon like Lazarillo will be studied, to deepen later in the analysis of the work and its sources. The study of Quixote will be prepared in the light of its Renaissance narrative precedents.</t>
  </si>
  <si>
    <t>3102CE65. Aplicar los métodos de análisis y crítica literaria previamente expuestos de forma teórica a diferentes textos concretos de la literatura española</t>
  </si>
  <si>
    <t>Literatura espanyola del Barroc</t>
  </si>
  <si>
    <t>Literatura española del Barroco</t>
  </si>
  <si>
    <t>Spanish Literature of the Baroque</t>
  </si>
  <si>
    <t>Analizar la pertinencia de las hipótesis propuestas.</t>
  </si>
  <si>
    <t>Poder identificar en la práctica y sobre textos, técnicas literarias, recursos, etc. con los métodos y la terminología científica explicada teóricamente en clase.</t>
  </si>
  <si>
    <t xml:space="preserve">Conocimiento y comprensión de los elementos constitutivos del género, movimiento, periodo o autor estudiados. </t>
  </si>
  <si>
    <t xml:space="preserve">A l'assignatura Literatura Espanyola del Barroc s'estudiará la literatura del segle XVII en relació amb els cavis culturals i las noves orientacions de l'Humanisme de finals del segle XVI, tot incloent un estudi més detallat de les principals figures de l'época. D'aquesta forma, enllaçant amb l'assignatura de Literatura Espanyola del Renaixemento, se estudiaràn les últimes obras de Cervantes (amb especial atenció a les Novelas ejemplares e els entremesos), el Lope de la maduressa, l'evolución estética de Quevedo en prosa de ficció (Buscón i prosa festiva), poesia, teatre (entremeses) i prosa culta; la poesia de Góngora en sus diferents formes, aixì com l'obra prosistica de Diego de Saaavedra Fajardo (República literaria, Empresas Políticas) i especialment de  Baltasar Gracián, tant en les seves biografías primerencas (El Héroe, El discreto) com a El criticón. </t>
  </si>
  <si>
    <t xml:space="preserve">En la asignatura Literatura Española del Barroco se estudiará la literatura del siglo XVII en relación con los cambios culturales y las nuevas orientaciones del Humanismo de finales del siglo XVI, incluyendo un estudio más detallado de las principales figuras de la época. De esta forma, enlazando con la asignatura de Literatura Española del Renacimiento, se estudiarán las últimas obras de Cervantes (con especial atención a las Novelas ejemplares y los entremeses), el Lope de la madurez, la evolución estética de Quevedo en prosa de ficción (Buscón y prosa festiva), poesía, teatro (entremeses) y prosa culta; la poesía de Góngora en sus diferentes vertientes, así como la obra prosística de Diego de Saaavedra Fajardo (República literaria, Empresas Políticas) y especialmente de  Baltasar Gracián, tanto en sus biografías primerizas (El Héroe, El discreto) como en El criticón. </t>
  </si>
  <si>
    <t xml:space="preserve">Study of 17th-century literature in relation to the cultural changes and new humanistic ideas of the end of the 16th century, with a detailed study of the main figures of the period. Following on the content of Spanish Literature of the Renaissance, study of the later works of Cervantes (with special attention given to the Exemplary Novels and the entremeses) and of Lope de Vega in his maturity, the aesthetic evolution of Quevedo in prose fiction (Buscón and festive prose), poetry, theatre (entremeses) and learned prose; the poetry of Góngora in its different aspects, and the prose of Diego de Saaavedra Fajardo (The Republic of Letters, Political Maxims ) and especially of Baltasar Gracián, in his early biographies (The Hero, the Complete Gentleman ) and in the Criticón. </t>
  </si>
  <si>
    <t xml:space="preserve">13102CG1. Buscar, seleccionar y utilizar eficazmente información de diferente procedencia y formato en función de objetivos determinados, usando significativamente las tecnologías de la información y la comunicación (TIC). </t>
  </si>
  <si>
    <t>23102CG3. Leer, comprender y comentar textos científicos propios de la disciplina y de otras ciencias afines.</t>
  </si>
  <si>
    <t xml:space="preserve">33102CG7. Formular propuestas e hipótesis nuevas y creativas para impulsar mejoras y/o resolver situaciones complejas. </t>
  </si>
  <si>
    <t>13102CE65. Aplicar los métodos de análisis y crítica literaria previamente expuestos de forma teórica a diferentes textos concretos de la literatura española.</t>
  </si>
  <si>
    <t>23102CE64. Desarrollar la capacidad de análisis y comprensión de los textos literarios en su contexto histórico y cultural.</t>
  </si>
  <si>
    <t>Tercera llengua i literatura / Tercera lengua y literatura / Third language and literature</t>
  </si>
  <si>
    <t>(indique cuales) italiano</t>
  </si>
  <si>
    <t>El módulo está planteado como una introducción a la lengua y a la literatura italiana o francesa, como terceras lenguas del grado. En él se trabajarán las nociones básicas de uso de la lengua oral y escrita, con especial incidencia en el aspecto comunicativo, y aspectos del contexto cultural de la lengua correspondiente. Asimismo, se trabajarán las nociones fundamentales de la historia de la literatura y a sus autores más representativos mediante la presentación, la lectura  y análisis de grandes textos de la literatura francesa o italiana.</t>
  </si>
  <si>
    <t xml:space="preserve">Lecturas bibliográficas                         </t>
  </si>
  <si>
    <t>Visionado/ comentario de material</t>
  </si>
  <si>
    <t xml:space="preserve"> Clases  prácticas</t>
  </si>
  <si>
    <t>Ejercicios escritos</t>
  </si>
  <si>
    <t>Lecturas literarias</t>
  </si>
  <si>
    <t>Tercera lengua y literatura</t>
  </si>
  <si>
    <t>Tercera llengua: italià</t>
  </si>
  <si>
    <t>Tercera lengua: italiano</t>
  </si>
  <si>
    <t>This Language: Italian</t>
  </si>
  <si>
    <t>Usar de forma correcta, tanto de forma oral como escrita, una tercera lengua dentro y fuera del ámbito académico.</t>
  </si>
  <si>
    <t>Familiaridad con los movimientos, los autores y las obras fundamentales de la tercera lengua.</t>
  </si>
  <si>
    <t>Relacionar la literatura de la tercera lengua con obras y autores de tradiciones literarias de otras lenguas, entre ellas la literatura catalana.</t>
  </si>
  <si>
    <t>Interpretar críticamente la historia de la lengua y de la literatura con la ayuda de la bibliografía académica.</t>
  </si>
  <si>
    <t>Leer bibliografía y/o interpretar datos en alguna tercera lengua</t>
  </si>
  <si>
    <t xml:space="preserve">El mòdul està plantejat com una introducció a la llengua i a la literatura italiana o francesa,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 </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</si>
  <si>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Así mismo se trabajarán las nociones fundamentales de la historia de la literatura elegida y a sus autores más representativos mediante la presentación y análisis de textos.</t>
  </si>
  <si>
    <t xml:space="preserve">The module is intended as an introduction to the Italian or French language and literature, third language and grade literature. The basic notions of the use of oral and written language will be studied, with special emphasis on the comunicative aspect, and aspects of the cultural context of the corresponding language. Likewise, the fundamental notions of the history of the chosen literature and its most representative authors will be worked through the presentation and analysis of texts. </t>
  </si>
  <si>
    <t>3102CG4 Comunicarse en alguna tercera lengua (inglés, fancés, italiano o alemán) en diferentes formatos y contextos sobre temas de su especialidad.</t>
  </si>
  <si>
    <t>3102CE55. Saber analizar y comentar textos tanto des del punto de vista literario como del lingüístico a partir de los métodos científicos de las diversas escuelas y del uso de las herramientas y bases de datos informáticas.</t>
  </si>
  <si>
    <t>3102CE58. Adquirir conocimientos de la lengua latina y de las diversas lenguas románicas al servicio del estudio de la lengua y la literatura catalanas.</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</si>
  <si>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</si>
  <si>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Tercera llengua i literatura</t>
  </si>
  <si>
    <t>Tercera llengua i literatura: francès</t>
  </si>
  <si>
    <t>Tercera lengua y literatura: francés</t>
  </si>
  <si>
    <t>Third language and literature: French</t>
  </si>
  <si>
    <t>Leer bibliografía y/o interpretar datos en alguna tercera lengua.</t>
  </si>
  <si>
    <t xml:space="preserve">Conocimiento correcto y adecuado de una obra o conjunto de obras literarias que atienda a su contextualización histórica y cultural.        </t>
  </si>
  <si>
    <t xml:space="preserve">Utilización correcta de una tercera lengua dentro y fuera del ámbito académico con total dominio de las cuatro destrezas lingüísticas.        </t>
  </si>
  <si>
    <t xml:space="preserve">Conocimiento de los movimientos y autores principales de la literatura de una tercera lengua.        </t>
  </si>
  <si>
    <t xml:space="preserve">Capacidad de relación de la literatura de la tercera lengua con obras y autores de tradiciones nacionales distintas.        </t>
  </si>
  <si>
    <t>Capacidad de relación de la literatura de la tercera lengua con obras y autores de tradiciones nacionales distintas.</t>
  </si>
  <si>
    <t>El mòdul està plantejat com una introducció a la lengua i a la literatura italianes o franceses,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</si>
  <si>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Asimismo se trabajarán las nociones fundamentales de la historia de la literatura elegida y a sus autores más representativos mediante la presentación y análisis de textos.</t>
  </si>
  <si>
    <t>The module is intended as an introduction to the Italian or French language and literature, third language and grade literature. The basic notions of the use of oral and written language will be studied, with special emphasis on the communicative aspect, and aspects of the cultural context of the corresponding language. Likewise, the fundamental notions of the history of the chosen literature and its most representative authors will be worked through the presentation and analysis of texts.</t>
  </si>
  <si>
    <t>3102CG4 Comunicarse en alguna tercera lengua (inglés, francés, italiano o alemán) en diferentes formatos y contextos sobre temas de su especialidad.</t>
  </si>
  <si>
    <t>3102CE64 Desarrollar la capacidad de análisis y comprensión de los textos literarios en su contexto histórico y cultural.</t>
  </si>
  <si>
    <t>3102CE66 Realizar comentarios de texto adecuados a la disciplina, que tengan en cuenta tanto el análisis estilístico, formal y cultural como la identificación que pueda deducirse de los rasgos propios de la época, autor y obra estudiados.</t>
  </si>
  <si>
    <t>Fonaments II / Fundamentos II / Essentials II</t>
  </si>
  <si>
    <t>Optativa</t>
  </si>
  <si>
    <t>Profundización de conocimientos fundamentales sobre lengua y literatura para su aplicación y desarrollo concretos en las materias específicas del grado. Las asignaturas que el estudiante puede escoger son Lingüística general II, Crítica literaria, Introducción a las lenguas románicas , Variación y cambio lingüístico, Literatura comparada y estudios culturales,y Literatura latina.</t>
  </si>
  <si>
    <t>3102CE50. Dominar la gramática normativa de la lengua catalana y  los principios básicos de la ortotipografía y de las nuevas  tecnologías de la comunicación.</t>
  </si>
  <si>
    <t>3102CE58. Adquirir conocimientos de la lengua latina y de las diversas lenguas románicas al servicio del estudio de la lengua y de la literatura catalanas.</t>
  </si>
  <si>
    <t>3102CE64. Desarrollar la capacidad de análisis y comprensión de los textos literarios en su contexto histórico y cultural</t>
  </si>
  <si>
    <t>3102CE66. Realizar comentarios de texto adecuados a la disciplina, que tengan en cuenta el análisis estilístico</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</si>
  <si>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</si>
  <si>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Clase teóricas</t>
  </si>
  <si>
    <t xml:space="preserve">Lecturas bibliográficas                   </t>
  </si>
  <si>
    <t>Lecturas bibliográficas</t>
  </si>
  <si>
    <t>Ejercicios parciales</t>
  </si>
  <si>
    <t>Fundamentos II</t>
  </si>
  <si>
    <t>Lingüística general II</t>
  </si>
  <si>
    <t>General Linguistics II</t>
  </si>
  <si>
    <t xml:space="preserve">Conocimientos básicos sobre el proceso de aprendizaje del catalán y del español en el contexto de una sociedad multilingüe: gramática, semántica, léxico y cultura. </t>
  </si>
  <si>
    <t>Estudis sobre temes de gramàtica (fonologia, morfologia, sintaxi i semàntica) analitzats des d'una perspectiva tipològica.</t>
  </si>
  <si>
    <t>Estudios sobre temas de gramática (fonología, morfología, sintaxis y semántica) analizados desde una perspectiva tipológica.</t>
  </si>
  <si>
    <t>Study of grammatical topics (phonology, morphology, syntax and semantics) analysed from a typological perspective.</t>
  </si>
  <si>
    <t>3102CG6. Valorar las implicaciones éticas de las actuaciones de los profesionales, así como reconocer la diversidad lingüística y cultural y respetarla como fuente de riqueza.</t>
  </si>
  <si>
    <t>Crítica literària</t>
  </si>
  <si>
    <t>Crítica literaria</t>
  </si>
  <si>
    <t>Literary Criticism</t>
  </si>
  <si>
    <t>Comprender la evolución del pensamiento literario en Occidente desde la cultura griega hasta nuestros días.</t>
  </si>
  <si>
    <t>Asegurar el conocimiento de las diversas escuelas de pensamiento teórico contemporáneas.</t>
  </si>
  <si>
    <t>Adquirir la terminología y las habilidades analíticas derivadas de las diversas escuelas de pensamiento teórico contemporáneo.</t>
  </si>
  <si>
    <t>Profundizar en la formación literaria de los estudiantes como lectores críticos y capacitados en el análisis escrito de textos.</t>
  </si>
  <si>
    <t>Estudi del fenomen literari des de la perspectiva de la disciplina de la crítica literària, entès com el comentari, anàlisi, descripció, interpretació i valoració de textos literaris concrets, i les variades aproximacions teòriques i metodològiques que s'han realitzat al llarg de la història, amb especial atenció a les del segle XX.</t>
  </si>
  <si>
    <t>Estudio del fenómeno literario desde la perspectiva de la disciplina de la crítica literaria, entendida como el comentario, análisis, descripción, interpretación y valoración de textos literarios concretos, y las variadas aproximaciones teóricas y metodológicas que se han realizado a lo largo de la historia, con especial atención a las del siglo XX.</t>
  </si>
  <si>
    <t>Study of literary phenomena from the perspective of literary criticism, understood as the commentary, analysis, description, interpretation and evaluation of specific literary texts. Study of the various theoretical and methodological approaches taken throughout history, with a special focus on the 20th century.</t>
  </si>
  <si>
    <t>3102CE53. Gestionar, organizar y analizar con sentido crítico  la información en todos los ámbitos.</t>
  </si>
  <si>
    <t>Literatura llatina</t>
  </si>
  <si>
    <t>Literatura latina</t>
  </si>
  <si>
    <t>Latin Literature</t>
  </si>
  <si>
    <t>Conocimiento de los autores, movimientos y obras principales de la literatura latina</t>
  </si>
  <si>
    <t>Capacidad para relacionar la tradición literaria latina con obras, autores y géneros de las tradiciones romances</t>
  </si>
  <si>
    <t>Estudi de la literatura llatina</t>
  </si>
  <si>
    <t>Estudio de la literatura latina</t>
  </si>
  <si>
    <t xml:space="preserve">Study of Latin literature. </t>
  </si>
  <si>
    <t>Variació i canvi lingüístic</t>
  </si>
  <si>
    <t>Variación y cambio ligüístico</t>
  </si>
  <si>
    <t>Language variation and change</t>
  </si>
  <si>
    <t>Analizar textos representativos del cambio lingüístico sincrónico y diacrónico</t>
  </si>
  <si>
    <t>Identificar los modelos lingüísticos principales y analizar los fenómenos lingüísticos más relevantes.</t>
  </si>
  <si>
    <t>Analizar los principales procesos de cambio lingüístico.</t>
  </si>
  <si>
    <t>Estudiar los condicionantes sociolingüísticos del cambio.</t>
  </si>
  <si>
    <t>Es presentaran problemes relacionats amb la variació i el canvi en les llengües. S'analitzarà la relació entre variació sincrònica i canvi diacrònic, els fonaments del canvi i la percepció que en tenen els parlants.</t>
  </si>
  <si>
    <t>Se presentarán problemas relacionados con la variación y el cambio en las lenguas. Se analizará la relación entre variación sincrónica y cambio diacrónico, los fundamentos del cambio y la percepción que tienen los hablantes.</t>
  </si>
  <si>
    <t xml:space="preserve">This course addresses language diversity and language change, and how they interact with one another. It investigates broadly the pathways of linguistic change and examines speakers' perception of variation.
</t>
  </si>
  <si>
    <t>3102CE54. Adquirir y dominar la terminología lingüística y retórica básicas para describir y analizar con rigor y precisión la lengua y la literatura catalanas.</t>
  </si>
  <si>
    <t>Introducció a les llengües romàniques</t>
  </si>
  <si>
    <t>Introducción a las lenguas románicas</t>
  </si>
  <si>
    <t>Introduction to the Romance Languages</t>
  </si>
  <si>
    <t>Reconocer los elementos constitutivos básicos de la sintaxis, la fonética, la fonología y la morfología de la lenguas románicas</t>
  </si>
  <si>
    <t xml:space="preserve">Saber identificar los modelos lingüísticos principales i contextualitzar las ideas lingüísticas más relevantes de cada período histórico </t>
  </si>
  <si>
    <t>Describir los episodios más importantes que han determinado a lo largo del tiempo la especificidad lingüística de las lenguas románicas</t>
  </si>
  <si>
    <t>En aquesta assignatura s'estudia la història de filologia romànica, els seus mètodes i els corrents metodolòcs actuals, a partir de l'anàlisi filològica de textos de diverses èpoques</t>
  </si>
  <si>
    <t>En esta asignatura se estudia la historia de filología románica, sus métodos y sus corrientes metodológicas actuales, a partir del análisis filológico de textos de diversas épocas</t>
  </si>
  <si>
    <t>Study of the history of Romance philology, its methods and its current methodological currents, based on the philological analysis of texts from different times.</t>
  </si>
  <si>
    <t>Literatura comparada i estudis culturals</t>
  </si>
  <si>
    <t>Literatura comparada y estudios culturales</t>
  </si>
  <si>
    <t>Comparative literature and cultural studies</t>
  </si>
  <si>
    <t>Escribir textos extensos en un registro académico</t>
  </si>
  <si>
    <t>Leer con fluidez y sentido crítico los clásicos  desde la edad media hasta nuestros días</t>
  </si>
  <si>
    <t xml:space="preserve">Identificar los elementos característicos de un género, un movimento o un período de la historia de la literatura </t>
  </si>
  <si>
    <t>Estudi comparatiu d'autors i fenòmens literaris en el marc de la literatura occidental</t>
  </si>
  <si>
    <t>Estudio comparativo de autores y fenómenos literarios en el marco de la cultura occidental</t>
  </si>
  <si>
    <t>Comparative study of authors and literary issues within Western culture</t>
  </si>
  <si>
    <t>Seminaris optatius / Seminarios optativos / Optional seminars</t>
  </si>
  <si>
    <t xml:space="preserve">Este módulo contiene diversos seminarios de temática variable, todos ellos con una carga de 12 créditos ECTS. El alumno deberá cursar al menos un seminario específico de lengua o literatura catalanas, y para los 24 créditos restantes deberá escoger dos seminarios más entre la oferta del grado propio, o entre asignaturas de los demás grados de la Facultad de Letras. </t>
  </si>
  <si>
    <t>3102CG7. Formular propuestas e hipótesis nuevas y creativas para mejorar y/o resolver situaciones complejas.</t>
  </si>
  <si>
    <t>3102CE49. Dominar la lengua catalana en sus uso orales y escritos a través de exposiciones orales, trabajos académicos y exámenes.</t>
  </si>
  <si>
    <t>3102CE53. Gestionar, organizar y analizar con sentido crítico la información en todos los ámbitos.</t>
  </si>
  <si>
    <t>Seminarios optativos</t>
  </si>
  <si>
    <t>Adquisició del català i de l'espanyol com a segones llengües</t>
  </si>
  <si>
    <t>Adquisición del catalán y del español como segundas llenguas</t>
  </si>
  <si>
    <t>Catalan and Spanish acquisition as L2</t>
  </si>
  <si>
    <t>Analizar textos representativos del estudio del aprendizaje de segundas lenguas.</t>
  </si>
  <si>
    <t>Identificar los modelos lingüísticos principales y analizar las ideas lingüísticas en la adquisición de la L2.</t>
  </si>
  <si>
    <t>Analizar las competencias principales en L2 de catalán y español.</t>
  </si>
  <si>
    <t>Estudiar los errores más frecuentes en el aprendizaje del catalán y del español como L2.</t>
  </si>
  <si>
    <t>Diversitat tipològica i adquisició de segones llengües; la influència de la L1. El procés d'adquisició i l'ensenyament de segones llengües (teoria i pràctica). El català i l'espanyol com a L2.</t>
  </si>
  <si>
    <t>Diversidad tipológica y adquisición de segundas lenguas; la influencia de la L1. El proceso de adquisición y la enseñanza de segundas lenguas (teoría y práctica). El catalán y el español como L2.</t>
  </si>
  <si>
    <t>Typological diversity and acquisition of second languages; the influence of the L1. The process of acquisition and teaching of second languages (theory and practice). Catalan and Spanish as L2.</t>
  </si>
  <si>
    <t>3102CE50.  Dominar la gramática normativa de la lengua catalana y los principios básicos de la ortotipografía y de las nuevas tecnologías de la comunicación.</t>
  </si>
  <si>
    <t xml:space="preserve">3102CE63. Adquirir y utilizar adecuadamente la terminología y la formalización básicas para describir con precisión la lengua española. </t>
  </si>
  <si>
    <t>Història del teatre català</t>
  </si>
  <si>
    <t>Historia del teatro catalán</t>
  </si>
  <si>
    <t>History of Catalan Theater</t>
  </si>
  <si>
    <t>Comentar los textos literarios de cada período  a la luz de la tradición retórica y del contexto histórico a que pertenecen.</t>
  </si>
  <si>
    <t>Interpretar críticamente la historia de la literatura con la ayuda de la bibliografía académica.</t>
  </si>
  <si>
    <t>Estudi de l'evolución del teatre català des dels primers muntatges medievals fins a al teatre de principis del segle XXI.</t>
  </si>
  <si>
    <t>Estudio de la evolución del teatro catalán desde los primeros montajes medievales hasta el teatro del principio del siglo XXI.</t>
  </si>
  <si>
    <t>Study of the evolution of Catalan theater from the first medieval assemblies to the theater of the beginning of the 21st century.</t>
  </si>
  <si>
    <t>3102CE52. Argumentar con rigor y con sentido crítico sobre temas y problemas relacionados con la lengua y con la literatura catalanas.</t>
  </si>
  <si>
    <t>Literatura catalana: la narrativa breu</t>
  </si>
  <si>
    <t>Literatura catalana: la narrativa breve</t>
  </si>
  <si>
    <t>Catalan literature: the brief narrative</t>
  </si>
  <si>
    <t>Utilizar la terminologia científica adecuada.</t>
  </si>
  <si>
    <t>Estudi de l'evolució del relat breu a les lletres catalanes des de les primeres manifestacions medievals fins als microrelats dels nostres dies.</t>
  </si>
  <si>
    <t>Estudio de la evolución  del relato breve en la historia de la literatura catalana desde las primeres muestras medievales hasta los microrelatos de nuestros días.</t>
  </si>
  <si>
    <t>Study of the evolution of the short story in the history of Catalan literature from the first medieval samples to the micro-stories of our days.</t>
  </si>
  <si>
    <t>Literatura catalana: la Lírica</t>
  </si>
  <si>
    <t>Literatura catalana: La Lírica</t>
  </si>
  <si>
    <t>Catalan literature: the poetry</t>
  </si>
  <si>
    <t>Estudi de l'evolució de les formes i de les tradicions poètiques des de la lírica postrobadoresca fins a l'actualidad.</t>
  </si>
  <si>
    <t>Estudio de la evolución de las formas y de las tradiciones poéticas desde la lírica postrobadoresca hasta la actualidad.</t>
  </si>
  <si>
    <t>Study of the evolution of poetic forms and traditions from the postrobadoresca lyric to the present.</t>
  </si>
  <si>
    <t>3102CG1. Buscar, seleccionar y utilizar eficazmente información de diferente procedencia y formato en función de objetivos determinados, usando significativamente las tecnologías de la información y la comunicación (TI</t>
  </si>
  <si>
    <t>Literatura catalana: la prosa narrativa</t>
  </si>
  <si>
    <t>Catalan literature: the narrative prose</t>
  </si>
  <si>
    <t>Aplicar la bibliografía académica especializada en el estudio y la interpretación de los textos literarios.</t>
  </si>
  <si>
    <t>Estudi  de l'evolució de la prosa narrativa catalana des de l'edat mitjana fins als nostres dies a través de la lectura i el comentari d'algunes de les seves obres més representatives.</t>
  </si>
  <si>
    <t>Estudio de la evolución de la prosa narrativa catalana desde la edad media hasta nuestros días a través de la lectura y del comentario de algunas de sus obras más representativas.</t>
  </si>
  <si>
    <t>Study of the evolution of Catalan narrative prose from the Middle Ages to the present day through reading and commenting on some of his most representative works.</t>
  </si>
  <si>
    <t>Literatura catalana: Sàtira i paròdia</t>
  </si>
  <si>
    <t>Literatura catalana: Sátira y parodia</t>
  </si>
  <si>
    <t>Catalan literature: Satire and parody</t>
  </si>
  <si>
    <t>Identificar los problemas y temas centrales que se debaten en cada texto.</t>
  </si>
  <si>
    <t>Identificar los elementos carácterísticos de un género, un movimiento o un período de la historia de la literatura catalana</t>
  </si>
  <si>
    <t xml:space="preserve">Aplicar la bibliografía académica especializada al estudio y a la interpretación de los textos literarios. </t>
  </si>
  <si>
    <t>Estudi  de la presència i dels usos de la literatura de caràcter satíric i paròdic al llarg de la història de literatura catalana.</t>
  </si>
  <si>
    <t>Estudio de la presencia y los usos de la literatura de tradición satirica y paródica a lo largo de la historia de la literatura catalana.</t>
  </si>
  <si>
    <t>Study of the presence and uses of literature of satirical and parodic tradition throughout the history of Catalan literature.</t>
  </si>
  <si>
    <t>3102CE52. Argumentar con rigor y con sentido crítico sobre temas y problemas relacionados con la lengua y la literatura catalana.</t>
  </si>
  <si>
    <t>Literatura catalana: Literatura i dona</t>
  </si>
  <si>
    <t>Literatura catalana: Literatura y mujer</t>
  </si>
  <si>
    <t>Catalan literature: literature and woman</t>
  </si>
  <si>
    <t>Estudi de les obres escrites per dones, o centrades en el món femení,  de la literatura catalana des de l'edat mitjana fins a l'actualitat.</t>
  </si>
  <si>
    <t>Estudio de las obras escritas por mujeres, o centradas en la condición femenina, de la literatura catalana desde la edad media hasta la actualidad.</t>
  </si>
  <si>
    <t>Study of works written by women, or focused on the female condition, of Catalan literature from the Middle Ages to the present.</t>
  </si>
  <si>
    <t>Literatura catalana: literatura i guerra</t>
  </si>
  <si>
    <t>Literatura catalana: literatura y guerra</t>
  </si>
  <si>
    <t>Catalan literature: literature and war</t>
  </si>
  <si>
    <t>Redactar ensayos, informes o resúmenes a partir de los estudios realizados, o de los resultados obtenidos, con rigor y precisión.</t>
  </si>
  <si>
    <t>Lectura i anàlisi dels textos relacionats amb la matèria bèl·lica en la literatura catalana de tots els temps (cròniques medievals, tractats militars, novel·les de la guerra civil, etc.).</t>
  </si>
  <si>
    <t>Lectura y análisis de los textos relacionados con la materia bélica en la literatura catalana de todos los tiempos (crónicas medievals, tratados militares, novelas de la guerra civil, etc.).</t>
  </si>
  <si>
    <t>Reading and analysis of texts related to warfare in Catalan literature of all times (medieval chronicles, military treaties, novels of the Civil War, etc.).</t>
  </si>
  <si>
    <t>Literatura catalana: literatura i poder</t>
  </si>
  <si>
    <t>Literatura catalana: literatura y poder</t>
  </si>
  <si>
    <t>Catalan literature: literature and power</t>
  </si>
  <si>
    <r>
      <t xml:space="preserve">Utilizar y saber extraer la información necesaria de todas las fuentes de intormación léxica y gramatical disponibles </t>
    </r>
    <r>
      <rPr>
        <i/>
        <sz val="11"/>
        <color theme="1"/>
        <rFont val="Calibri"/>
        <family val="2"/>
        <scheme val="minor"/>
      </rPr>
      <t>on line.</t>
    </r>
  </si>
  <si>
    <t>Estudi del paper de les relacions jeràrquiques i de poder en la literatura catalana des de l'edat mitjana fins a l'actualitat.</t>
  </si>
  <si>
    <t>Estudio del papel de las relaciones jerárquicas y de poder en literatura catalana desde sus inicios hasta nuestros días.</t>
  </si>
  <si>
    <t>Study of the role of hierarchical relations and power in Catalan literature from its beginnings to the present day.</t>
  </si>
  <si>
    <t>3102CE55. Saber analizar y comentar textos tanto desde el punto de vista literario como del lingüístico a partir de los métodos científicos de las diversas escuelas y del uso de las herramientas y bases da datos informáticos.</t>
  </si>
  <si>
    <t>Crítica textual i treball editorial</t>
  </si>
  <si>
    <t>Crítica textual y trabajo editorial</t>
  </si>
  <si>
    <t>Textual Criticism and Publishing</t>
  </si>
  <si>
    <t>Desarrollar habilidades de autocorrección</t>
  </si>
  <si>
    <t>Analizar críticamente los problemas planteados e identificar claramente la cuestión o cuestiones a solucionar.</t>
  </si>
  <si>
    <t>Utilizar y saber extraer la información necesaria de todas las fuentes de información léxica y gramatical sobre la lengua catalana disponibles on line.</t>
  </si>
  <si>
    <t>El seminari s'estructura en dues parts. La primera, de caràcter eminentment pràctic, aspira a presentar un panorama general del treball al món editorial actual, per la qual cosa s'introduirà els alumnes en algunes de les feines fonamentals d'aquesta activitat, com la correcció, la revisió o la maquetació de textos. La segona part se centra en els problemes de transmissió i edició dels textos literaris a través dels mètodes de la crítica textual, i inclou nocions elementals de paleografia, codicologia y bibliografia material.</t>
  </si>
  <si>
    <t>El seminario se estructura en dos partes. En la primera, de carácter eminentemente práctico, se presenta un panorama general del trabajo en el mundo editorial actual y se introducirá a los alumnos en alguna de las actividades fundamentales de esta actividad, como la corrección, la revisión o la maquetación de textos. La segunda parte se centra en los problemas de transmisión y edición de textos literarios a través de los métodos de la crítica textual e incluye nociones elementales de paleografía, codicología y bibliografía material.</t>
  </si>
  <si>
    <t>This seminar is structured in two parts. The first, very practical in its approach, will present an overview of current editorial work in the publishing industry, discussing the range of tasks involved, such as copy-editing, proof-reading or text setting. The second part will focus on the problems of the transmission and the process of editing literary texts using textual criticism, while discussing some basic notions of palaeography, codicology and textual bibliography.</t>
  </si>
  <si>
    <t>Mètodes i problemes de la filologia romànica</t>
  </si>
  <si>
    <t>Métodos y problemas de la filología románica</t>
  </si>
  <si>
    <t>Methods and Problems of Romance Philology</t>
  </si>
  <si>
    <r>
      <t>Utilizar y saber extraer la información necesaria de todas las fuentes de información léxica y gramatical sobre la lengua catalana disponibles</t>
    </r>
    <r>
      <rPr>
        <i/>
        <sz val="11"/>
        <color theme="1"/>
        <rFont val="Calibri"/>
        <family val="2"/>
        <scheme val="minor"/>
      </rPr>
      <t xml:space="preserve"> online.</t>
    </r>
  </si>
  <si>
    <t>Interpretar críticamente la historia de la lengua con la ayuda de la bibliografía académica.</t>
  </si>
  <si>
    <t>Dominar la terminología de la gramática normativa.</t>
  </si>
  <si>
    <t>La filologia romànica, tant en l’àmbit de la llengua com de la literatura, és el marc on s’han produït els debats fonamentals per a l’evolució de la recerca filològica, des dels estudis pioners dels segles XVIII i XIX fins a les tendències actuals, amb la irrupció de la filologia material o l’ús de les noves tecnologies informàtiques. En aquest seminari, es proporcionaran els elements necessaris per treballar en el conjunt de les llengües romàniques, des d’una perspectiva sincrònica i diacrònica, i s’oferirà un panorama crític dels mètodes amb què actualment s’aborden els problemes de l’estudi dels textos per presentar el ventall d’eines de lectura amb què compta el filòleg actual.</t>
  </si>
  <si>
    <t>La filología románica, tanto en el ámbito de la lengua com en el de la literatura, es el marco donde se han producido los debates fundamentales para la evolución de la investigación filológica, desde los estudios pioneros de los siglos XVIII y XIX, hasta las tendencias actuales, con la irrupción de la filología material o de las nuevas tecnologías informáticas. En este seminario se proporcionarán los elementos necesarios para trabajar en el conjunto de las lenguas románicas desde una perspectiva sincrónica y diacrónica, y se ofrecerá un panorama crítico de los métodos con que actualmente se abordan los problemas del estudio de los textos para presentar el abanico de herramientas a la disposición del filólogo de nuestros días.</t>
  </si>
  <si>
    <t>Romance philology, both in the field of language as well as in literature, is the framework where the fundamental debates for the evolution of philological research have taken place, from the pioneering studies of the eighteenth and nineteenth centuries, to trends Current, with the irruption of material philology or of new computer technologies. In this seminar, the necessary elements will be provided to work in the set of Romance languages from a synchronic and diachronic perspective, and a critical overview of the methods with which the problems of the study of the texts to present the fan of tools at the disposal of the philologist of our day.</t>
  </si>
  <si>
    <t>Literatura catalana: literatura fantàstica</t>
  </si>
  <si>
    <t>Literatura catalana: literatura fantástica</t>
  </si>
  <si>
    <t>Catalan literature: fantastic literature</t>
  </si>
  <si>
    <t xml:space="preserve">Identificar los elementos característicos de un género, un movimiento o un período de la historia de la literatura catalana. </t>
  </si>
  <si>
    <t>Estudi de les obres de la literatura catalana de temàtica fantàstica des del clàssics medievals fins als nostres dies.</t>
  </si>
  <si>
    <t xml:space="preserve">Estudio de las obras de la literatura catalana de temática fantástica desde los clásicos medievales hasta nuestros días. </t>
  </si>
  <si>
    <t>Study of the works of Catalan literature of fantastic themes from the medieval classics to the present day.</t>
  </si>
  <si>
    <t>3102CE56. Saber analizar y comentar textos tanto desde el punto de vista literario como del lingüístico a partir de los métodos científicos de las diversas escuelas y del uso de las herramientas y bases de datos informáticas.</t>
  </si>
  <si>
    <t>Módulo de Optativas</t>
  </si>
  <si>
    <t>Escriptura creativa</t>
  </si>
  <si>
    <t>Escritura creativa</t>
  </si>
  <si>
    <t>Creative writing</t>
  </si>
  <si>
    <t>xt</t>
  </si>
  <si>
    <t>Aplicar correctamente el formato académico requerido para cada tipo de producción.</t>
  </si>
  <si>
    <t>Analizar de forma crítica las propias actuaciones</t>
  </si>
  <si>
    <t>Escribir textos  extensos en un registro académico de acuerdo con la normativa del Institut d'Estudis Catalans.</t>
  </si>
  <si>
    <t>Comentar los textos literarios de cada período a la luz de la tradición retórica y del contexto histórico del cual dependen.</t>
  </si>
  <si>
    <r>
      <t>Taller de creació literària, tant pel que fa a la narrativa com a la lírica, a partir de la</t>
    </r>
    <r>
      <rPr>
        <i/>
        <sz val="11"/>
        <color theme="1"/>
        <rFont val="Calibri"/>
        <family val="2"/>
        <scheme val="minor"/>
      </rPr>
      <t xml:space="preserve"> imitatio</t>
    </r>
    <r>
      <rPr>
        <sz val="11"/>
        <color theme="1"/>
        <rFont val="Calibri"/>
        <family val="2"/>
        <scheme val="minor"/>
      </rPr>
      <t xml:space="preserve"> de models consagrats de la literatura catalana i de la literatura universal.</t>
    </r>
  </si>
  <si>
    <r>
      <t>Taller de creación literaria, tanto en relación con la narrativa como con la lírica, a partir de la</t>
    </r>
    <r>
      <rPr>
        <i/>
        <sz val="11"/>
        <color theme="1"/>
        <rFont val="Calibri"/>
        <family val="2"/>
        <scheme val="minor"/>
      </rPr>
      <t xml:space="preserve"> imitatio </t>
    </r>
    <r>
      <rPr>
        <sz val="11"/>
        <color theme="1"/>
        <rFont val="Calibri"/>
        <family val="2"/>
        <scheme val="minor"/>
      </rPr>
      <t>de modelos consagrados de la literatura catalana y de la literatura universal.</t>
    </r>
  </si>
  <si>
    <t>Workshop on literary creation, both in relation to narrative and lyrical, based on the imitation of consecrated models of Catalan literature and universal literature.</t>
  </si>
  <si>
    <t>3102CG2. Comunicarse oralmente y por escrito de forma clara, coherente y ordenada.</t>
  </si>
  <si>
    <t>3102CE51. Conocer a fondo la tradición literaria, gramatical y lingüística de la lengua catalana para poderla aplicar en la enseñanza o en el mundo del trabajo o de la comunicación.</t>
  </si>
  <si>
    <t>3102CE54. Adquirir y dominar la terminología lingüística y retórica básica para describir y analizar con rigor y precisión la lengua y literatura catalanas.</t>
  </si>
  <si>
    <t>Módulo de optativas</t>
  </si>
  <si>
    <t>Escriptures, tecnologia i difusió del coneixement: de la tauleta de fang a Internet</t>
  </si>
  <si>
    <t>Escrituras, tecnología y difusión del conocimiento: de la tablilla de fango a Internet.</t>
  </si>
  <si>
    <t>Writings, technologies and diffusion of the knowledge. From the clay tablet to Internet</t>
  </si>
  <si>
    <t>Interpretar críticamente la historia de la lengua con ayuida de la escritura.</t>
  </si>
  <si>
    <t>Estudi de la història de l'escriptura i de l'evolució de les tecnologies que l'han fet possible des de diverses perspectives (antropològica, filosòfica, lingüística, etc.).</t>
  </si>
  <si>
    <t>Estudio de la historia de la escritura y de la evolución de las tecnologías que la han hecho posible desde diversas perspectivas (antropológica, filosófica, lingüística, etc.).</t>
  </si>
  <si>
    <t>Study of the history of writing and the evolution of technologies that have made it possible from different perspectives (anthropological, philosophical, linguistic, etc.).</t>
  </si>
  <si>
    <t>Literatura, cinema i altres arts</t>
  </si>
  <si>
    <t>Literatura, cine y otras artes</t>
  </si>
  <si>
    <t>Literature, cinema and other arts</t>
  </si>
  <si>
    <t>Aplicar la bibliografía académica especializada al estudio y a la interpretación de los textos literarios.</t>
  </si>
  <si>
    <t>Estudi de les fecundes relacions entre la literatura i el cinema des del cinema silent fins a l'actualitat.</t>
  </si>
  <si>
    <t>Estudio de las fecundas relaciones entre la literatura y el arte cinematográfico desde el cine silente hasta la actualidad.</t>
  </si>
  <si>
    <t>Study of the fruitful relationships between literature and cinematographic art from the silent film to the present.</t>
  </si>
  <si>
    <t>3102CE52. Argumentar con rigor y sentido crítico sobre temas y problemas relacionados con la lengua y la literatura catalanas.</t>
  </si>
  <si>
    <t>Teoria i història de les arts escèniques</t>
  </si>
  <si>
    <t>Teoria y historia de las artes escénicas</t>
  </si>
  <si>
    <t>Theory and history of performing arts</t>
  </si>
  <si>
    <t>Leer con fluidez y sentido crítico los clásicos catalanes desde la edad media hasta nuestros días.</t>
  </si>
  <si>
    <t>Estudi  de la gènesi i de l'evolució de les diverses arts escèniques al llarg de la història.</t>
  </si>
  <si>
    <t>Estudio de la génesis y de la evolución de las diversas artes escénicas a lo largo de la historia.</t>
  </si>
  <si>
    <t>Study of the genesis and the evolution of the various scenic arts throughout history.</t>
  </si>
  <si>
    <t>3102CE57. Desarrollo de las habilidades comunicativas tanto orales como escritas y del dominio de las nuevas tecnologías de la comunicación.</t>
  </si>
  <si>
    <t>Literatura i periodisme</t>
  </si>
  <si>
    <t>Literatura y periodismo</t>
  </si>
  <si>
    <t>Literature and Journalism</t>
  </si>
  <si>
    <t>Familiaridad con la terminología retórica y los principios de la teoría literaria.</t>
  </si>
  <si>
    <t>Estudi de les fecundes relacions establertes entre la literatura i el periodisme a  la literatura occidental des del segle XIX fins als nostres dies amb la irrupció de les noves tecnologies de la comunicació.</t>
  </si>
  <si>
    <t>Estudio de las fecundas relaciones entre la literatura y el periodismo en la literatura occidental desde el siglo XIX hasta la actualidad con la irrupción de las nuevas tecnologías de la comunicación.</t>
  </si>
  <si>
    <t>Study of the fecund relations between literature and journalism in Western literature from the nineteenth century to the present day with the emergence of new communication technologies.</t>
  </si>
  <si>
    <t>La construcció de les llengües d'Europa</t>
  </si>
  <si>
    <t>La construcción de las lenguas de Europa</t>
  </si>
  <si>
    <t>The construction of European languages</t>
  </si>
  <si>
    <t>Utilizar adecuadamente la bibliografía y recvursos específicos de los distintos ámbitos de conocimiento.</t>
  </si>
  <si>
    <t>Analizar textos representativos de la historia de la lengua desde la Edad Media hasta nuestros días.</t>
  </si>
  <si>
    <t>Relacionar los principales procesos lingüísticos del catalán de cada época (codificación, institucionalización, estandarización, etc.) con los de otras lengua europeas.</t>
  </si>
  <si>
    <t>Leer bibliografía e interpretar datos en alguna tercera lengua.</t>
  </si>
  <si>
    <t xml:space="preserve">En la definició de les identitats europees, les llengües han tingut i segueixen tenint un paper fonamental, i no pas per casualitat. La història de les llengües d’Europa és, veritablement, la història d’una construcció cultural que comporta la convergència dels parlars amb més afinitats, la desaparició de moltes particularitats lingüístiques que no resultaven convenients, l’emfasització de certs trets lingüístics que permetien remarcar les diferències, etc. Amb ritmes i cronologies diferents, l’esquema de l’elaboració de les llengües nacionals europees és similar. </t>
  </si>
  <si>
    <t>En la definición de las identidades europeas, las lenguas han tenido y continuan teniendo un papel fundamental, y ello no ha sido por casualidad. La historia de las lenguas de Europa es la historia de una construcción cultural que comporta la convergencia de las hablas con más afinidades, la desaparición de muchas particularidades lingüísticas que no resultan convenientes, el émfasis en ciertos rasgos lingüísticos que permiten subrayar las diferencias, etc. Con ritmos y cronologías diferentes el esquema de la elaboración de las lenguas nacionales europeas es similar.</t>
  </si>
  <si>
    <t>In the definition of European identities, languages have had and continue to play a fundamental role, and this has not been by chance. The history of the languages of Europe is the history of a cultural construction that involves the convergence of spoken languages with more affinities, the disappearance of many linguistic peculiarities that are not convenient, the emphasis on certain linguistic features that allow to emphasize the differences, etc. With different rhythms and chronologies the scheme of the elaboration of the European national languages is similar.</t>
  </si>
  <si>
    <t>Eines del filòleg</t>
  </si>
  <si>
    <t>Instrumentos del filólogo</t>
  </si>
  <si>
    <t>Instruments of the philologist</t>
  </si>
  <si>
    <t>Seleccionar y utilizar las tecnologías de la información más adecuadas a los objetivos que se persigan (personales y profesionales).</t>
  </si>
  <si>
    <t>Reconocer los elementos constitutivos básicos de la sintaxis, la fonética, la fonologia  y la morfología de la lengua catalana.</t>
  </si>
  <si>
    <t>Utilizar y saber extraer la información necesaria de todas las fuentes de información léxica y gramatical sobre la lengua catalana y la castellana disponibles on line.</t>
  </si>
  <si>
    <t>Presentació d'un seguit d'eines (gramàtiques, diccionaris, atles, corpus lexicogràfics, corpus textuals, etc.) que resulten fonamentals a l'hora de fer una anàlisi de la llengua catalana i castellana, tant des del punt de vista sincrònic com diacrònic, i presentació d'un seguit d'aplicacions, basades en el coneixement lingüístic, a altres àmbits externs a la filologia.</t>
  </si>
  <si>
    <t>Presentación de una serie de herramientas (gramáticas, diccionarios, atlas, corpus lexicográficos, corpus textuales, etc.) que resultan fundamentales para hacer un análisis de la lengua catalana y de la castellana, tanto desde el punto de vista sincrónico como del diacrónico, y presentación de una serie de aplicaciones, basadas en el conocimiento lingüístico, a ámbitos externos a la filología</t>
  </si>
  <si>
    <t>Presentation of a series of tools (grammars, dictionaries, atlases, lexicographical corpora, textual corpora, etc.) that are essential for an analysis of the Catalan and Spanish language, both from the synchronic and diachronic point of view, and Presentation of a series of applications, based on linguistic knowledge, to areas external to philology</t>
  </si>
  <si>
    <t>3102CE50. Dominar la gramática normativa de la lengua catalana y los principios básicos de la ortotipografía y de las nuevas tecnologías de la comunicación .</t>
  </si>
  <si>
    <t>3102CE53. Gestionar, organizar y analizar con sentido crítico la información en todos los ámbitos</t>
  </si>
  <si>
    <t>3102CE57. Desarrollo de las habilidades comunicativas tanto orales como escritas y del dominio de las nuevas tecnologías de la información.</t>
  </si>
  <si>
    <t>Seminari en humanitats</t>
  </si>
  <si>
    <t>Seminario en humanidades</t>
  </si>
  <si>
    <t>Seminar on humanities</t>
  </si>
  <si>
    <t>Leer con fluidez y sentido crítico los clásicos catalanes des de la actualidad hasta nuestros días.</t>
  </si>
  <si>
    <t>Aplicar la bibliografía académica especializada al estudio y a la interpretación de textos literarios.</t>
  </si>
  <si>
    <t>Familiaridad con la terminología retórica con los principios de la métrica y de la teoría literaria.</t>
  </si>
  <si>
    <t>Estudi d'un gènere o d'un fenomen de la literatura catalana des dels seus orígens fins a l'actualitat.</t>
  </si>
  <si>
    <t xml:space="preserve"> Estudio de un género o de un fenómeno de la literatura catalana des de sus orígenes hasta la actualidad.</t>
  </si>
  <si>
    <t>Study of a genre or phenomenon of Catalan literature from its origins to the present.</t>
  </si>
  <si>
    <t>3102CE55. Saber analizar y comentar textos tanto desde el punto de vista literario como del lingüístico a partir de los métodos científicos de las diversas escuelas y del uso de las herramientas y los datos informáticos.</t>
  </si>
  <si>
    <t>Presencial  100%</t>
  </si>
  <si>
    <t>Presencial 0%</t>
  </si>
  <si>
    <t>Presencial 40%</t>
  </si>
  <si>
    <t>Conocimiento y utilización de métodos, técnicas y estrategias de investigación a través de la participación directa en la realización de distintos tipos de tareas</t>
  </si>
  <si>
    <t xml:space="preserve">Les pràctiques externes tenen com objectiu el fet que l’estudiant pugui aplicar els coneixements teòrics i metodològics adquirits al llarg del grau en les tasques que desenvolupen una sèrie d’empreses que treballen en diferents àmbits relacionats amb la llengua i la literatura castellanes, entre d’altres. Els continguts podran variar en funció de l’empresa o institució on es facin les pràctiques. </t>
  </si>
  <si>
    <t>Las prácticas externas tienen como objetivo que el estudiante pueda aplicar los conocimientos teóricos y metodológicos adquiridos a lo largo del grado en las tareas que desenvolpen diversas empresas que trabajan en ámbitos relacionados con la lengua y la literatura castellanas, entre otras. Los contenidos podrán variar en función de la empresa o institución donde se realicen las prácticas.</t>
  </si>
  <si>
    <t>The external practices aim to enable the student to apply the theoretical and methodological knowledge acquired throughout the degree in the tasks developed by different companies that work in fields related to Spanish language and literature, among others. The contents may vary depending on the company or institution where the practices are carried out.</t>
  </si>
  <si>
    <t>Seminari de literatura italiana</t>
  </si>
  <si>
    <t>Seminario de literatura italiana</t>
  </si>
  <si>
    <t>Estudi panonàmic de la història de la literatura italiana, amb especial incidència en els autors i les obres més representatives de cada període.</t>
  </si>
  <si>
    <t>Estudio panorámico de la historia de la literatura italiana, con especial incidencia en los autores y en las obras más representativas de cada período.</t>
  </si>
  <si>
    <t>A panoramic study of the history of Italian literature, with special emphasis on the authors and in the most representative works of each period.</t>
  </si>
  <si>
    <t>Llengua catalana: anàlisi gramatical</t>
  </si>
  <si>
    <t>Lengua catalana: análisis gramatical</t>
  </si>
  <si>
    <t>Catalan language: grammatical analysis</t>
  </si>
  <si>
    <t>Curs d'aprofundiment en l'estudi de la gramàtica de la llengua catalana.</t>
  </si>
  <si>
    <t>Curso de profundización en el estudio de la gramática de la lengua catalana.</t>
  </si>
  <si>
    <t>Course of deepening in the study of the grammar of the Catalan language.</t>
  </si>
  <si>
    <t>Llengua catalana: descripció i variació</t>
  </si>
  <si>
    <t>Lengua catalana: descripción y variación</t>
  </si>
  <si>
    <t>Catalan language: description and variation</t>
  </si>
  <si>
    <t>Aprofundiment en l'estudi de la diversitat i la riquesa de la llengua catalana en les seves diverses varietats i registres.</t>
  </si>
  <si>
    <t>Profundización en el estudio de la diversidad y la riqueza de la lengua catalana en sus diversas variedades y registros.</t>
  </si>
  <si>
    <t>Deepening in the study of the diversity and richness of the Catalan language in its various varieties and registers.</t>
  </si>
  <si>
    <t>Seminari de llengua italiana</t>
  </si>
  <si>
    <t>Seminario de lengua italiana</t>
  </si>
  <si>
    <t>Seminary of Italian language</t>
  </si>
  <si>
    <t>Aprofundiment en l'estudi dels elements constitutius de la llengua italiana (gramàtica, fonologia, vocabulari, etc.).</t>
  </si>
  <si>
    <t>Profundización en el estudio de los elementos constitutivos de la lengua italiana (gramática, fonología, vocabulario, etc.).</t>
  </si>
  <si>
    <t>Deepening in the study of the constituents of the Italian language (grammar, phonology, vocabulary, etc.).</t>
  </si>
  <si>
    <t>3102CE56. Desarrollar la competencia lectora y el dominio tanto oral como escrito de la lengua inglesa y , como mínimo, de otra lengua románica para ser capaces de usarla en el proceso de aprendizaje.</t>
  </si>
  <si>
    <t>Literatura catalana: temes i gèneres</t>
  </si>
  <si>
    <t>Literatura catalana: temas y géneros</t>
  </si>
  <si>
    <t>Catalan Literature: Subjects and Genres</t>
  </si>
  <si>
    <t>Aplicar la bibliografía académica especializada al estudio y a la interpretación de textos literarios</t>
  </si>
  <si>
    <t>Familiaridad con la terminología retórica y con los principios de la métrica y la teoría literaria.</t>
  </si>
  <si>
    <t>Aprofundiment en l'estudi de la literatura catalana de totes les èpoques a partir d'uns temes determinats (sàtira, poesia política, viatgers literaris, literatura d'idees, etc.) i d'uns gèneres literaris (èpica, lírica, teatre, autobiografia, etc.).</t>
  </si>
  <si>
    <t>Profundización en el estudio de la literatura catalana de todas las épocas a partir de determinados temas (sátira, poesia política, viajeros literarios, literatura de ideas, etc.) y géneros literarios (épica, lírica, teatro, autobiografia, etc.).</t>
  </si>
  <si>
    <t>Study of a genre or phenomenon of Catalan literature from its origins to the present.
Deepening in the study of Catalan literature of all ages based on certain subjects (satire, political poetry, literary travelers, literature of ideas, etc.) and literary genres (epic, lyric, theater, autobiography, etc.).</t>
  </si>
  <si>
    <t>Llengua catalana: aspectes històrics</t>
  </si>
  <si>
    <t>Lengua catalana: aspectos históricos</t>
  </si>
  <si>
    <t>Catalan language: historical aspects</t>
  </si>
  <si>
    <t>Analizar textos representativos de la historia de la lengua catalana desde la edad media hasta nuestros días.</t>
  </si>
  <si>
    <t>Situar y singularizar el catalán dentro del contexto románico, tanto desde el punto de vista estructural com del geográfico e histórico</t>
  </si>
  <si>
    <t>Aplicar la bibliografia académica especializada al estudio y a la interpretación de los textos literarios.</t>
  </si>
  <si>
    <t>Utilizar y extraer la información necesaria de todas las fuentes de información léxica y gramatical sobre la llengua catalana disponibles online</t>
  </si>
  <si>
    <t xml:space="preserve">Dominar la terminología propia de la gramática histórica y disciplinas afines. </t>
  </si>
  <si>
    <t>El seminari abordarà diversos aspectes de la llengua catalana relatius a la seva formació, a les formalitzacions històriques que en podem documentar, a les formes lèxiques i gramaticals que n'han perviscut en els documents escrits antics i en les diverses varietats dialectals que existeixen.  Aquest tipus de coneixements de caràcter gramatical i filològic, que abasten la gramàtica històrica, l'etimologia i l'onomàstica, la dialectologia i el comentari filològic, amb prou feines tenen cabuda dins les assignatures obligatòries d'història de la llengua catalana que es cursen en la titulació.  Aquest seminari optatiu, que s'impartirà biennalment, pretén treballar d'una manera teòrica però també, i sobretot, pràctica aquestes qüestions, amb la finalitat d'obtenir-ne una visió de conjunt i de copsar-ne la utilitat per a un especialista de la llengua i de la literatura catalanes.</t>
  </si>
  <si>
    <t>El seminario abordará diversos aspectos de la lengua catalana relativos a su formación, a sus formalizaciones históricas documentables, a las formas léxicas y gramaticales que han pervivido en los escritos antiguos y en las diversas variedades dialectales existentes. Este tipo de conocimientos de carácter gramatical y filológico, que se relacionan con la gramática histórica, la etimología y la onomástica, la dialectología y el comentario filológico, apenas tienen cabida dentro de las asignaturas obligatorias de historia de la lengua catalana que se cursan en la titulación. Este seminario optativo, que se impartirá bienalmente, pretende trabajar de una manera teórica pero también, y sobre todo, práctica estas cuestiones, con el fin de obtener una visión de conjunto y de captar su utilidad para un especialista de la lengua y de la literatura catalanas.</t>
  </si>
  <si>
    <t xml:space="preserve">The seminar will address various aspects of the Catalan language regarding its formation, its documented historical formalizations, the lexical and grammatical forms that have survived in the ancient writings and in the various existing dialectal varieties. This type of knowledge of a grammatical and philological nature, related to historical grammar, etymology and onomastics, dialectology and philological commentary, hardly have a place in the compulsory courses about history of Catalan language that are studied in the degree. This optional seminar, which will be given biennially, aims to work in a theoretical manner but also, and above all, in a practical way, in order to obtain a general vision and to capture its usefulness for a specialist in Catalan language and literature. </t>
  </si>
  <si>
    <t>3102CE51. Conocer a fondo  la tradición literaria, gramatical y lingüística de la lengua catalana para poder aplicarla en la enseñanza o en el mundo del trabajo o de la comunicación.</t>
  </si>
  <si>
    <t>3102CE54. Adquirir y dominar  la terminología lingüística y retórica básicas para describir y analizar con rigor y precisión la lengua y la literatura catalanas.</t>
  </si>
  <si>
    <t>Literatura espanyola</t>
  </si>
  <si>
    <t>Literatura española</t>
  </si>
  <si>
    <t>Spanish Literature</t>
  </si>
  <si>
    <t>Expresión correcta, tanto oral como escrita, en lengua española.</t>
  </si>
  <si>
    <t>Conocimiento del significado del género, movimiento, periodo o autor estudiados y su correlación en su contexto literario y cultural que permita realizar una interpretación cabal de las obras.</t>
  </si>
  <si>
    <t>L'assignatura proposa l'estudi d'un gènere, un moviment, un període, una obra o un autor de la literatura espanyola, des d'una perspectiva variada i que té present enfocaments històrics i crítics. L'assignatura s'organitza de bell nou cada any, per tal d'atendre a les necessitats intel·lectuals i/o professionals dels alumnes i de la societat.</t>
  </si>
  <si>
    <t>Se estudia un género, un movimiento, un periodo, una obra o un autor concreto de la literatura española, desde una variada perspectiva que tiene en cuenta enfoques históricos y críticos. La asignatura se organiza de forma nueva cada año, atendiendo a las demandas intelectuales y/o profesionales de los alumnos y la sociedad.</t>
  </si>
  <si>
    <t>The subject is devoted to the study of a genre, mouvement, period, work or author of Spanish Literature from several perspectives and attending historical and critical approaches. Its list of topics changes every school year in order to respond to the student's and society intellectual and professional needs.</t>
  </si>
  <si>
    <t>Llengua espanyola</t>
  </si>
  <si>
    <t>Lengua española</t>
  </si>
  <si>
    <t>Spanish Language</t>
  </si>
  <si>
    <r>
      <rPr>
        <sz val="11"/>
        <color theme="1"/>
        <rFont val="Calibri"/>
        <family val="2"/>
        <scheme val="minor"/>
      </rPr>
      <t>Saber discriminar las dificultades concretas que afectan a las habilidades lingüísticas y matemáticas y elaborar un informe para orientar la intervención educativa en la escuela.</t>
    </r>
  </si>
  <si>
    <r>
      <rPr>
        <sz val="11"/>
        <color theme="1"/>
        <rFont val="Calibri"/>
        <family val="2"/>
        <scheme val="minor"/>
      </rPr>
      <t>Capacidad para reconocer y relacionar las características sintácticas, fonéticas, fonológicas y/o morfológicas de la lengua española.</t>
    </r>
  </si>
  <si>
    <t>Aquesta assignatura se centra en l'estudi de diversos àmbits de la gramàtica de la llengua espanyola (fonètica, fonologia, morfologia, sintaxi, lèxic, semàntica, pragmàtica, dialectologia o història de la llengua) amb l'objectiu d'aprofundir en l'anàlisi de la llengua des de diferents perspectives a partir del coneixement de les fonts informatitzades, els diccionaris i les referències bibliogràfiques més rellevants sobre el tema. L'organització de l'assignatura es renova cada any, tenint en compte les demandes intel·lectuals i/o professionals dels alumnes i de la societat.</t>
  </si>
  <si>
    <t>Esta asignatura se centra en el estudio de distintos ámbitos de la gramática de la lengua española (fonética, fonología, morfología, sintaxis, léxico, semántica, pragmática, dialectología o historia de la lengua) con el objetivo de profundizar en el análisis de la lengua desde enfoques diversos a partir del conocimiento de las fuentes informatizadas, los diccionarios y las referencias bibliográficas más relevantes sobre el tema. La asignatura se organiza de forma nueva cada año, atendiendo a las demandas intelectuales y/o profesionales de los alumnos y la sociedad.</t>
  </si>
  <si>
    <t>This subject focuses on the study of several aspects concerning the grammar of Spanish (phonetics, phonology, morphology, syntax, lexicon, semantics, pragmatics, dialectology or Language History) in order to go into the analysis of Spanish in depth from different standpoints considering the main computerized sources, and the most relevant dictionaries and bibliographical references on the topic. The organization of the subject is renewed year after year taking into account the intellectual and professional demands of both the students and the society.</t>
  </si>
  <si>
    <t>Literatura contemporània</t>
  </si>
  <si>
    <t>Literatura contemporánea</t>
  </si>
  <si>
    <t>Contemporary literature</t>
  </si>
  <si>
    <t xml:space="preserve">Se trata de realizar a fondo un trabajo de investigación original y innovador sobre un tema de lengua o de literatura catalanas relacionado con alguna de las asignaturas o de las materias impartidas a lo largo del grado. El trabajo deberá llevarse a cabo bajo la dirección de un profesor del grado. </t>
  </si>
  <si>
    <t>3102CG3. Leer, comprender y comentar textos científcos propios de la disciplina y de otras ciencias afines.</t>
  </si>
  <si>
    <t xml:space="preserve">3102CE53. Gestionar, organizar y analizar con sentido crítico la infomación en todos los ámbitos. </t>
  </si>
  <si>
    <t xml:space="preserve">3102CE54.  Adquirir y dominar la terminología lingüística y retórica básica para describir y analizar con rigor y precisión la lengua y la literatura catalanas. </t>
  </si>
  <si>
    <t>Análisis/ estudio de casos</t>
  </si>
  <si>
    <t>Aplicar los conocimientos adquiridos en diferentes materias adoptando un enfoque multidisciplinar.</t>
  </si>
  <si>
    <t>El treball de fi de grau es contempla com un treball d'especialització, fet sota la supervisió d'un professor tutor, en alguna de les matèries previstes en el pla d'estudis. Es redactarà per escrit i serà defensat públicament, y de forma oral, davant d'una comissió formada pel tutor del treball i dos professors de l'estudi.</t>
  </si>
  <si>
    <t>El trabajo de fin de grado se contempla como un trabajo de especialización, realizado bajo la supervisión de un profesor tutor, en alguna de las materias previstas en el plan de estudios. Se redactará por escrito y será defensado públicamente, y de forma oral, delante de una comisión formada por el tutor del trabajo y dos profesores del plan de estudios.</t>
  </si>
  <si>
    <t>The TFG is seen as a work of expertise in any of the matters set out in the curriculum, under the supervision of a tutor who will be drawn in writing and will be orally and publicily defended in front of a committee composed by the supervisor and two other Department members.</t>
  </si>
  <si>
    <t>3102CG7. Formular propuestas e hipótesis nuevas y creativas para impulsar mejoras y/o resolver situaciones complejasr</t>
  </si>
  <si>
    <t>Presencial  20%</t>
  </si>
  <si>
    <t>Llengua catalana/ Lengua catalana / Catalan language</t>
  </si>
  <si>
    <t>Segona llengua i literatura/ Segunda lengua y literatura/ Second language and literature</t>
  </si>
  <si>
    <t>Asistencia y participación en clase, seminarios y grupos de trabajo, etc</t>
  </si>
  <si>
    <t>Pruebas escritas de carácter teórico</t>
  </si>
  <si>
    <t>Exposiciones  orales y defensa del trabajo presentado</t>
  </si>
  <si>
    <t>Redacción de trabajos académicos (ensayos, informes, reseñas, memorias, proyectos, etc.)</t>
  </si>
  <si>
    <t xml:space="preserve">Redacción de trabajos académicos (ensayos, informes, reseñas, memorias, proyectos, etc.) </t>
  </si>
  <si>
    <t>External Internship</t>
  </si>
  <si>
    <t>Créditos  básicos propios</t>
  </si>
  <si>
    <t>Créditos básicos propios</t>
  </si>
  <si>
    <t xml:space="preserve"> Treball de Final de Grau/ Trabajo de Final de Grado/ Graduation project</t>
  </si>
  <si>
    <t xml:space="preserve"> Trabajo de Final de Grado</t>
  </si>
  <si>
    <t>Graduation Project</t>
  </si>
  <si>
    <t>Treball de final de grau</t>
  </si>
  <si>
    <t>Trabajo de final de grado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</si>
</sst>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Red]&quot;-$&quot;#,##0.00"/>
  </numFmts>
  <fonts count="6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sz val="11"/>
      <color indexed="9"/>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12"/>
      <color theme="1"/>
      <name val="Calibri"/>
      <family val="2"/>
      <scheme val="minor"/>
    </font>
    <font>
      <b/>
      <i/>
      <sz val="16"/>
      <color indexed="8"/>
      <name val="Arial"/>
      <family val="2"/>
    </font>
    <font>
      <sz val="11"/>
      <color indexed="8"/>
      <name val="Arial"/>
      <family val="2"/>
    </font>
    <font>
      <b/>
      <i/>
      <u/>
      <sz val="11"/>
      <color indexed="8"/>
      <name val="Arial"/>
      <family val="2"/>
    </font>
    <font>
      <sz val="11"/>
      <color indexed="10"/>
      <name val="Gill Sans"/>
      <family val="2"/>
    </font>
    <font>
      <i/>
      <sz val="11"/>
      <name val="Calibri"/>
      <family val="2"/>
      <scheme val="minor"/>
    </font>
    <font>
      <b/>
      <sz val="8"/>
      <color indexed="23"/>
      <name val="Calibri"/>
      <family val="2"/>
    </font>
    <font>
      <sz val="8"/>
      <color indexed="23"/>
      <name val="Calibri"/>
      <family val="2"/>
    </font>
    <font>
      <b/>
      <sz val="11"/>
      <color indexed="8"/>
      <name val="Arial"/>
      <family val="2"/>
    </font>
    <font>
      <sz val="11"/>
      <color indexed="8"/>
      <name val="Gill Sans"/>
      <family val="2"/>
    </font>
    <font>
      <sz val="9"/>
      <color indexed="23"/>
      <name val="Calibri"/>
      <family val="2"/>
    </font>
    <font>
      <vertAlign val="superscript"/>
      <sz val="11"/>
      <color indexed="23"/>
      <name val="Calibri"/>
      <family val="2"/>
    </font>
    <font>
      <i/>
      <sz val="10"/>
      <color indexed="23"/>
      <name val="Calibri"/>
      <family val="2"/>
    </font>
    <font>
      <sz val="11"/>
      <color indexed="8"/>
      <name val="Calibri"/>
      <family val="2"/>
      <scheme val="minor"/>
    </font>
    <font>
      <sz val="10"/>
      <color indexed="8"/>
      <name val="Times New Roman"/>
      <family val="1"/>
    </font>
    <font>
      <sz val="12"/>
      <color indexed="8"/>
      <name val="Times New Roman"/>
      <family val="1"/>
    </font>
    <font>
      <sz val="11"/>
      <color theme="1"/>
      <name val="Calibri"/>
      <family val="2"/>
    </font>
    <font>
      <sz val="11"/>
      <color indexed="58"/>
      <name val="Calibri"/>
      <family val="2"/>
    </font>
    <font>
      <sz val="11"/>
      <color indexed="58"/>
      <name val="ArialMT"/>
    </font>
    <font>
      <b/>
      <sz val="11"/>
      <color theme="1"/>
      <name val="Calibri"/>
      <family val="2"/>
    </font>
    <font>
      <sz val="11"/>
      <name val="Arial"/>
      <family val="2"/>
    </font>
    <font>
      <sz val="10"/>
      <color rgb="FF000000"/>
      <name val="Geneva"/>
    </font>
  </fonts>
  <fills count="28">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DCE6F1"/>
        <bgColor rgb="FF000000"/>
      </patternFill>
    </fill>
    <fill>
      <patternFill patternType="solid">
        <fgColor rgb="FFFFFF00"/>
        <bgColor indexed="64"/>
      </patternFill>
    </fill>
    <fill>
      <patternFill patternType="solid">
        <fgColor theme="4" tint="0.59999389629810485"/>
        <bgColor indexed="64"/>
      </patternFill>
    </fill>
    <fill>
      <patternFill patternType="solid">
        <fgColor indexed="31"/>
      </patternFill>
    </fill>
    <fill>
      <patternFill patternType="solid">
        <fgColor indexed="27"/>
        <bgColor indexed="41"/>
      </patternFill>
    </fill>
    <fill>
      <patternFill patternType="solid">
        <fgColor indexed="31"/>
        <bgColor indexed="22"/>
      </patternFill>
    </fill>
    <fill>
      <patternFill patternType="solid">
        <fgColor indexed="23"/>
        <bgColor indexed="54"/>
      </patternFill>
    </fill>
    <fill>
      <patternFill patternType="solid">
        <fgColor rgb="FFFFFF00"/>
        <bgColor theme="4" tint="0.59999389629810485"/>
      </patternFill>
    </fill>
    <fill>
      <patternFill patternType="solid">
        <fgColor indexed="54"/>
        <bgColor indexed="62"/>
      </patternFill>
    </fill>
    <fill>
      <patternFill patternType="solid">
        <fgColor theme="4" tint="0.59999389629810485"/>
        <bgColor indexed="41"/>
      </patternFill>
    </fill>
    <fill>
      <patternFill patternType="solid">
        <fgColor indexed="62"/>
        <bgColor indexed="54"/>
      </patternFill>
    </fill>
    <fill>
      <patternFill patternType="solid">
        <fgColor indexed="9"/>
        <bgColor indexed="26"/>
      </patternFill>
    </fill>
    <fill>
      <patternFill patternType="solid">
        <fgColor theme="4" tint="0.59999389629810485"/>
        <bgColor indexed="22"/>
      </patternFill>
    </fill>
    <fill>
      <patternFill patternType="solid">
        <fgColor theme="0"/>
        <bgColor indexed="41"/>
      </patternFill>
    </fill>
  </fills>
  <borders count="31">
    <border>
      <left/>
      <right/>
      <top/>
      <bottom/>
      <diagonal/>
    </border>
    <border>
      <left/>
      <right style="thin">
        <color theme="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hair">
        <color indexed="23"/>
      </right>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top/>
      <bottom style="hair">
        <color indexed="8"/>
      </bottom>
      <diagonal/>
    </border>
    <border>
      <left/>
      <right style="hair">
        <color indexed="8"/>
      </right>
      <top/>
      <bottom style="hair">
        <color indexed="8"/>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right style="hair">
        <color indexed="9"/>
      </right>
      <top style="hair">
        <color indexed="9"/>
      </top>
      <bottom style="hair">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3">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7" fillId="0" borderId="0" applyFont="0" applyFill="0" applyBorder="0" applyAlignment="0" applyProtection="0"/>
    <xf numFmtId="0" fontId="1" fillId="3" borderId="0" applyNumberFormat="0" applyBorder="0" applyAlignment="0" applyProtection="0"/>
    <xf numFmtId="9" fontId="37" fillId="0" borderId="0" applyFont="0" applyFill="0" applyBorder="0" applyAlignment="0" applyProtection="0"/>
    <xf numFmtId="0" fontId="1" fillId="17" borderId="0" applyNumberFormat="0" applyBorder="0" applyAlignment="0" applyProtection="0"/>
    <xf numFmtId="0" fontId="45" fillId="0" borderId="0" applyBorder="0" applyProtection="0">
      <alignment horizontal="center"/>
    </xf>
    <xf numFmtId="0" fontId="45" fillId="0" borderId="0" applyBorder="0" applyProtection="0">
      <alignment horizontal="center" textRotation="90"/>
    </xf>
    <xf numFmtId="0" fontId="37" fillId="18" borderId="0" applyBorder="0" applyProtection="0"/>
    <xf numFmtId="0" fontId="37" fillId="18" borderId="0" applyBorder="0" applyProtection="0"/>
    <xf numFmtId="0" fontId="37" fillId="19" borderId="0" applyBorder="0" applyProtection="0"/>
    <xf numFmtId="0" fontId="37" fillId="19" borderId="0" applyBorder="0" applyProtection="0"/>
    <xf numFmtId="0" fontId="27" fillId="20" borderId="0" applyBorder="0" applyProtection="0"/>
    <xf numFmtId="0" fontId="27" fillId="20" borderId="0" applyBorder="0" applyProtection="0"/>
    <xf numFmtId="0" fontId="37" fillId="0" borderId="0" applyBorder="0" applyProtection="0"/>
    <xf numFmtId="0" fontId="37" fillId="0" borderId="0" applyBorder="0" applyProtection="0"/>
    <xf numFmtId="0" fontId="46" fillId="0" borderId="0"/>
    <xf numFmtId="0" fontId="46" fillId="0" borderId="0"/>
    <xf numFmtId="9" fontId="37" fillId="0" borderId="0" applyFont="0" applyFill="0" applyBorder="0" applyAlignment="0" applyProtection="0"/>
    <xf numFmtId="164" fontId="47" fillId="0" borderId="0" applyBorder="0" applyProtection="0"/>
  </cellStyleXfs>
  <cellXfs count="886">
    <xf numFmtId="0" fontId="0" fillId="0" borderId="0" xfId="0"/>
    <xf numFmtId="0" fontId="7" fillId="0" borderId="0" xfId="0" applyFont="1"/>
    <xf numFmtId="0" fontId="8" fillId="0" borderId="0" xfId="0" applyFont="1"/>
    <xf numFmtId="0" fontId="0" fillId="3" borderId="0" xfId="3" applyFont="1" applyBorder="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0" fillId="0" borderId="2" xfId="0" applyBorder="1" applyAlignment="1">
      <alignment horizontal="right"/>
    </xf>
    <xf numFmtId="0" fontId="1" fillId="3" borderId="3" xfId="3" applyBorder="1"/>
    <xf numFmtId="0" fontId="16" fillId="0" borderId="1" xfId="0" applyFont="1" applyBorder="1" applyAlignment="1">
      <alignment vertical="top" wrapText="1"/>
    </xf>
    <xf numFmtId="0" fontId="0" fillId="0" borderId="4" xfId="0" applyBorder="1" applyAlignment="1">
      <alignment horizontal="right"/>
    </xf>
    <xf numFmtId="0" fontId="1" fillId="3" borderId="5"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0" fillId="0" borderId="0" xfId="0" applyFill="1" applyAlignment="1">
      <alignment horizontal="right"/>
    </xf>
    <xf numFmtId="0" fontId="16" fillId="0" borderId="0" xfId="0" applyFont="1"/>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20" fillId="2" borderId="8" xfId="2" applyFont="1" applyBorder="1" applyAlignment="1">
      <alignment horizontal="center" wrapText="1"/>
    </xf>
    <xf numFmtId="0" fontId="1" fillId="4" borderId="8" xfId="4" applyBorder="1" applyAlignment="1">
      <alignment horizontal="left" wrapText="1"/>
    </xf>
    <xf numFmtId="0" fontId="1" fillId="3" borderId="8"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0" fontId="0" fillId="0" borderId="0" xfId="0" applyAlignment="1">
      <alignment horizontal="left" vertical="center"/>
    </xf>
    <xf numFmtId="0" fontId="4" fillId="7" borderId="0" xfId="0" applyFont="1" applyFill="1" applyAlignment="1">
      <alignment horizontal="left" vertical="center"/>
    </xf>
    <xf numFmtId="0" fontId="4" fillId="7" borderId="0" xfId="0" applyFont="1" applyFill="1"/>
    <xf numFmtId="0" fontId="23" fillId="7" borderId="0" xfId="0" applyFont="1" applyFill="1" applyBorder="1" applyAlignment="1">
      <alignment horizontal="center"/>
    </xf>
    <xf numFmtId="0" fontId="23" fillId="7" borderId="0" xfId="0" applyFont="1" applyFill="1" applyBorder="1"/>
    <xf numFmtId="0" fontId="0" fillId="0" borderId="0" xfId="0" applyAlignment="1">
      <alignment horizontal="center"/>
    </xf>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lignment vertical="center" wrapText="1"/>
    </xf>
    <xf numFmtId="0" fontId="4" fillId="7" borderId="0" xfId="0" applyFont="1" applyFill="1" applyAlignment="1">
      <alignment vertical="center"/>
    </xf>
    <xf numFmtId="9" fontId="0" fillId="0" borderId="0" xfId="0" applyNumberFormat="1" applyAlignment="1">
      <alignment horizontal="center"/>
    </xf>
    <xf numFmtId="0" fontId="0" fillId="0" borderId="0" xfId="0" applyAlignment="1">
      <alignment horizontal="left"/>
    </xf>
    <xf numFmtId="9" fontId="0" fillId="0" borderId="0" xfId="1" applyFont="1" applyAlignment="1">
      <alignment horizontal="center"/>
    </xf>
    <xf numFmtId="0" fontId="1" fillId="7" borderId="0" xfId="4" applyFill="1" applyAlignment="1"/>
    <xf numFmtId="0" fontId="0" fillId="0" borderId="0" xfId="0" applyAlignment="1">
      <alignment horizontal="center" vertical="center" wrapText="1"/>
    </xf>
    <xf numFmtId="9" fontId="0" fillId="0" borderId="0" xfId="1" applyNumberFormat="1" applyFont="1" applyAlignment="1">
      <alignment horizontal="center"/>
    </xf>
    <xf numFmtId="0" fontId="1" fillId="4" borderId="8" xfId="4" applyBorder="1" applyAlignment="1">
      <alignment horizontal="center" wrapText="1"/>
    </xf>
    <xf numFmtId="0" fontId="1" fillId="3" borderId="8" xfId="3" applyBorder="1" applyAlignment="1">
      <alignment horizontal="center"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28" fillId="0" borderId="0" xfId="0" applyFont="1"/>
    <xf numFmtId="0" fontId="4" fillId="9" borderId="0" xfId="2" applyFill="1"/>
    <xf numFmtId="0" fontId="29" fillId="0" borderId="0" xfId="0" applyFont="1"/>
    <xf numFmtId="0" fontId="0" fillId="10" borderId="0" xfId="0" applyFill="1"/>
    <xf numFmtId="0" fontId="12" fillId="10" borderId="0" xfId="0" applyFont="1" applyFill="1" applyBorder="1" applyAlignment="1">
      <alignment horizontal="center"/>
    </xf>
    <xf numFmtId="0" fontId="25" fillId="0" borderId="0" xfId="0" applyFont="1" applyBorder="1" applyAlignment="1">
      <alignment horizontal="left"/>
    </xf>
    <xf numFmtId="0" fontId="26" fillId="0" borderId="0" xfId="0" applyFont="1" applyBorder="1" applyAlignment="1">
      <alignment wrapText="1"/>
    </xf>
    <xf numFmtId="0" fontId="31" fillId="0" borderId="0" xfId="0" applyFont="1" applyAlignment="1">
      <alignment vertical="top"/>
    </xf>
    <xf numFmtId="0" fontId="1" fillId="10" borderId="0" xfId="4" applyFill="1"/>
    <xf numFmtId="0" fontId="26" fillId="0" borderId="10" xfId="0" applyFont="1" applyBorder="1" applyAlignment="1">
      <alignment wrapText="1"/>
    </xf>
    <xf numFmtId="0" fontId="33"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4" fillId="0" borderId="10" xfId="0" applyFont="1" applyBorder="1" applyAlignment="1">
      <alignment vertical="top" wrapText="1"/>
    </xf>
    <xf numFmtId="0" fontId="25" fillId="0" borderId="0" xfId="0" applyFont="1" applyFill="1" applyBorder="1" applyAlignment="1"/>
    <xf numFmtId="0" fontId="35" fillId="0" borderId="0" xfId="0" applyFont="1"/>
    <xf numFmtId="0" fontId="36" fillId="0" borderId="0" xfId="0" applyFont="1"/>
    <xf numFmtId="0" fontId="34"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8" fillId="2" borderId="13" xfId="2" applyFont="1" applyBorder="1" applyAlignment="1">
      <alignment horizontal="center" wrapText="1"/>
    </xf>
    <xf numFmtId="0" fontId="1" fillId="4" borderId="13" xfId="4" applyBorder="1" applyAlignment="1">
      <alignment horizontal="left" wrapText="1"/>
    </xf>
    <xf numFmtId="0" fontId="1" fillId="3" borderId="13" xfId="3" applyBorder="1" applyAlignment="1">
      <alignment horizontal="left" wrapText="1"/>
    </xf>
    <xf numFmtId="0" fontId="19" fillId="10" borderId="0" xfId="0" applyFont="1" applyFill="1" applyBorder="1" applyAlignment="1">
      <alignment horizontal="left" vertical="center" wrapText="1"/>
    </xf>
    <xf numFmtId="0" fontId="0" fillId="0" borderId="15" xfId="0" applyBorder="1" applyAlignment="1">
      <alignment horizontal="right"/>
    </xf>
    <xf numFmtId="0" fontId="1" fillId="3" borderId="16" xfId="3" applyBorder="1"/>
    <xf numFmtId="49" fontId="1" fillId="7" borderId="0" xfId="3" applyNumberFormat="1" applyFill="1" applyAlignment="1">
      <alignment horizontal="left"/>
    </xf>
    <xf numFmtId="0" fontId="0" fillId="11" borderId="7" xfId="0" applyFont="1" applyFill="1" applyBorder="1"/>
    <xf numFmtId="0" fontId="0" fillId="12" borderId="7" xfId="0" applyFont="1" applyFill="1" applyBorder="1"/>
    <xf numFmtId="0" fontId="0" fillId="3" borderId="0" xfId="3" applyFont="1" applyBorder="1" applyAlignment="1">
      <alignment horizontal="center" vertical="center"/>
    </xf>
    <xf numFmtId="0" fontId="1" fillId="4" borderId="0" xfId="4" applyAlignment="1">
      <alignment horizontal="center"/>
    </xf>
    <xf numFmtId="0" fontId="0" fillId="4" borderId="0" xfId="4" applyFont="1" applyAlignment="1">
      <alignment horizontal="center"/>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3" xfId="6" applyBorder="1"/>
    <xf numFmtId="0" fontId="1" fillId="3" borderId="5" xfId="6" applyBorder="1"/>
    <xf numFmtId="0" fontId="1" fillId="0" borderId="0" xfId="6" applyFill="1" applyBorder="1"/>
    <xf numFmtId="0" fontId="0" fillId="7" borderId="0" xfId="6" applyFont="1" applyFill="1" applyBorder="1" applyAlignment="1">
      <alignment vertical="center" wrapText="1"/>
    </xf>
    <xf numFmtId="0" fontId="1" fillId="3" borderId="8" xfId="6" applyBorder="1" applyAlignment="1">
      <alignment horizontal="left" wrapText="1"/>
    </xf>
    <xf numFmtId="0" fontId="33" fillId="0" borderId="0" xfId="0" applyFont="1" applyBorder="1" applyAlignment="1">
      <alignment horizontal="right"/>
    </xf>
    <xf numFmtId="0" fontId="0" fillId="3" borderId="3" xfId="3" applyFont="1" applyBorder="1" applyAlignment="1">
      <alignment horizontal="center"/>
    </xf>
    <xf numFmtId="0" fontId="0" fillId="3" borderId="5" xfId="3" applyFont="1" applyBorder="1" applyAlignment="1">
      <alignment horizontal="center"/>
    </xf>
    <xf numFmtId="0" fontId="1" fillId="4" borderId="13" xfId="4" applyBorder="1" applyAlignment="1">
      <alignment horizontal="center" wrapText="1"/>
    </xf>
    <xf numFmtId="0" fontId="1" fillId="3" borderId="13" xfId="3" applyBorder="1" applyAlignment="1">
      <alignment horizontal="center" wrapText="1"/>
    </xf>
    <xf numFmtId="0" fontId="1" fillId="3" borderId="16" xfId="3" applyBorder="1" applyAlignment="1">
      <alignment horizontal="center"/>
    </xf>
    <xf numFmtId="0" fontId="1" fillId="4" borderId="12" xfId="4" applyBorder="1" applyAlignment="1"/>
    <xf numFmtId="9" fontId="1" fillId="4" borderId="12"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3" xfId="3" applyFont="1" applyBorder="1"/>
    <xf numFmtId="0" fontId="7" fillId="4" borderId="8" xfId="4" applyFont="1" applyBorder="1" applyAlignment="1">
      <alignment horizontal="center" wrapText="1"/>
    </xf>
    <xf numFmtId="0" fontId="7" fillId="3" borderId="8" xfId="3" applyFont="1" applyBorder="1" applyAlignment="1">
      <alignment horizontal="center" wrapText="1"/>
    </xf>
    <xf numFmtId="0" fontId="40" fillId="0" borderId="0" xfId="0" applyFont="1"/>
    <xf numFmtId="0" fontId="0" fillId="7" borderId="15" xfId="0" applyFill="1" applyBorder="1" applyAlignment="1">
      <alignment horizontal="right"/>
    </xf>
    <xf numFmtId="0" fontId="0" fillId="0" borderId="0" xfId="0" applyAlignment="1">
      <alignment wrapText="1"/>
    </xf>
    <xf numFmtId="0" fontId="0" fillId="0" borderId="0" xfId="0" applyFill="1" applyAlignment="1">
      <alignment wrapText="1"/>
    </xf>
    <xf numFmtId="0" fontId="0" fillId="0" borderId="0" xfId="0" applyFill="1" applyAlignment="1">
      <alignment horizontal="right" wrapText="1"/>
    </xf>
    <xf numFmtId="0" fontId="0" fillId="13" borderId="0" xfId="0" applyFill="1"/>
    <xf numFmtId="49" fontId="41" fillId="14" borderId="0" xfId="0" applyNumberFormat="1" applyFont="1" applyFill="1" applyAlignment="1">
      <alignment horizontal="center" wrapText="1"/>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0" borderId="0" xfId="0" applyAlignment="1">
      <alignment horizontal="left" vertical="top"/>
    </xf>
    <xf numFmtId="0" fontId="0" fillId="0" borderId="0" xfId="0"/>
    <xf numFmtId="0" fontId="3" fillId="0" borderId="0" xfId="0" applyFont="1"/>
    <xf numFmtId="0" fontId="42" fillId="0" borderId="0" xfId="0" applyFont="1"/>
    <xf numFmtId="0" fontId="3" fillId="0" borderId="0" xfId="0" applyFont="1" applyAlignment="1">
      <alignment vertical="center"/>
    </xf>
    <xf numFmtId="0" fontId="0" fillId="0" borderId="0" xfId="0"/>
    <xf numFmtId="0" fontId="12" fillId="0" borderId="0" xfId="0" applyFont="1"/>
    <xf numFmtId="0" fontId="17" fillId="0" borderId="0" xfId="0" applyFont="1" applyAlignment="1">
      <alignment wrapText="1"/>
    </xf>
    <xf numFmtId="49" fontId="1" fillId="3" borderId="0" xfId="6" applyNumberFormat="1" applyAlignment="1"/>
    <xf numFmtId="49" fontId="37" fillId="3" borderId="0" xfId="3" applyNumberFormat="1" applyFont="1" applyAlignment="1"/>
    <xf numFmtId="49" fontId="7" fillId="3" borderId="0" xfId="3" applyNumberFormat="1" applyFont="1" applyAlignment="1"/>
    <xf numFmtId="0" fontId="17" fillId="0" borderId="0" xfId="0" applyFont="1" applyAlignment="1">
      <alignment horizontal="left"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7" fillId="3" borderId="0" xfId="3" applyNumberFormat="1" applyFont="1" applyAlignment="1">
      <alignment horizontal="left"/>
    </xf>
    <xf numFmtId="0" fontId="36" fillId="0" borderId="0" xfId="0" applyFont="1" applyAlignment="1">
      <alignment horizontal="left" wrapText="1"/>
    </xf>
    <xf numFmtId="0" fontId="1" fillId="3" borderId="7" xfId="3" applyBorder="1" applyAlignment="1">
      <alignment wrapText="1"/>
    </xf>
    <xf numFmtId="0" fontId="1" fillId="4" borderId="7" xfId="4" applyBorder="1" applyAlignment="1">
      <alignment wrapText="1"/>
    </xf>
    <xf numFmtId="9" fontId="1" fillId="4" borderId="6" xfId="4" applyNumberFormat="1" applyBorder="1" applyAlignment="1">
      <alignment horizontal="center"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7" fillId="0" borderId="0" xfId="0" applyFont="1" applyAlignment="1">
      <alignment horizontal="left" wrapText="1"/>
    </xf>
    <xf numFmtId="0" fontId="1" fillId="4" borderId="6" xfId="4" applyBorder="1" applyAlignment="1">
      <alignment horizontal="center" wrapText="1"/>
    </xf>
    <xf numFmtId="0" fontId="1" fillId="4" borderId="7" xfId="4" applyBorder="1" applyAlignment="1">
      <alignment horizontal="center" wrapText="1"/>
    </xf>
    <xf numFmtId="9" fontId="1" fillId="3" borderId="6" xfId="3" applyNumberFormat="1" applyBorder="1" applyAlignment="1">
      <alignment horizontal="center" wrapText="1"/>
    </xf>
    <xf numFmtId="0" fontId="0" fillId="4" borderId="0" xfId="4" applyFont="1" applyAlignment="1">
      <alignment horizontal="left"/>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49" fontId="11" fillId="3" borderId="0" xfId="3" applyNumberFormat="1" applyFont="1" applyBorder="1" applyAlignment="1">
      <alignment horizontal="left"/>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49" fontId="1" fillId="3" borderId="0" xfId="3" applyNumberFormat="1" applyAlignment="1">
      <alignment horizontal="center"/>
    </xf>
    <xf numFmtId="0" fontId="20" fillId="2" borderId="6" xfId="2" applyFont="1" applyBorder="1" applyAlignment="1">
      <alignment horizontal="center" wrapText="1"/>
    </xf>
    <xf numFmtId="0" fontId="20" fillId="2" borderId="7" xfId="2" applyFont="1" applyBorder="1" applyAlignment="1">
      <alignment horizontal="center" wrapText="1"/>
    </xf>
    <xf numFmtId="49" fontId="1" fillId="3" borderId="0" xfId="3" applyNumberFormat="1" applyAlignment="1">
      <alignment horizontal="center" wrapText="1"/>
    </xf>
    <xf numFmtId="0" fontId="1" fillId="3" borderId="7" xfId="3" applyBorder="1" applyAlignment="1">
      <alignment horizontal="center" wrapText="1"/>
    </xf>
    <xf numFmtId="0" fontId="1" fillId="3" borderId="6" xfId="3" applyBorder="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0" fontId="0" fillId="4" borderId="6" xfId="4" applyFont="1" applyBorder="1" applyAlignment="1">
      <alignment horizontal="left" wrapText="1"/>
    </xf>
    <xf numFmtId="0" fontId="1" fillId="4" borderId="7" xfId="4" applyBorder="1" applyAlignment="1">
      <alignment horizontal="left" wrapText="1"/>
    </xf>
    <xf numFmtId="0" fontId="1" fillId="4" borderId="9" xfId="4" applyBorder="1" applyAlignment="1">
      <alignment horizontal="center" wrapText="1"/>
    </xf>
    <xf numFmtId="0" fontId="0" fillId="3" borderId="6" xfId="3" applyFont="1" applyBorder="1" applyAlignment="1">
      <alignment horizontal="left" wrapText="1"/>
    </xf>
    <xf numFmtId="0" fontId="1" fillId="3" borderId="7" xfId="3" applyBorder="1" applyAlignment="1">
      <alignment horizontal="left" wrapText="1"/>
    </xf>
    <xf numFmtId="0" fontId="1" fillId="3" borderId="9" xfId="3" applyBorder="1" applyAlignment="1">
      <alignment horizontal="center" wrapText="1"/>
    </xf>
    <xf numFmtId="49" fontId="0" fillId="3" borderId="0" xfId="3" applyNumberFormat="1" applyFont="1" applyAlignment="1">
      <alignment horizontal="center" wrapText="1"/>
    </xf>
    <xf numFmtId="0" fontId="0" fillId="4" borderId="0" xfId="4" applyFont="1" applyAlignment="1">
      <alignment horizontal="left" wrapText="1"/>
    </xf>
    <xf numFmtId="0" fontId="1" fillId="4" borderId="0" xfId="4" applyAlignment="1">
      <alignment horizontal="left" wrapText="1"/>
    </xf>
    <xf numFmtId="9" fontId="0" fillId="4" borderId="6" xfId="4" applyNumberFormat="1" applyFont="1" applyBorder="1" applyAlignment="1">
      <alignment horizontal="center" wrapText="1"/>
    </xf>
    <xf numFmtId="0" fontId="7" fillId="0" borderId="0" xfId="0" applyFont="1" applyBorder="1" applyAlignment="1">
      <alignment horizontal="left" vertical="center" wrapText="1"/>
    </xf>
    <xf numFmtId="0" fontId="1" fillId="3" borderId="7" xfId="6" applyBorder="1" applyAlignment="1">
      <alignment horizontal="center" wrapText="1"/>
    </xf>
    <xf numFmtId="49" fontId="1" fillId="3" borderId="0" xfId="6" applyNumberFormat="1" applyAlignment="1">
      <alignment horizontal="center" wrapText="1"/>
    </xf>
    <xf numFmtId="0" fontId="0" fillId="0" borderId="0" xfId="0" applyAlignment="1">
      <alignment horizontal="left" wrapText="1"/>
    </xf>
    <xf numFmtId="0" fontId="36" fillId="0" borderId="0" xfId="0" applyFont="1" applyAlignment="1">
      <alignment horizontal="left" wrapText="1"/>
    </xf>
    <xf numFmtId="0" fontId="17" fillId="0" borderId="0" xfId="0" applyFont="1" applyAlignment="1">
      <alignment horizontal="left"/>
    </xf>
    <xf numFmtId="0" fontId="1" fillId="4" borderId="7" xfId="4" applyBorder="1" applyAlignment="1"/>
    <xf numFmtId="0" fontId="1" fillId="3" borderId="7" xfId="3" applyBorder="1" applyAlignment="1"/>
    <xf numFmtId="0" fontId="1" fillId="3" borderId="7" xfId="6" applyBorder="1" applyAlignment="1">
      <alignment wrapText="1"/>
    </xf>
    <xf numFmtId="0" fontId="1" fillId="3" borderId="7" xfId="6" applyBorder="1" applyAlignment="1"/>
    <xf numFmtId="0" fontId="1" fillId="4" borderId="12" xfId="4" applyBorder="1" applyAlignment="1">
      <alignment wrapText="1"/>
    </xf>
    <xf numFmtId="0" fontId="1" fillId="3" borderId="12" xfId="3" applyBorder="1" applyAlignment="1">
      <alignment wrapText="1"/>
    </xf>
    <xf numFmtId="0" fontId="7" fillId="3" borderId="7" xfId="3" applyFont="1" applyBorder="1" applyAlignment="1">
      <alignment wrapText="1"/>
    </xf>
    <xf numFmtId="0" fontId="17" fillId="0" borderId="0" xfId="0" applyFont="1" applyAlignment="1">
      <alignment horizontal="left" wrapText="1"/>
    </xf>
    <xf numFmtId="49" fontId="0" fillId="3" borderId="0" xfId="3" applyNumberFormat="1" applyFont="1" applyAlignment="1"/>
    <xf numFmtId="49" fontId="1" fillId="3" borderId="0" xfId="3" applyNumberFormat="1" applyAlignment="1"/>
    <xf numFmtId="0" fontId="42" fillId="0" borderId="0" xfId="0" applyFont="1" applyAlignment="1">
      <alignment vertical="center"/>
    </xf>
    <xf numFmtId="0" fontId="0" fillId="11" borderId="17" xfId="0" applyFont="1" applyFill="1" applyBorder="1"/>
    <xf numFmtId="0" fontId="0" fillId="11" borderId="18" xfId="0" applyFont="1" applyFill="1" applyBorder="1"/>
    <xf numFmtId="0" fontId="0" fillId="11" borderId="19" xfId="0" applyFont="1" applyFill="1" applyBorder="1"/>
    <xf numFmtId="0" fontId="0" fillId="15" borderId="6" xfId="4" applyFont="1" applyFill="1" applyBorder="1" applyAlignment="1">
      <alignment horizontal="left" wrapText="1"/>
    </xf>
    <xf numFmtId="0" fontId="1" fillId="15" borderId="8" xfId="4" applyFill="1" applyBorder="1" applyAlignment="1">
      <alignment horizontal="left" wrapText="1"/>
    </xf>
    <xf numFmtId="9" fontId="0" fillId="15" borderId="0" xfId="0" applyNumberFormat="1" applyFill="1" applyAlignment="1">
      <alignment horizontal="center"/>
    </xf>
    <xf numFmtId="49" fontId="0" fillId="15" borderId="0" xfId="3" applyNumberFormat="1" applyFont="1" applyFill="1" applyAlignment="1">
      <alignment horizontal="left"/>
    </xf>
    <xf numFmtId="49" fontId="0" fillId="15" borderId="0" xfId="3" applyNumberFormat="1" applyFont="1" applyFill="1" applyAlignment="1">
      <alignment horizontal="center"/>
    </xf>
    <xf numFmtId="0" fontId="0" fillId="15" borderId="0" xfId="0" applyFill="1" applyAlignment="1">
      <alignment horizontal="center"/>
    </xf>
    <xf numFmtId="0" fontId="0" fillId="15" borderId="6" xfId="3" applyFont="1" applyFill="1" applyBorder="1" applyAlignment="1">
      <alignment horizontal="left" wrapText="1"/>
    </xf>
    <xf numFmtId="0" fontId="1" fillId="15" borderId="8" xfId="3" applyFill="1" applyBorder="1" applyAlignment="1">
      <alignment horizontal="left" wrapText="1"/>
    </xf>
    <xf numFmtId="0" fontId="0" fillId="15" borderId="0" xfId="0" applyFill="1"/>
    <xf numFmtId="0" fontId="0" fillId="15" borderId="0" xfId="0" applyFill="1" applyAlignment="1">
      <alignment horizontal="left"/>
    </xf>
    <xf numFmtId="9" fontId="0" fillId="15" borderId="0" xfId="1" applyFont="1" applyFill="1" applyAlignment="1">
      <alignment horizontal="center"/>
    </xf>
    <xf numFmtId="49" fontId="1" fillId="15" borderId="0" xfId="3" applyNumberFormat="1" applyFill="1" applyAlignment="1">
      <alignment horizontal="left"/>
    </xf>
    <xf numFmtId="0" fontId="1" fillId="15" borderId="0" xfId="4" applyFill="1" applyAlignment="1"/>
    <xf numFmtId="0" fontId="4" fillId="15" borderId="0" xfId="0" applyFont="1" applyFill="1"/>
    <xf numFmtId="9" fontId="1" fillId="15" borderId="6" xfId="4" applyNumberFormat="1" applyFill="1" applyBorder="1" applyAlignment="1">
      <alignment horizontal="center" wrapText="1"/>
    </xf>
    <xf numFmtId="9" fontId="1" fillId="15" borderId="6" xfId="3" applyNumberFormat="1" applyFill="1" applyBorder="1" applyAlignment="1">
      <alignment horizontal="center" wrapText="1"/>
    </xf>
    <xf numFmtId="9" fontId="0" fillId="15" borderId="0" xfId="1" applyNumberFormat="1" applyFont="1" applyFill="1" applyAlignment="1">
      <alignment horizontal="center"/>
    </xf>
    <xf numFmtId="0" fontId="0" fillId="16" borderId="0" xfId="0" applyFill="1"/>
    <xf numFmtId="0" fontId="0" fillId="15" borderId="0" xfId="4" applyFont="1" applyFill="1" applyAlignment="1">
      <alignment horizontal="left"/>
    </xf>
    <xf numFmtId="0" fontId="0" fillId="15" borderId="0" xfId="1" applyNumberFormat="1" applyFont="1" applyFill="1"/>
    <xf numFmtId="0" fontId="7" fillId="15" borderId="0" xfId="0" applyFont="1" applyFill="1"/>
    <xf numFmtId="0" fontId="0" fillId="11" borderId="8" xfId="0" applyFont="1" applyFill="1" applyBorder="1" applyAlignment="1">
      <alignment horizontal="center"/>
    </xf>
    <xf numFmtId="9" fontId="0" fillId="11" borderId="6" xfId="1" applyNumberFormat="1" applyFont="1" applyFill="1" applyBorder="1" applyAlignment="1">
      <alignment horizontal="center"/>
    </xf>
    <xf numFmtId="0" fontId="0" fillId="12" borderId="8" xfId="0" applyFont="1" applyFill="1" applyBorder="1" applyAlignment="1">
      <alignment horizontal="center"/>
    </xf>
    <xf numFmtId="9" fontId="0" fillId="12" borderId="6" xfId="1" applyNumberFormat="1" applyFont="1" applyFill="1" applyBorder="1" applyAlignment="1">
      <alignment horizontal="center"/>
    </xf>
    <xf numFmtId="0" fontId="0" fillId="3" borderId="5" xfId="3" applyFont="1" applyBorder="1"/>
    <xf numFmtId="0" fontId="0" fillId="3" borderId="0" xfId="3" applyFont="1" applyBorder="1" applyAlignment="1">
      <alignment horizontal="center"/>
    </xf>
    <xf numFmtId="9" fontId="0" fillId="15" borderId="0" xfId="0" applyNumberFormat="1" applyFill="1"/>
    <xf numFmtId="9" fontId="0" fillId="15" borderId="0" xfId="1" applyNumberFormat="1" applyFont="1" applyFill="1"/>
    <xf numFmtId="0" fontId="7" fillId="21" borderId="17" xfId="0" applyFont="1" applyFill="1" applyBorder="1"/>
    <xf numFmtId="0" fontId="0" fillId="11" borderId="18" xfId="0" applyFont="1" applyFill="1" applyBorder="1" applyAlignment="1">
      <alignment horizontal="center"/>
    </xf>
    <xf numFmtId="9" fontId="1" fillId="11" borderId="19" xfId="0" applyNumberFormat="1" applyFont="1" applyFill="1" applyBorder="1" applyAlignment="1">
      <alignment horizontal="center"/>
    </xf>
    <xf numFmtId="0" fontId="0" fillId="21" borderId="17" xfId="0" applyFont="1" applyFill="1" applyBorder="1"/>
    <xf numFmtId="9" fontId="0" fillId="21" borderId="18" xfId="0" applyNumberFormat="1" applyFont="1" applyFill="1" applyBorder="1" applyAlignment="1">
      <alignment horizontal="center"/>
    </xf>
    <xf numFmtId="9" fontId="0" fillId="21" borderId="19" xfId="1" applyNumberFormat="1" applyFont="1" applyFill="1" applyBorder="1" applyAlignment="1">
      <alignment horizontal="center"/>
    </xf>
    <xf numFmtId="0" fontId="48" fillId="7" borderId="0" xfId="0" applyFont="1" applyFill="1" applyBorder="1" applyAlignment="1">
      <alignment horizontal="left" vertical="top" wrapText="1"/>
    </xf>
    <xf numFmtId="49" fontId="1" fillId="7" borderId="0" xfId="6" applyNumberFormat="1" applyFill="1" applyAlignment="1">
      <alignment horizontal="left"/>
    </xf>
    <xf numFmtId="0" fontId="1" fillId="7" borderId="8" xfId="4" applyFill="1" applyBorder="1" applyAlignment="1">
      <alignment horizontal="left" wrapText="1"/>
    </xf>
    <xf numFmtId="0" fontId="1" fillId="7" borderId="8" xfId="3" applyFill="1" applyBorder="1" applyAlignment="1">
      <alignment horizontal="left" wrapText="1"/>
    </xf>
    <xf numFmtId="49" fontId="1" fillId="7" borderId="0" xfId="6" applyNumberFormat="1" applyFill="1" applyAlignment="1">
      <alignment horizontal="left" wrapText="1"/>
    </xf>
    <xf numFmtId="0" fontId="1" fillId="7" borderId="8" xfId="6" applyFill="1" applyBorder="1" applyAlignment="1">
      <alignment horizontal="left" wrapText="1"/>
    </xf>
    <xf numFmtId="0" fontId="0" fillId="15" borderId="6" xfId="6" applyFont="1" applyFill="1" applyBorder="1" applyAlignment="1">
      <alignment horizontal="left" wrapText="1"/>
    </xf>
    <xf numFmtId="0" fontId="1" fillId="3" borderId="8" xfId="6" applyBorder="1" applyAlignment="1">
      <alignment horizontal="center" wrapText="1"/>
    </xf>
    <xf numFmtId="49" fontId="1" fillId="15" borderId="0" xfId="6" applyNumberFormat="1" applyFill="1" applyAlignment="1">
      <alignment horizontal="left"/>
    </xf>
    <xf numFmtId="0" fontId="7" fillId="15" borderId="6" xfId="3" applyFont="1" applyFill="1" applyBorder="1" applyAlignment="1">
      <alignment horizontal="left" vertical="top" wrapText="1"/>
    </xf>
    <xf numFmtId="0" fontId="7" fillId="3" borderId="7" xfId="3" applyFont="1" applyBorder="1" applyAlignment="1">
      <alignment horizontal="left" vertical="top" wrapText="1"/>
    </xf>
    <xf numFmtId="0" fontId="1" fillId="3" borderId="7" xfId="6" applyBorder="1" applyAlignment="1">
      <alignment horizontal="left" wrapText="1"/>
    </xf>
    <xf numFmtId="0" fontId="49" fillId="0" borderId="0" xfId="0" applyFont="1" applyAlignment="1">
      <alignment horizontal="left" wrapText="1"/>
    </xf>
    <xf numFmtId="0" fontId="0" fillId="3" borderId="0" xfId="6" applyFont="1" applyBorder="1"/>
    <xf numFmtId="49" fontId="0" fillId="3" borderId="0" xfId="6" applyNumberFormat="1" applyFont="1" applyAlignment="1">
      <alignment horizontal="center" wrapText="1"/>
    </xf>
    <xf numFmtId="9" fontId="0" fillId="0" borderId="0" xfId="0" applyNumberFormat="1"/>
    <xf numFmtId="9" fontId="0" fillId="0" borderId="0" xfId="1" applyNumberFormat="1" applyFont="1"/>
    <xf numFmtId="0" fontId="1" fillId="3" borderId="0" xfId="3" applyFont="1" applyBorder="1" applyAlignment="1">
      <alignment horizontal="center" vertical="center"/>
    </xf>
    <xf numFmtId="0" fontId="1" fillId="3" borderId="3" xfId="3" applyFont="1" applyBorder="1"/>
    <xf numFmtId="0" fontId="1" fillId="10" borderId="0" xfId="3" applyFont="1" applyFill="1" applyBorder="1" applyAlignment="1">
      <alignment vertical="center" wrapText="1"/>
    </xf>
    <xf numFmtId="1" fontId="1" fillId="4" borderId="13" xfId="4" applyNumberFormat="1" applyBorder="1" applyAlignment="1">
      <alignment horizontal="left" wrapText="1"/>
    </xf>
    <xf numFmtId="0" fontId="1" fillId="0" borderId="0" xfId="21" applyNumberFormat="1" applyFont="1"/>
    <xf numFmtId="49" fontId="37" fillId="3" borderId="0" xfId="3" applyNumberFormat="1" applyFont="1" applyAlignment="1">
      <alignment horizontal="center" wrapText="1"/>
    </xf>
    <xf numFmtId="0" fontId="0" fillId="0" borderId="0" xfId="21" applyNumberFormat="1" applyFont="1"/>
    <xf numFmtId="0" fontId="37" fillId="0" borderId="0" xfId="17" applyNumberFormat="1" applyFont="1" applyFill="1" applyAlignment="1"/>
    <xf numFmtId="0" fontId="35" fillId="0" borderId="0" xfId="17" applyNumberFormat="1" applyFont="1" applyFill="1" applyAlignment="1"/>
    <xf numFmtId="0" fontId="37" fillId="23" borderId="0" xfId="11" applyNumberFormat="1" applyFont="1" applyFill="1" applyAlignment="1">
      <alignment horizontal="center" vertical="center"/>
    </xf>
    <xf numFmtId="0" fontId="35" fillId="0" borderId="0" xfId="17" applyNumberFormat="1" applyFont="1" applyFill="1" applyAlignment="1">
      <alignment horizontal="right"/>
    </xf>
    <xf numFmtId="0" fontId="27" fillId="0" borderId="0" xfId="17" applyNumberFormat="1" applyFont="1" applyFill="1" applyAlignment="1"/>
    <xf numFmtId="0" fontId="50" fillId="0" borderId="0" xfId="17" applyNumberFormat="1" applyFont="1" applyFill="1" applyAlignment="1"/>
    <xf numFmtId="0" fontId="27" fillId="24" borderId="0" xfId="15" applyNumberFormat="1" applyFont="1" applyFill="1" applyAlignment="1"/>
    <xf numFmtId="0" fontId="51" fillId="0" borderId="0" xfId="17" applyNumberFormat="1" applyFont="1" applyFill="1" applyAlignment="1"/>
    <xf numFmtId="0" fontId="37" fillId="25" borderId="0" xfId="17" applyNumberFormat="1" applyFont="1" applyFill="1" applyAlignment="1"/>
    <xf numFmtId="0" fontId="53" fillId="25" borderId="0" xfId="17" applyNumberFormat="1" applyFont="1" applyFill="1" applyAlignment="1">
      <alignment horizontal="center"/>
    </xf>
    <xf numFmtId="0" fontId="37" fillId="0" borderId="0" xfId="17" applyNumberFormat="1" applyFont="1" applyFill="1" applyAlignment="1">
      <alignment horizontal="left"/>
    </xf>
    <xf numFmtId="0" fontId="37" fillId="23" borderId="0" xfId="11" applyNumberFormat="1" applyFont="1" applyFill="1" applyAlignment="1">
      <alignment horizontal="center"/>
    </xf>
    <xf numFmtId="0" fontId="35" fillId="0" borderId="0" xfId="17" applyNumberFormat="1" applyFont="1" applyFill="1" applyAlignment="1">
      <alignment wrapText="1"/>
    </xf>
    <xf numFmtId="0" fontId="54" fillId="0" borderId="0" xfId="17" applyNumberFormat="1" applyFont="1" applyFill="1" applyAlignment="1">
      <alignment vertical="top"/>
    </xf>
    <xf numFmtId="0" fontId="37" fillId="25" borderId="0" xfId="13" applyNumberFormat="1" applyFont="1" applyFill="1" applyAlignment="1"/>
    <xf numFmtId="0" fontId="35" fillId="0" borderId="20" xfId="17" applyNumberFormat="1" applyFont="1" applyFill="1" applyBorder="1" applyAlignment="1">
      <alignment wrapText="1"/>
    </xf>
    <xf numFmtId="0" fontId="33" fillId="0" borderId="0" xfId="17" applyNumberFormat="1" applyFont="1" applyFill="1" applyAlignment="1"/>
    <xf numFmtId="0" fontId="35" fillId="0" borderId="0" xfId="17" applyNumberFormat="1" applyFont="1" applyFill="1" applyAlignment="1">
      <alignment vertical="center"/>
    </xf>
    <xf numFmtId="0" fontId="37" fillId="0" borderId="0" xfId="17" applyNumberFormat="1" applyFont="1" applyFill="1" applyAlignment="1">
      <alignment horizontal="right"/>
    </xf>
    <xf numFmtId="0" fontId="37" fillId="25" borderId="0" xfId="17" applyNumberFormat="1" applyFont="1" applyFill="1" applyAlignment="1">
      <alignment horizontal="right"/>
    </xf>
    <xf numFmtId="0" fontId="37" fillId="0" borderId="21" xfId="17" applyNumberFormat="1" applyFont="1" applyFill="1" applyBorder="1" applyAlignment="1">
      <alignment horizontal="right"/>
    </xf>
    <xf numFmtId="0" fontId="37" fillId="23" borderId="22" xfId="11" applyNumberFormat="1" applyFont="1" applyFill="1" applyBorder="1" applyAlignment="1"/>
    <xf numFmtId="0" fontId="56" fillId="0" borderId="20" xfId="17" applyNumberFormat="1" applyFont="1" applyFill="1" applyBorder="1" applyAlignment="1">
      <alignment vertical="top" wrapText="1"/>
    </xf>
    <xf numFmtId="0" fontId="37" fillId="0" borderId="23" xfId="17" applyNumberFormat="1" applyFont="1" applyFill="1" applyBorder="1" applyAlignment="1">
      <alignment horizontal="right"/>
    </xf>
    <xf numFmtId="0" fontId="37" fillId="23" borderId="24" xfId="11" applyNumberFormat="1" applyFont="1" applyFill="1" applyBorder="1" applyAlignment="1"/>
    <xf numFmtId="0" fontId="37" fillId="0" borderId="0" xfId="11" applyNumberFormat="1" applyFont="1" applyFill="1" applyAlignment="1"/>
    <xf numFmtId="0" fontId="36" fillId="0" borderId="0" xfId="17" applyNumberFormat="1" applyFont="1" applyFill="1" applyAlignment="1"/>
    <xf numFmtId="0" fontId="56" fillId="0" borderId="0" xfId="17" applyNumberFormat="1" applyFont="1" applyFill="1" applyAlignment="1"/>
    <xf numFmtId="0" fontId="37" fillId="0" borderId="0" xfId="17" applyNumberFormat="1" applyFont="1" applyFill="1" applyAlignment="1">
      <alignment horizontal="left" vertical="top"/>
    </xf>
    <xf numFmtId="0" fontId="37" fillId="0" borderId="0" xfId="17" applyNumberFormat="1" applyFont="1" applyFill="1" applyAlignment="1">
      <alignment horizontal="left" vertical="center" wrapText="1"/>
    </xf>
    <xf numFmtId="0" fontId="37" fillId="25" borderId="0" xfId="11" applyNumberFormat="1" applyFont="1" applyFill="1" applyAlignment="1">
      <alignment vertical="center" wrapText="1"/>
    </xf>
    <xf numFmtId="0" fontId="53" fillId="0" borderId="0" xfId="17" applyNumberFormat="1" applyFont="1" applyFill="1" applyAlignment="1">
      <alignment horizontal="left" vertical="center" wrapText="1"/>
    </xf>
    <xf numFmtId="0" fontId="18" fillId="0" borderId="0" xfId="17" applyNumberFormat="1" applyFont="1" applyFill="1" applyAlignment="1">
      <alignment horizontal="left" wrapText="1"/>
    </xf>
    <xf numFmtId="0" fontId="19" fillId="0" borderId="0" xfId="17" applyNumberFormat="1" applyFont="1" applyFill="1" applyAlignment="1"/>
    <xf numFmtId="0" fontId="53" fillId="0" borderId="0" xfId="17" applyNumberFormat="1" applyFont="1" applyFill="1" applyAlignment="1"/>
    <xf numFmtId="49" fontId="37" fillId="23" borderId="0" xfId="11" applyNumberFormat="1" applyFont="1" applyFill="1" applyAlignment="1">
      <alignment horizontal="center" wrapText="1"/>
    </xf>
    <xf numFmtId="0" fontId="36" fillId="0" borderId="0" xfId="17" applyNumberFormat="1" applyFont="1" applyFill="1" applyAlignment="1">
      <alignment horizontal="left" wrapText="1"/>
    </xf>
    <xf numFmtId="0" fontId="38" fillId="20" borderId="25" xfId="15" applyNumberFormat="1" applyFont="1" applyFill="1" applyBorder="1" applyAlignment="1">
      <alignment horizontal="center" wrapText="1"/>
    </xf>
    <xf numFmtId="0" fontId="37" fillId="19" borderId="25" xfId="13" applyNumberFormat="1" applyFont="1" applyFill="1" applyBorder="1" applyAlignment="1">
      <alignment horizontal="left" wrapText="1"/>
    </xf>
    <xf numFmtId="0" fontId="37" fillId="18" borderId="25" xfId="11" applyNumberFormat="1" applyFont="1" applyFill="1" applyBorder="1" applyAlignment="1">
      <alignment horizontal="left" wrapText="1"/>
    </xf>
    <xf numFmtId="0" fontId="37" fillId="26" borderId="25" xfId="13" applyNumberFormat="1" applyFont="1" applyFill="1" applyBorder="1" applyAlignment="1">
      <alignment horizontal="left" wrapText="1"/>
    </xf>
    <xf numFmtId="0" fontId="37" fillId="23" borderId="25" xfId="11" applyNumberFormat="1" applyFont="1" applyFill="1" applyBorder="1" applyAlignment="1">
      <alignment horizontal="left" wrapText="1"/>
    </xf>
    <xf numFmtId="0" fontId="19" fillId="25" borderId="0" xfId="17" applyNumberFormat="1" applyFont="1" applyFill="1" applyAlignment="1">
      <alignment horizontal="left" vertical="center" wrapText="1"/>
    </xf>
    <xf numFmtId="0" fontId="35" fillId="18" borderId="0" xfId="11" applyNumberFormat="1" applyFont="1" applyFill="1" applyAlignment="1">
      <alignment horizontal="center" vertical="center"/>
    </xf>
    <xf numFmtId="0" fontId="37" fillId="18" borderId="0" xfId="11" applyNumberFormat="1" applyFont="1" applyFill="1" applyAlignment="1">
      <alignment horizontal="center"/>
    </xf>
    <xf numFmtId="0" fontId="37" fillId="18" borderId="22" xfId="11" applyNumberFormat="1" applyFont="1" applyFill="1" applyBorder="1" applyAlignment="1"/>
    <xf numFmtId="0" fontId="37" fillId="18" borderId="24" xfId="11" applyNumberFormat="1" applyFont="1" applyFill="1" applyBorder="1" applyAlignment="1"/>
    <xf numFmtId="49" fontId="37" fillId="18" borderId="0" xfId="11" applyNumberFormat="1" applyFont="1" applyFill="1" applyAlignment="1">
      <alignment horizontal="center" wrapText="1"/>
    </xf>
    <xf numFmtId="0" fontId="0" fillId="0" borderId="0" xfId="0" applyFill="1" applyBorder="1" applyAlignment="1">
      <alignment horizontal="left"/>
    </xf>
    <xf numFmtId="0" fontId="0" fillId="3" borderId="8" xfId="6" applyFont="1" applyBorder="1" applyAlignment="1">
      <alignment horizontal="left" wrapText="1"/>
    </xf>
    <xf numFmtId="0" fontId="0" fillId="4" borderId="8" xfId="4" applyFont="1" applyBorder="1" applyAlignment="1">
      <alignment horizontal="center" wrapText="1"/>
    </xf>
    <xf numFmtId="0" fontId="37" fillId="3" borderId="3" xfId="6" applyFont="1" applyBorder="1"/>
    <xf numFmtId="0" fontId="37" fillId="3" borderId="5" xfId="6" applyFont="1" applyBorder="1"/>
    <xf numFmtId="0" fontId="1" fillId="10" borderId="0" xfId="6" applyFont="1" applyFill="1" applyBorder="1" applyAlignment="1">
      <alignment vertical="center" wrapText="1"/>
    </xf>
    <xf numFmtId="0" fontId="58" fillId="0" borderId="0" xfId="0" applyFont="1" applyAlignment="1">
      <alignment horizontal="justify"/>
    </xf>
    <xf numFmtId="0" fontId="1" fillId="0" borderId="0" xfId="0" applyFont="1"/>
    <xf numFmtId="49" fontId="1" fillId="3" borderId="0" xfId="6" applyNumberFormat="1" applyFont="1" applyAlignment="1">
      <alignment horizontal="center" wrapText="1"/>
    </xf>
    <xf numFmtId="0" fontId="57" fillId="0" borderId="0" xfId="0" applyFont="1"/>
    <xf numFmtId="0" fontId="37" fillId="4" borderId="13" xfId="4" applyFont="1" applyBorder="1" applyAlignment="1">
      <alignment horizontal="left" wrapText="1"/>
    </xf>
    <xf numFmtId="0" fontId="37" fillId="3" borderId="13" xfId="6" applyFont="1" applyBorder="1" applyAlignment="1">
      <alignment horizontal="left" wrapText="1"/>
    </xf>
    <xf numFmtId="0" fontId="1" fillId="0" borderId="0" xfId="7" applyNumberFormat="1" applyFont="1"/>
    <xf numFmtId="0" fontId="59" fillId="0" borderId="0" xfId="0" applyFont="1"/>
    <xf numFmtId="0" fontId="1" fillId="3" borderId="3" xfId="6" applyBorder="1" applyAlignment="1">
      <alignment horizontal="center"/>
    </xf>
    <xf numFmtId="0" fontId="44" fillId="0" borderId="0" xfId="0" applyFont="1"/>
    <xf numFmtId="49" fontId="1" fillId="3" borderId="0" xfId="6" applyNumberFormat="1" applyAlignment="1">
      <alignment wrapText="1"/>
    </xf>
    <xf numFmtId="49" fontId="37" fillId="27" borderId="0" xfId="12" applyNumberFormat="1" applyFont="1" applyFill="1" applyAlignment="1">
      <alignment horizontal="left" wrapText="1"/>
    </xf>
    <xf numFmtId="49" fontId="1" fillId="7" borderId="0" xfId="3" applyNumberFormat="1" applyFill="1" applyAlignment="1">
      <alignment wrapText="1"/>
    </xf>
    <xf numFmtId="0" fontId="0" fillId="3" borderId="0" xfId="6" applyFont="1" applyBorder="1" applyAlignment="1">
      <alignment horizontal="center"/>
    </xf>
    <xf numFmtId="0" fontId="1" fillId="16" borderId="8" xfId="4" applyFill="1" applyBorder="1" applyAlignment="1">
      <alignment horizontal="left" wrapText="1"/>
    </xf>
    <xf numFmtId="0" fontId="1" fillId="16" borderId="8" xfId="6" applyFill="1" applyBorder="1" applyAlignment="1">
      <alignment horizontal="left" wrapText="1"/>
    </xf>
    <xf numFmtId="0" fontId="0" fillId="16" borderId="0" xfId="0" applyFill="1" applyAlignment="1"/>
    <xf numFmtId="0" fontId="0" fillId="16" borderId="0" xfId="0" applyFill="1" applyAlignment="1">
      <alignment horizontal="left"/>
    </xf>
    <xf numFmtId="0" fontId="37" fillId="0" borderId="0" xfId="18" applyNumberFormat="1" applyFont="1" applyFill="1" applyAlignment="1"/>
    <xf numFmtId="0" fontId="35" fillId="0" borderId="0" xfId="18" applyNumberFormat="1" applyFont="1" applyFill="1" applyAlignment="1"/>
    <xf numFmtId="0" fontId="37" fillId="18" borderId="0" xfId="12" applyNumberFormat="1" applyFont="1" applyFill="1" applyAlignment="1">
      <alignment horizontal="center" vertical="center"/>
    </xf>
    <xf numFmtId="0" fontId="35" fillId="0" borderId="0" xfId="18" applyNumberFormat="1" applyFont="1" applyFill="1" applyAlignment="1">
      <alignment horizontal="right"/>
    </xf>
    <xf numFmtId="0" fontId="27" fillId="0" borderId="0" xfId="18" applyNumberFormat="1" applyFont="1" applyFill="1" applyAlignment="1"/>
    <xf numFmtId="0" fontId="50" fillId="0" borderId="0" xfId="18" applyNumberFormat="1" applyFont="1" applyFill="1" applyAlignment="1"/>
    <xf numFmtId="0" fontId="27" fillId="24" borderId="0" xfId="16" applyNumberFormat="1" applyFont="1" applyFill="1" applyAlignment="1"/>
    <xf numFmtId="0" fontId="51" fillId="0" borderId="0" xfId="18" applyNumberFormat="1" applyFont="1" applyFill="1" applyAlignment="1"/>
    <xf numFmtId="0" fontId="37" fillId="25" borderId="0" xfId="18" applyNumberFormat="1" applyFont="1" applyFill="1" applyAlignment="1"/>
    <xf numFmtId="0" fontId="53" fillId="25" borderId="0" xfId="18" applyNumberFormat="1" applyFont="1" applyFill="1" applyAlignment="1">
      <alignment horizontal="center"/>
    </xf>
    <xf numFmtId="0" fontId="37" fillId="0" borderId="0" xfId="18" applyNumberFormat="1" applyFont="1" applyFill="1" applyAlignment="1">
      <alignment horizontal="left"/>
    </xf>
    <xf numFmtId="0" fontId="37" fillId="18" borderId="0" xfId="12" applyNumberFormat="1" applyFont="1" applyFill="1" applyAlignment="1">
      <alignment horizontal="center"/>
    </xf>
    <xf numFmtId="0" fontId="35" fillId="0" borderId="0" xfId="18" applyNumberFormat="1" applyFont="1" applyFill="1" applyAlignment="1">
      <alignment wrapText="1"/>
    </xf>
    <xf numFmtId="0" fontId="54" fillId="0" borderId="0" xfId="18" applyNumberFormat="1" applyFont="1" applyFill="1" applyAlignment="1">
      <alignment vertical="top"/>
    </xf>
    <xf numFmtId="0" fontId="37" fillId="25" borderId="0" xfId="14" applyNumberFormat="1" applyFont="1" applyFill="1" applyAlignment="1"/>
    <xf numFmtId="0" fontId="35" fillId="0" borderId="20" xfId="18" applyNumberFormat="1" applyFont="1" applyFill="1" applyBorder="1" applyAlignment="1">
      <alignment wrapText="1"/>
    </xf>
    <xf numFmtId="0" fontId="33" fillId="0" borderId="0" xfId="18" applyNumberFormat="1" applyFont="1" applyFill="1" applyAlignment="1"/>
    <xf numFmtId="0" fontId="35" fillId="0" borderId="0" xfId="18" applyNumberFormat="1" applyFont="1" applyFill="1" applyAlignment="1">
      <alignment vertical="center"/>
    </xf>
    <xf numFmtId="0" fontId="37" fillId="0" borderId="0" xfId="18" applyNumberFormat="1" applyFont="1" applyFill="1" applyAlignment="1">
      <alignment horizontal="right"/>
    </xf>
    <xf numFmtId="0" fontId="37" fillId="25" borderId="0" xfId="18" applyNumberFormat="1" applyFont="1" applyFill="1" applyAlignment="1">
      <alignment horizontal="right"/>
    </xf>
    <xf numFmtId="0" fontId="37" fillId="0" borderId="21" xfId="18" applyNumberFormat="1" applyFont="1" applyFill="1" applyBorder="1" applyAlignment="1">
      <alignment horizontal="right"/>
    </xf>
    <xf numFmtId="0" fontId="37" fillId="18" borderId="22" xfId="12" applyNumberFormat="1" applyFont="1" applyFill="1" applyBorder="1" applyAlignment="1"/>
    <xf numFmtId="0" fontId="56" fillId="0" borderId="20" xfId="18" applyNumberFormat="1" applyFont="1" applyFill="1" applyBorder="1" applyAlignment="1">
      <alignment vertical="top" wrapText="1"/>
    </xf>
    <xf numFmtId="0" fontId="37" fillId="0" borderId="23" xfId="18" applyNumberFormat="1" applyFont="1" applyFill="1" applyBorder="1" applyAlignment="1">
      <alignment horizontal="right"/>
    </xf>
    <xf numFmtId="0" fontId="37" fillId="18" borderId="24" xfId="12" applyNumberFormat="1" applyFont="1" applyFill="1" applyBorder="1" applyAlignment="1"/>
    <xf numFmtId="0" fontId="37" fillId="0" borderId="0" xfId="12" applyNumberFormat="1" applyFont="1" applyFill="1" applyAlignment="1"/>
    <xf numFmtId="0" fontId="36" fillId="0" borderId="0" xfId="18" applyNumberFormat="1" applyFont="1" applyFill="1" applyAlignment="1"/>
    <xf numFmtId="0" fontId="56" fillId="0" borderId="0" xfId="18" applyNumberFormat="1" applyFont="1" applyFill="1" applyAlignment="1"/>
    <xf numFmtId="0" fontId="37" fillId="0" borderId="0" xfId="18" applyNumberFormat="1" applyFont="1" applyFill="1" applyAlignment="1">
      <alignment horizontal="left" vertical="center" wrapText="1"/>
    </xf>
    <xf numFmtId="0" fontId="37" fillId="25" borderId="0" xfId="12" applyNumberFormat="1" applyFont="1" applyFill="1" applyAlignment="1">
      <alignment vertical="center" wrapText="1"/>
    </xf>
    <xf numFmtId="0" fontId="53" fillId="0" borderId="0" xfId="18" applyNumberFormat="1" applyFont="1" applyFill="1" applyAlignment="1">
      <alignment horizontal="left" vertical="center" wrapText="1"/>
    </xf>
    <xf numFmtId="0" fontId="18" fillId="0" borderId="0" xfId="18" applyNumberFormat="1" applyFont="1" applyFill="1" applyAlignment="1">
      <alignment horizontal="left" wrapText="1"/>
    </xf>
    <xf numFmtId="0" fontId="19" fillId="0" borderId="0" xfId="18" applyNumberFormat="1" applyFont="1" applyFill="1" applyAlignment="1"/>
    <xf numFmtId="49" fontId="37" fillId="27" borderId="0" xfId="12" applyNumberFormat="1" applyFont="1" applyFill="1" applyAlignment="1">
      <alignment horizontal="center"/>
    </xf>
    <xf numFmtId="0" fontId="46" fillId="27" borderId="0" xfId="20" applyNumberFormat="1" applyFill="1" applyAlignment="1">
      <alignment horizontal="left"/>
    </xf>
    <xf numFmtId="0" fontId="53" fillId="0" borderId="0" xfId="18" applyNumberFormat="1" applyFont="1" applyFill="1" applyAlignment="1"/>
    <xf numFmtId="49" fontId="37" fillId="18" borderId="0" xfId="12" applyNumberFormat="1" applyFont="1" applyFill="1" applyAlignment="1">
      <alignment horizontal="center" wrapText="1"/>
    </xf>
    <xf numFmtId="0" fontId="36" fillId="0" borderId="0" xfId="18" applyNumberFormat="1" applyFont="1" applyFill="1" applyAlignment="1">
      <alignment horizontal="left" wrapText="1"/>
    </xf>
    <xf numFmtId="0" fontId="38" fillId="20" borderId="25" xfId="16" applyNumberFormat="1" applyFont="1" applyFill="1" applyBorder="1" applyAlignment="1">
      <alignment horizontal="center" wrapText="1"/>
    </xf>
    <xf numFmtId="0" fontId="37" fillId="19" borderId="25" xfId="14" applyNumberFormat="1" applyFont="1" applyFill="1" applyBorder="1" applyAlignment="1">
      <alignment horizontal="left" wrapText="1"/>
    </xf>
    <xf numFmtId="0" fontId="37" fillId="18" borderId="25" xfId="12" applyNumberFormat="1" applyFont="1" applyFill="1" applyBorder="1" applyAlignment="1">
      <alignment horizontal="left" wrapText="1"/>
    </xf>
    <xf numFmtId="0" fontId="19" fillId="25" borderId="0" xfId="18" applyNumberFormat="1" applyFont="1" applyFill="1" applyAlignment="1">
      <alignment horizontal="left" vertical="center" wrapText="1"/>
    </xf>
    <xf numFmtId="0" fontId="7" fillId="4" borderId="8" xfId="4" applyFont="1" applyBorder="1" applyAlignment="1">
      <alignment horizontal="left" wrapText="1"/>
    </xf>
    <xf numFmtId="0" fontId="7" fillId="3" borderId="8" xfId="3" applyFont="1" applyBorder="1" applyAlignment="1">
      <alignment horizontal="left" wrapText="1"/>
    </xf>
    <xf numFmtId="0" fontId="37" fillId="18" borderId="0" xfId="11" applyNumberFormat="1" applyFont="1" applyFill="1" applyAlignment="1">
      <alignment horizontal="center" vertical="center"/>
    </xf>
    <xf numFmtId="0" fontId="0" fillId="4" borderId="8" xfId="4" applyNumberFormat="1" applyFont="1" applyBorder="1" applyAlignment="1">
      <alignment horizontal="left" wrapText="1"/>
    </xf>
    <xf numFmtId="1" fontId="0" fillId="3" borderId="8" xfId="3" applyNumberFormat="1" applyFont="1" applyBorder="1" applyAlignment="1">
      <alignment horizontal="left" wrapText="1"/>
    </xf>
    <xf numFmtId="0" fontId="37" fillId="17" borderId="0" xfId="8" applyFont="1" applyBorder="1" applyAlignment="1">
      <alignment horizontal="center" vertical="center"/>
    </xf>
    <xf numFmtId="0" fontId="1" fillId="17" borderId="0" xfId="8" applyBorder="1" applyAlignment="1">
      <alignment horizontal="center"/>
    </xf>
    <xf numFmtId="0" fontId="1" fillId="17" borderId="3" xfId="8" applyBorder="1"/>
    <xf numFmtId="0" fontId="1" fillId="17" borderId="5" xfId="8" applyBorder="1"/>
    <xf numFmtId="0" fontId="1" fillId="0" borderId="0" xfId="8" applyFill="1" applyBorder="1"/>
    <xf numFmtId="0" fontId="37" fillId="10" borderId="0" xfId="8" applyFont="1" applyFill="1" applyBorder="1" applyAlignment="1">
      <alignment vertical="center" wrapText="1"/>
    </xf>
    <xf numFmtId="49" fontId="1" fillId="17" borderId="0" xfId="8" applyNumberFormat="1" applyAlignment="1">
      <alignment horizontal="center" wrapText="1"/>
    </xf>
    <xf numFmtId="0" fontId="1" fillId="17" borderId="13" xfId="8" applyBorder="1" applyAlignment="1">
      <alignment horizontal="left" wrapText="1"/>
    </xf>
    <xf numFmtId="0" fontId="37" fillId="0" borderId="0" xfId="21" applyNumberFormat="1" applyFont="1"/>
    <xf numFmtId="0" fontId="1" fillId="17" borderId="16" xfId="8" applyBorder="1"/>
    <xf numFmtId="0" fontId="63" fillId="0" borderId="0" xfId="0" applyFont="1"/>
    <xf numFmtId="0" fontId="1" fillId="3" borderId="16" xfId="6" applyBorder="1"/>
    <xf numFmtId="49" fontId="0" fillId="3" borderId="0" xfId="6" applyNumberFormat="1" applyFont="1" applyAlignment="1"/>
    <xf numFmtId="49" fontId="1" fillId="3" borderId="0" xfId="6" applyNumberFormat="1" applyAlignment="1"/>
    <xf numFmtId="49" fontId="44" fillId="3" borderId="0" xfId="3" applyNumberFormat="1" applyFont="1" applyBorder="1" applyAlignment="1">
      <alignment horizontal="left"/>
    </xf>
    <xf numFmtId="0" fontId="0" fillId="4" borderId="6" xfId="4" applyFont="1" applyBorder="1" applyAlignment="1">
      <alignment horizontal="left" vertical="top" wrapText="1"/>
    </xf>
    <xf numFmtId="0" fontId="0" fillId="3" borderId="6" xfId="3" applyFont="1" applyBorder="1" applyAlignment="1">
      <alignment horizontal="left" vertical="top" wrapText="1"/>
    </xf>
    <xf numFmtId="9" fontId="0" fillId="3" borderId="6" xfId="3" applyNumberFormat="1" applyFont="1" applyBorder="1" applyAlignment="1">
      <alignment horizontal="center" wrapText="1"/>
    </xf>
    <xf numFmtId="49" fontId="1" fillId="3" borderId="0" xfId="3" applyNumberFormat="1" applyFont="1" applyAlignment="1">
      <alignment horizontal="left"/>
    </xf>
    <xf numFmtId="0" fontId="17" fillId="0" borderId="0" xfId="0" applyFont="1" applyAlignment="1">
      <alignment horizontal="left" wrapText="1"/>
    </xf>
    <xf numFmtId="49" fontId="1" fillId="3" borderId="0" xfId="3" applyNumberFormat="1" applyFont="1" applyAlignment="1"/>
    <xf numFmtId="49" fontId="37" fillId="23" borderId="0" xfId="11" applyNumberFormat="1" applyFont="1" applyFill="1" applyAlignment="1"/>
    <xf numFmtId="49" fontId="37" fillId="18" borderId="0" xfId="11" applyNumberFormat="1" applyFont="1" applyFill="1" applyAlignment="1"/>
    <xf numFmtId="49" fontId="0" fillId="3" borderId="0" xfId="6" applyNumberFormat="1" applyFont="1" applyAlignment="1">
      <alignment vertical="top"/>
    </xf>
    <xf numFmtId="49" fontId="1" fillId="3" borderId="0" xfId="6" applyNumberFormat="1" applyAlignment="1">
      <alignment vertical="top"/>
    </xf>
    <xf numFmtId="49" fontId="37" fillId="3" borderId="0" xfId="6" applyNumberFormat="1" applyFont="1" applyAlignment="1"/>
    <xf numFmtId="49" fontId="0" fillId="16" borderId="0" xfId="6" applyNumberFormat="1" applyFont="1" applyFill="1" applyAlignment="1"/>
    <xf numFmtId="49" fontId="1" fillId="16" borderId="0" xfId="6" applyNumberFormat="1" applyFill="1" applyAlignment="1"/>
    <xf numFmtId="49" fontId="37" fillId="18" borderId="0" xfId="12" applyNumberFormat="1" applyFont="1" applyFill="1" applyAlignment="1"/>
    <xf numFmtId="49" fontId="0" fillId="3" borderId="0" xfId="3" applyNumberFormat="1" applyFont="1" applyAlignment="1">
      <alignment vertical="top"/>
    </xf>
    <xf numFmtId="49" fontId="1" fillId="3" borderId="0" xfId="3" applyNumberFormat="1" applyAlignment="1">
      <alignment vertical="top"/>
    </xf>
    <xf numFmtId="49" fontId="37" fillId="17" borderId="0" xfId="8" applyNumberFormat="1" applyFont="1" applyAlignment="1">
      <alignment vertical="top"/>
    </xf>
    <xf numFmtId="49" fontId="1" fillId="17" borderId="0" xfId="8" applyNumberFormat="1" applyAlignment="1">
      <alignment vertical="top"/>
    </xf>
    <xf numFmtId="49" fontId="37" fillId="17" borderId="0" xfId="8" applyNumberFormat="1" applyFont="1" applyAlignment="1"/>
    <xf numFmtId="49" fontId="1" fillId="17" borderId="0" xfId="8" applyNumberFormat="1" applyAlignment="1"/>
    <xf numFmtId="0" fontId="17" fillId="0" borderId="0" xfId="0" applyFont="1" applyAlignment="1">
      <alignment horizontal="left" wrapText="1"/>
    </xf>
    <xf numFmtId="0" fontId="7" fillId="4" borderId="6" xfId="4" applyFont="1" applyBorder="1" applyAlignment="1">
      <alignment horizontal="left" vertical="top" wrapText="1"/>
    </xf>
    <xf numFmtId="0" fontId="0" fillId="7" borderId="6" xfId="3" applyFont="1" applyFill="1" applyBorder="1" applyAlignment="1">
      <alignment horizontal="left" vertical="top" wrapText="1"/>
    </xf>
    <xf numFmtId="0" fontId="7" fillId="3" borderId="6" xfId="3" applyFont="1" applyBorder="1" applyAlignment="1">
      <alignment horizontal="left" vertical="top" wrapText="1"/>
    </xf>
    <xf numFmtId="49" fontId="1" fillId="3" borderId="0" xfId="3" applyNumberFormat="1" applyAlignment="1"/>
    <xf numFmtId="9" fontId="1" fillId="4" borderId="6" xfId="4" applyNumberFormat="1" applyBorder="1" applyAlignment="1">
      <alignment horizontal="center" wrapText="1"/>
    </xf>
    <xf numFmtId="9" fontId="1" fillId="4" borderId="7" xfId="4" applyNumberFormat="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0" fontId="17" fillId="0" borderId="0" xfId="0" applyFont="1" applyAlignment="1">
      <alignment horizontal="left" wrapText="1"/>
    </xf>
    <xf numFmtId="0" fontId="1" fillId="4" borderId="6" xfId="4" applyBorder="1" applyAlignment="1">
      <alignment horizontal="center" wrapText="1"/>
    </xf>
    <xf numFmtId="0" fontId="1" fillId="4" borderId="7" xfId="4" applyBorder="1" applyAlignment="1">
      <alignment horizontal="center" wrapText="1"/>
    </xf>
    <xf numFmtId="9" fontId="1" fillId="3" borderId="6" xfId="3" applyNumberFormat="1" applyBorder="1" applyAlignment="1">
      <alignment horizontal="center" wrapText="1"/>
    </xf>
    <xf numFmtId="9" fontId="1" fillId="3" borderId="7" xfId="3" applyNumberFormat="1" applyBorder="1" applyAlignment="1">
      <alignment horizontal="center" wrapText="1"/>
    </xf>
    <xf numFmtId="0" fontId="0" fillId="0" borderId="6" xfId="4" applyFont="1" applyFill="1" applyBorder="1" applyAlignment="1">
      <alignment horizontal="center" wrapText="1"/>
    </xf>
    <xf numFmtId="0" fontId="1" fillId="0" borderId="7" xfId="4" applyFill="1" applyBorder="1" applyAlignment="1">
      <alignment horizontal="center" wrapText="1"/>
    </xf>
    <xf numFmtId="49" fontId="0" fillId="15" borderId="0" xfId="3" applyNumberFormat="1" applyFont="1" applyFill="1" applyAlignment="1">
      <alignment horizontal="left"/>
    </xf>
    <xf numFmtId="0" fontId="0" fillId="15" borderId="0" xfId="4" applyFont="1" applyFill="1" applyAlignment="1">
      <alignment horizontal="left"/>
    </xf>
    <xf numFmtId="0" fontId="1" fillId="15" borderId="0" xfId="4" applyFill="1" applyAlignment="1">
      <alignment horizontal="left"/>
    </xf>
    <xf numFmtId="0" fontId="1" fillId="4" borderId="9" xfId="4" applyBorder="1" applyAlignment="1">
      <alignment horizontal="center" wrapText="1"/>
    </xf>
    <xf numFmtId="0" fontId="1" fillId="3" borderId="6" xfId="3" applyBorder="1" applyAlignment="1">
      <alignment horizontal="center" wrapText="1"/>
    </xf>
    <xf numFmtId="0" fontId="1" fillId="3" borderId="7" xfId="3" applyBorder="1" applyAlignment="1">
      <alignment horizontal="center" wrapText="1"/>
    </xf>
    <xf numFmtId="0" fontId="1" fillId="3" borderId="9" xfId="3" applyBorder="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0" fontId="20" fillId="2" borderId="6" xfId="2" applyFont="1" applyBorder="1" applyAlignment="1">
      <alignment horizontal="center" wrapText="1"/>
    </xf>
    <xf numFmtId="0" fontId="20" fillId="2" borderId="7" xfId="2" applyFont="1" applyBorder="1" applyAlignment="1">
      <alignment horizontal="center" wrapText="1"/>
    </xf>
    <xf numFmtId="49" fontId="1" fillId="3" borderId="0" xfId="3" applyNumberFormat="1" applyAlignment="1">
      <alignment horizontal="center"/>
    </xf>
    <xf numFmtId="49" fontId="1" fillId="3" borderId="0" xfId="3" applyNumberFormat="1" applyAlignment="1">
      <alignment horizontal="center" wrapText="1"/>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0" fontId="1" fillId="3" borderId="0" xfId="3" applyBorder="1" applyAlignment="1">
      <alignment horizontal="left" vertical="top"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6" xfId="3" applyFont="1" applyBorder="1" applyAlignment="1">
      <alignment horizontal="left" wrapText="1"/>
    </xf>
    <xf numFmtId="0" fontId="1" fillId="3" borderId="7" xfId="3" applyBorder="1" applyAlignment="1">
      <alignment horizontal="left" wrapText="1"/>
    </xf>
    <xf numFmtId="0" fontId="1" fillId="3" borderId="6" xfId="3" applyNumberFormat="1" applyBorder="1" applyAlignment="1">
      <alignment horizontal="center" wrapText="1"/>
    </xf>
    <xf numFmtId="0" fontId="1" fillId="3" borderId="7" xfId="3" applyNumberFormat="1" applyBorder="1" applyAlignment="1">
      <alignment horizontal="center" wrapText="1"/>
    </xf>
    <xf numFmtId="0" fontId="1" fillId="3" borderId="9" xfId="3" applyNumberFormat="1" applyBorder="1" applyAlignment="1">
      <alignment horizontal="center" wrapText="1"/>
    </xf>
    <xf numFmtId="0" fontId="1" fillId="4" borderId="6" xfId="4" applyNumberFormat="1" applyBorder="1" applyAlignment="1">
      <alignment horizontal="center" wrapText="1"/>
    </xf>
    <xf numFmtId="0" fontId="1" fillId="4" borderId="7" xfId="4" applyNumberFormat="1" applyBorder="1" applyAlignment="1">
      <alignment horizontal="center" wrapText="1"/>
    </xf>
    <xf numFmtId="0" fontId="1" fillId="4" borderId="9" xfId="4" applyNumberFormat="1" applyBorder="1" applyAlignment="1">
      <alignment horizontal="center" wrapText="1"/>
    </xf>
    <xf numFmtId="49" fontId="0" fillId="3" borderId="0" xfId="3" applyNumberFormat="1" applyFont="1" applyAlignment="1">
      <alignment horizontal="center"/>
    </xf>
    <xf numFmtId="49" fontId="0" fillId="3" borderId="0" xfId="3" applyNumberFormat="1" applyFont="1" applyAlignment="1"/>
    <xf numFmtId="49" fontId="1" fillId="3" borderId="0" xfId="3" applyNumberFormat="1" applyAlignment="1"/>
    <xf numFmtId="9" fontId="1" fillId="4" borderId="6" xfId="1" applyFill="1" applyBorder="1" applyAlignment="1">
      <alignment horizontal="center" wrapText="1"/>
    </xf>
    <xf numFmtId="9" fontId="1" fillId="4" borderId="7" xfId="1" applyFill="1" applyBorder="1" applyAlignment="1">
      <alignment horizontal="center" wrapText="1"/>
    </xf>
    <xf numFmtId="0" fontId="0" fillId="4" borderId="0" xfId="4" applyFont="1" applyAlignment="1">
      <alignment horizontal="left" wrapText="1"/>
    </xf>
    <xf numFmtId="0" fontId="1" fillId="4" borderId="0" xfId="4" applyAlignment="1">
      <alignment horizontal="left" wrapText="1"/>
    </xf>
    <xf numFmtId="0" fontId="20" fillId="2" borderId="0" xfId="2" applyFont="1" applyAlignment="1">
      <alignment horizontal="center" vertical="center" wrapText="1"/>
    </xf>
    <xf numFmtId="0" fontId="1" fillId="4" borderId="0" xfId="4" applyAlignment="1">
      <alignment horizontal="center" wrapText="1"/>
    </xf>
    <xf numFmtId="0" fontId="1" fillId="4" borderId="0" xfId="4" applyAlignment="1">
      <alignment horizontal="center"/>
    </xf>
    <xf numFmtId="0" fontId="0" fillId="3" borderId="6" xfId="3" applyFont="1" applyBorder="1" applyAlignment="1">
      <alignment horizontal="center" wrapText="1"/>
    </xf>
    <xf numFmtId="0" fontId="0" fillId="0" borderId="0" xfId="0" applyAlignment="1">
      <alignment horizontal="left" wrapText="1"/>
    </xf>
    <xf numFmtId="49" fontId="1" fillId="3" borderId="0" xfId="3" applyNumberFormat="1" applyFont="1" applyAlignment="1">
      <alignment horizontal="left" wrapText="1"/>
    </xf>
    <xf numFmtId="0" fontId="0" fillId="3" borderId="0" xfId="3" applyFont="1" applyBorder="1" applyAlignment="1">
      <alignment horizontal="left" vertical="center" wrapText="1"/>
    </xf>
    <xf numFmtId="0" fontId="1" fillId="3" borderId="0" xfId="3" applyBorder="1" applyAlignment="1">
      <alignment horizontal="left" vertical="center" wrapText="1"/>
    </xf>
    <xf numFmtId="0" fontId="0" fillId="3" borderId="0" xfId="3" applyFont="1" applyBorder="1" applyAlignment="1">
      <alignment horizontal="left"/>
    </xf>
    <xf numFmtId="49" fontId="11" fillId="3" borderId="0" xfId="3" applyNumberFormat="1" applyFont="1" applyBorder="1" applyAlignment="1"/>
    <xf numFmtId="9" fontId="1" fillId="3" borderId="6" xfId="1" applyFill="1" applyBorder="1" applyAlignment="1">
      <alignment horizontal="center" wrapText="1"/>
    </xf>
    <xf numFmtId="9" fontId="1" fillId="3" borderId="7" xfId="1" applyFill="1" applyBorder="1" applyAlignment="1">
      <alignment horizontal="center" wrapText="1"/>
    </xf>
    <xf numFmtId="49" fontId="0" fillId="3" borderId="0" xfId="3" applyNumberFormat="1" applyFont="1" applyAlignment="1">
      <alignment horizontal="center" wrapText="1"/>
    </xf>
    <xf numFmtId="0" fontId="0" fillId="4" borderId="6" xfId="4" applyFont="1" applyBorder="1" applyAlignment="1">
      <alignment horizontal="left"/>
    </xf>
    <xf numFmtId="0" fontId="1" fillId="4" borderId="7" xfId="4" applyBorder="1" applyAlignment="1">
      <alignment horizontal="left"/>
    </xf>
    <xf numFmtId="9" fontId="0" fillId="4" borderId="6" xfId="4" applyNumberFormat="1" applyFont="1" applyBorder="1" applyAlignment="1">
      <alignment horizontal="center" wrapText="1"/>
    </xf>
    <xf numFmtId="9" fontId="1" fillId="4" borderId="6" xfId="4" applyNumberFormat="1" applyBorder="1" applyAlignment="1">
      <alignment horizontal="left" wrapText="1"/>
    </xf>
    <xf numFmtId="0" fontId="1" fillId="4" borderId="7" xfId="4" applyBorder="1" applyAlignment="1">
      <alignment horizontal="left" wrapText="1"/>
    </xf>
    <xf numFmtId="9" fontId="0" fillId="4" borderId="6" xfId="4" applyNumberFormat="1" applyFont="1" applyBorder="1" applyAlignment="1">
      <alignment horizontal="left" wrapText="1"/>
    </xf>
    <xf numFmtId="9" fontId="0" fillId="3" borderId="6" xfId="3" applyNumberFormat="1" applyFont="1" applyBorder="1" applyAlignment="1">
      <alignment horizontal="left" wrapText="1"/>
    </xf>
    <xf numFmtId="0" fontId="7" fillId="0" borderId="0" xfId="0" applyFont="1" applyBorder="1" applyAlignment="1">
      <alignment horizontal="left" vertical="center" wrapText="1"/>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9" fontId="1" fillId="3" borderId="6" xfId="3" applyNumberFormat="1" applyBorder="1" applyAlignment="1">
      <alignment horizontal="left" wrapText="1"/>
    </xf>
    <xf numFmtId="0" fontId="1" fillId="3" borderId="6" xfId="6" applyBorder="1" applyAlignment="1">
      <alignment horizontal="center" wrapText="1"/>
    </xf>
    <xf numFmtId="0" fontId="1" fillId="3" borderId="7" xfId="6" applyBorder="1" applyAlignment="1">
      <alignment horizontal="center" wrapText="1"/>
    </xf>
    <xf numFmtId="0" fontId="1" fillId="3" borderId="9" xfId="6" applyBorder="1" applyAlignment="1">
      <alignment horizontal="center" wrapText="1"/>
    </xf>
    <xf numFmtId="9" fontId="1" fillId="3" borderId="6" xfId="6" applyNumberFormat="1" applyBorder="1" applyAlignment="1">
      <alignment horizontal="center" wrapText="1"/>
    </xf>
    <xf numFmtId="49" fontId="1" fillId="3" borderId="0" xfId="6" applyNumberFormat="1" applyAlignment="1">
      <alignment horizontal="center" wrapText="1"/>
    </xf>
    <xf numFmtId="49" fontId="0" fillId="3" borderId="0" xfId="6" applyNumberFormat="1" applyFont="1" applyAlignment="1">
      <alignment horizontal="left"/>
    </xf>
    <xf numFmtId="49" fontId="1" fillId="3" borderId="0" xfId="6" applyNumberFormat="1" applyAlignment="1">
      <alignment horizontal="left"/>
    </xf>
    <xf numFmtId="49" fontId="0" fillId="3" borderId="0" xfId="6" applyNumberFormat="1" applyFont="1" applyAlignment="1">
      <alignment horizontal="center"/>
    </xf>
    <xf numFmtId="49" fontId="1" fillId="3" borderId="0" xfId="6" applyNumberFormat="1" applyAlignment="1">
      <alignment horizontal="center"/>
    </xf>
    <xf numFmtId="49" fontId="0" fillId="3" borderId="0" xfId="6" applyNumberFormat="1" applyFont="1" applyAlignment="1">
      <alignment horizontal="left" wrapText="1"/>
    </xf>
    <xf numFmtId="49" fontId="1" fillId="3" borderId="0" xfId="6" applyNumberFormat="1" applyAlignment="1">
      <alignment horizontal="left" wrapText="1"/>
    </xf>
    <xf numFmtId="0" fontId="0" fillId="3" borderId="0" xfId="6" applyFont="1" applyBorder="1" applyAlignment="1">
      <alignment horizontal="left" vertical="top" wrapText="1"/>
    </xf>
    <xf numFmtId="0" fontId="1" fillId="3" borderId="0" xfId="6" applyBorder="1" applyAlignment="1">
      <alignment horizontal="left" vertical="top" wrapText="1"/>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9" fontId="1" fillId="3" borderId="11" xfId="3" applyNumberFormat="1" applyBorder="1" applyAlignment="1">
      <alignment horizontal="center" wrapText="1"/>
    </xf>
    <xf numFmtId="0" fontId="1" fillId="3" borderId="12" xfId="3" applyBorder="1" applyAlignment="1">
      <alignment horizontal="center" wrapText="1"/>
    </xf>
    <xf numFmtId="0" fontId="1" fillId="3" borderId="14" xfId="3" applyBorder="1" applyAlignment="1">
      <alignment horizontal="center" wrapText="1"/>
    </xf>
    <xf numFmtId="9" fontId="1" fillId="4" borderId="11" xfId="4" applyNumberFormat="1" applyBorder="1" applyAlignment="1">
      <alignment horizontal="center" wrapText="1"/>
    </xf>
    <xf numFmtId="0" fontId="1" fillId="4" borderId="12" xfId="4" applyBorder="1" applyAlignment="1">
      <alignment horizontal="center" wrapText="1"/>
    </xf>
    <xf numFmtId="0" fontId="1" fillId="4" borderId="14" xfId="4" applyBorder="1" applyAlignment="1">
      <alignment horizontal="center" wrapText="1"/>
    </xf>
    <xf numFmtId="0" fontId="37" fillId="3" borderId="11" xfId="3" applyFont="1" applyBorder="1" applyAlignment="1">
      <alignment horizontal="center" wrapText="1"/>
    </xf>
    <xf numFmtId="0" fontId="1" fillId="3" borderId="11" xfId="3" applyBorder="1" applyAlignment="1">
      <alignment horizontal="center" wrapText="1"/>
    </xf>
    <xf numFmtId="0" fontId="36" fillId="0" borderId="0" xfId="0" applyFont="1" applyAlignment="1">
      <alignment horizontal="left" wrapText="1"/>
    </xf>
    <xf numFmtId="0" fontId="39" fillId="2" borderId="11" xfId="2" applyFont="1" applyBorder="1" applyAlignment="1">
      <alignment horizontal="center" wrapText="1"/>
    </xf>
    <xf numFmtId="0" fontId="39" fillId="2" borderId="12" xfId="2" applyFont="1" applyBorder="1" applyAlignment="1">
      <alignment horizontal="center" wrapText="1"/>
    </xf>
    <xf numFmtId="0" fontId="39" fillId="2" borderId="14" xfId="2" applyFont="1" applyBorder="1" applyAlignment="1">
      <alignment horizontal="center" wrapText="1"/>
    </xf>
    <xf numFmtId="0" fontId="1" fillId="4" borderId="11" xfId="4" applyBorder="1" applyAlignment="1">
      <alignment horizontal="center" wrapText="1"/>
    </xf>
    <xf numFmtId="0" fontId="38" fillId="2" borderId="11" xfId="2" applyFont="1" applyBorder="1" applyAlignment="1">
      <alignment horizontal="center" wrapText="1"/>
    </xf>
    <xf numFmtId="0" fontId="38" fillId="2" borderId="12" xfId="2" applyFont="1" applyBorder="1" applyAlignment="1">
      <alignment horizontal="center" wrapText="1"/>
    </xf>
    <xf numFmtId="0" fontId="37" fillId="3" borderId="0" xfId="3" applyFont="1" applyBorder="1" applyAlignment="1">
      <alignment horizontal="left" vertical="center" wrapText="1"/>
    </xf>
    <xf numFmtId="49" fontId="37" fillId="3" borderId="0" xfId="3" applyNumberFormat="1" applyFont="1" applyAlignment="1">
      <alignment horizontal="left"/>
    </xf>
    <xf numFmtId="0" fontId="24" fillId="8" borderId="0" xfId="2" applyFont="1" applyFill="1" applyAlignment="1">
      <alignment horizontal="center" vertical="center" wrapText="1"/>
    </xf>
    <xf numFmtId="0" fontId="37" fillId="3" borderId="0" xfId="3" applyFont="1" applyAlignment="1">
      <alignment horizontal="center" vertical="center"/>
    </xf>
    <xf numFmtId="49" fontId="30" fillId="3" borderId="0" xfId="3" applyNumberFormat="1" applyFont="1" applyBorder="1" applyAlignment="1">
      <alignment horizontal="left"/>
    </xf>
    <xf numFmtId="0" fontId="26" fillId="0" borderId="0" xfId="0" applyFont="1" applyBorder="1" applyAlignment="1">
      <alignment horizontal="left" wrapText="1"/>
    </xf>
    <xf numFmtId="49" fontId="32" fillId="0" borderId="0" xfId="0" applyNumberFormat="1" applyFont="1" applyAlignment="1">
      <alignment horizontal="left" vertical="top" wrapText="1"/>
    </xf>
    <xf numFmtId="0" fontId="34" fillId="0" borderId="10" xfId="0" applyFont="1" applyBorder="1" applyAlignment="1">
      <alignment horizontal="left" vertical="top" wrapText="1"/>
    </xf>
    <xf numFmtId="49" fontId="41" fillId="14" borderId="0" xfId="0" applyNumberFormat="1" applyFont="1" applyFill="1" applyAlignment="1">
      <alignment horizontal="left" wrapText="1"/>
    </xf>
    <xf numFmtId="0" fontId="0" fillId="13" borderId="0" xfId="0" applyFont="1" applyFill="1" applyAlignment="1">
      <alignment vertical="top" wrapText="1"/>
    </xf>
    <xf numFmtId="0" fontId="0" fillId="13" borderId="0" xfId="0" applyFill="1" applyAlignment="1">
      <alignment vertical="top"/>
    </xf>
    <xf numFmtId="0" fontId="48" fillId="16" borderId="0" xfId="0" applyFont="1" applyFill="1" applyBorder="1" applyAlignment="1">
      <alignment horizontal="left" vertical="top" wrapText="1"/>
    </xf>
    <xf numFmtId="0" fontId="0" fillId="0" borderId="0" xfId="0" applyAlignment="1">
      <alignment horizontal="left" vertical="top" wrapText="1"/>
    </xf>
    <xf numFmtId="0" fontId="0" fillId="4" borderId="0" xfId="4" applyFont="1" applyAlignment="1">
      <alignment wrapText="1"/>
    </xf>
    <xf numFmtId="49" fontId="0" fillId="16" borderId="0" xfId="6" applyNumberFormat="1" applyFont="1" applyFill="1" applyAlignment="1">
      <alignment horizontal="left"/>
    </xf>
    <xf numFmtId="0" fontId="0" fillId="16" borderId="0" xfId="0" applyFill="1" applyAlignment="1">
      <alignment horizontal="left"/>
    </xf>
    <xf numFmtId="0" fontId="0" fillId="7" borderId="6" xfId="4" applyFont="1" applyFill="1" applyBorder="1" applyAlignment="1">
      <alignment horizontal="left" wrapText="1"/>
    </xf>
    <xf numFmtId="0" fontId="1" fillId="7" borderId="7" xfId="4" applyFill="1" applyBorder="1" applyAlignment="1">
      <alignment horizontal="left" wrapText="1"/>
    </xf>
    <xf numFmtId="0" fontId="0" fillId="7" borderId="6" xfId="3" applyFont="1" applyFill="1" applyBorder="1" applyAlignment="1">
      <alignment horizontal="left" wrapText="1"/>
    </xf>
    <xf numFmtId="0" fontId="1" fillId="7" borderId="7" xfId="3" applyFill="1" applyBorder="1" applyAlignment="1">
      <alignment horizontal="left" wrapText="1"/>
    </xf>
    <xf numFmtId="49" fontId="0" fillId="16" borderId="0" xfId="6" applyNumberFormat="1" applyFont="1" applyFill="1" applyAlignment="1">
      <alignment horizontal="left" wrapText="1"/>
    </xf>
    <xf numFmtId="0" fontId="0" fillId="16" borderId="0" xfId="0" applyFill="1" applyAlignment="1">
      <alignment horizontal="left" wrapText="1"/>
    </xf>
    <xf numFmtId="49" fontId="7" fillId="16" borderId="0" xfId="3" applyNumberFormat="1" applyFont="1" applyFill="1" applyAlignment="1">
      <alignment horizontal="left" wrapText="1"/>
    </xf>
    <xf numFmtId="49" fontId="0" fillId="16" borderId="0" xfId="3" applyNumberFormat="1" applyFont="1" applyFill="1" applyAlignment="1">
      <alignment horizontal="left" wrapText="1"/>
    </xf>
    <xf numFmtId="0" fontId="0" fillId="16" borderId="0" xfId="4" applyFont="1" applyFill="1" applyAlignment="1">
      <alignment horizontal="left" wrapText="1"/>
    </xf>
    <xf numFmtId="0" fontId="1" fillId="16" borderId="0" xfId="4" applyFill="1" applyAlignment="1">
      <alignment horizontal="left" wrapText="1"/>
    </xf>
    <xf numFmtId="9" fontId="1" fillId="7" borderId="6" xfId="4" applyNumberFormat="1" applyFill="1" applyBorder="1" applyAlignment="1">
      <alignment horizontal="center" wrapText="1"/>
    </xf>
    <xf numFmtId="0" fontId="1" fillId="7" borderId="7" xfId="4" applyFill="1" applyBorder="1" applyAlignment="1">
      <alignment horizontal="center" wrapText="1"/>
    </xf>
    <xf numFmtId="0" fontId="0" fillId="7" borderId="6" xfId="6" applyFont="1" applyFill="1" applyBorder="1" applyAlignment="1">
      <alignment horizontal="left" wrapText="1"/>
    </xf>
    <xf numFmtId="0" fontId="1" fillId="7" borderId="7" xfId="6" applyFill="1" applyBorder="1" applyAlignment="1">
      <alignment horizontal="left" wrapText="1"/>
    </xf>
    <xf numFmtId="9" fontId="1" fillId="7" borderId="6" xfId="6" applyNumberFormat="1" applyFill="1" applyBorder="1" applyAlignment="1">
      <alignment horizontal="center" wrapText="1"/>
    </xf>
    <xf numFmtId="0" fontId="1" fillId="7" borderId="7" xfId="6" applyFill="1" applyBorder="1" applyAlignment="1">
      <alignment horizontal="center" wrapText="1"/>
    </xf>
    <xf numFmtId="49" fontId="0" fillId="15" borderId="0" xfId="6" applyNumberFormat="1" applyFont="1" applyFill="1" applyAlignment="1">
      <alignment horizontal="left"/>
    </xf>
    <xf numFmtId="49" fontId="1" fillId="15" borderId="0" xfId="6" applyNumberFormat="1" applyFill="1" applyAlignment="1">
      <alignment horizontal="left"/>
    </xf>
    <xf numFmtId="49" fontId="1" fillId="15" borderId="0" xfId="3" applyNumberFormat="1" applyFill="1" applyAlignment="1">
      <alignment horizontal="left"/>
    </xf>
    <xf numFmtId="49" fontId="7" fillId="3" borderId="0" xfId="3" applyNumberFormat="1" applyFont="1" applyAlignment="1">
      <alignment horizontal="left"/>
    </xf>
    <xf numFmtId="0" fontId="0" fillId="4" borderId="6" xfId="4" applyFont="1" applyBorder="1" applyAlignment="1">
      <alignment horizontal="left" wrapText="1"/>
    </xf>
    <xf numFmtId="0" fontId="0" fillId="3" borderId="6" xfId="6" applyFont="1" applyBorder="1" applyAlignment="1">
      <alignment horizontal="left" wrapText="1"/>
    </xf>
    <xf numFmtId="0" fontId="1" fillId="3" borderId="7" xfId="6" applyBorder="1" applyAlignment="1">
      <alignment horizontal="left" wrapText="1"/>
    </xf>
    <xf numFmtId="0" fontId="7" fillId="4" borderId="6" xfId="4" applyFont="1" applyBorder="1" applyAlignment="1">
      <alignment horizontal="left" wrapText="1"/>
    </xf>
    <xf numFmtId="0" fontId="7" fillId="4" borderId="7" xfId="4" applyFont="1" applyBorder="1" applyAlignment="1">
      <alignment horizontal="left" wrapText="1"/>
    </xf>
    <xf numFmtId="0" fontId="7" fillId="3" borderId="6" xfId="3" applyFont="1" applyBorder="1" applyAlignment="1">
      <alignment horizontal="left" wrapText="1"/>
    </xf>
    <xf numFmtId="0" fontId="7" fillId="3" borderId="7" xfId="3" applyFont="1" applyBorder="1" applyAlignment="1">
      <alignment horizontal="left" wrapText="1"/>
    </xf>
    <xf numFmtId="0" fontId="0" fillId="4" borderId="7" xfId="4" applyFont="1" applyBorder="1" applyAlignment="1">
      <alignment horizontal="left" wrapText="1"/>
    </xf>
    <xf numFmtId="0" fontId="0" fillId="3" borderId="7" xfId="6" applyFont="1" applyBorder="1" applyAlignment="1">
      <alignment horizontal="left" wrapText="1"/>
    </xf>
    <xf numFmtId="49" fontId="0" fillId="3" borderId="0" xfId="6" applyNumberFormat="1" applyFont="1" applyAlignment="1">
      <alignment horizontal="left" vertical="top" wrapText="1"/>
    </xf>
    <xf numFmtId="49" fontId="1" fillId="3" borderId="0" xfId="6" applyNumberFormat="1" applyAlignment="1">
      <alignment horizontal="left" vertical="top" wrapText="1"/>
    </xf>
    <xf numFmtId="0" fontId="0" fillId="4" borderId="6" xfId="4" applyFont="1" applyBorder="1" applyAlignment="1">
      <alignment horizontal="center" wrapText="1"/>
    </xf>
    <xf numFmtId="49" fontId="7" fillId="3" borderId="0" xfId="3" applyNumberFormat="1" applyFont="1" applyAlignment="1">
      <alignment horizontal="left" vertical="top"/>
    </xf>
    <xf numFmtId="49" fontId="7" fillId="3" borderId="0" xfId="3" applyNumberFormat="1" applyFont="1" applyAlignment="1">
      <alignment horizontal="center"/>
    </xf>
    <xf numFmtId="49" fontId="7" fillId="3" borderId="0" xfId="3" applyNumberFormat="1" applyFont="1" applyAlignment="1">
      <alignment horizontal="center" wrapText="1"/>
    </xf>
    <xf numFmtId="49" fontId="7" fillId="3" borderId="0" xfId="3" applyNumberFormat="1" applyFont="1" applyAlignment="1">
      <alignment horizontal="left" vertical="top" wrapText="1"/>
    </xf>
    <xf numFmtId="49" fontId="0" fillId="3" borderId="0" xfId="3" applyNumberFormat="1" applyFont="1" applyAlignment="1">
      <alignment horizontal="left" vertical="top" wrapText="1"/>
    </xf>
    <xf numFmtId="9" fontId="7" fillId="4" borderId="6" xfId="4" applyNumberFormat="1" applyFont="1" applyBorder="1" applyAlignment="1">
      <alignment horizontal="center" wrapText="1"/>
    </xf>
    <xf numFmtId="0" fontId="7" fillId="4" borderId="7" xfId="4" applyFont="1" applyBorder="1" applyAlignment="1">
      <alignment horizontal="center" wrapText="1"/>
    </xf>
    <xf numFmtId="0" fontId="7" fillId="4" borderId="9" xfId="4" applyFont="1" applyBorder="1" applyAlignment="1">
      <alignment horizontal="center" wrapText="1"/>
    </xf>
    <xf numFmtId="9" fontId="7" fillId="3" borderId="6" xfId="3" applyNumberFormat="1" applyFont="1" applyBorder="1" applyAlignment="1">
      <alignment horizontal="center" wrapText="1"/>
    </xf>
    <xf numFmtId="0" fontId="7" fillId="3" borderId="7" xfId="3" applyFont="1" applyBorder="1" applyAlignment="1">
      <alignment horizontal="center" wrapText="1"/>
    </xf>
    <xf numFmtId="0" fontId="7" fillId="3" borderId="9" xfId="3" applyFont="1" applyBorder="1" applyAlignment="1">
      <alignment horizontal="center" wrapText="1"/>
    </xf>
    <xf numFmtId="0" fontId="1" fillId="4" borderId="6" xfId="4" applyBorder="1" applyAlignment="1">
      <alignment horizontal="left" wrapText="1"/>
    </xf>
    <xf numFmtId="49" fontId="0" fillId="3" borderId="0" xfId="6" applyNumberFormat="1" applyFont="1" applyAlignment="1">
      <alignment horizontal="left" vertical="top"/>
    </xf>
    <xf numFmtId="49" fontId="1" fillId="3" borderId="0" xfId="6" applyNumberFormat="1" applyAlignment="1">
      <alignment horizontal="left" vertical="top"/>
    </xf>
    <xf numFmtId="0" fontId="0" fillId="3" borderId="6" xfId="6" applyFont="1" applyBorder="1" applyAlignment="1">
      <alignment horizontal="center" wrapText="1"/>
    </xf>
    <xf numFmtId="0" fontId="7" fillId="3" borderId="6" xfId="6" applyFont="1" applyBorder="1" applyAlignment="1">
      <alignment horizontal="center" wrapText="1"/>
    </xf>
    <xf numFmtId="0" fontId="7" fillId="3" borderId="7" xfId="6" applyFont="1" applyBorder="1" applyAlignment="1">
      <alignment horizontal="center" wrapText="1"/>
    </xf>
    <xf numFmtId="0" fontId="1" fillId="15" borderId="0" xfId="4" applyFill="1" applyAlignment="1">
      <alignment horizontal="center"/>
    </xf>
    <xf numFmtId="49" fontId="1" fillId="3" borderId="0" xfId="3" applyNumberFormat="1" applyFont="1" applyAlignment="1">
      <alignment horizontal="left"/>
    </xf>
    <xf numFmtId="0" fontId="1" fillId="3" borderId="0" xfId="3" applyFont="1" applyBorder="1" applyAlignment="1">
      <alignment horizontal="left" vertical="top" wrapText="1"/>
    </xf>
    <xf numFmtId="49" fontId="1" fillId="3" borderId="0" xfId="3" applyNumberFormat="1" applyFont="1" applyAlignment="1">
      <alignment horizontal="center"/>
    </xf>
    <xf numFmtId="0" fontId="1" fillId="4" borderId="11" xfId="4" applyFont="1" applyBorder="1" applyAlignment="1">
      <alignment horizontal="left" wrapText="1"/>
    </xf>
    <xf numFmtId="0" fontId="1" fillId="4" borderId="12" xfId="4" applyBorder="1" applyAlignment="1">
      <alignment horizontal="left" wrapText="1"/>
    </xf>
    <xf numFmtId="49" fontId="1" fillId="3" borderId="0" xfId="3" applyNumberFormat="1" applyFont="1" applyAlignment="1">
      <alignment horizontal="left" vertical="top" wrapText="1"/>
    </xf>
    <xf numFmtId="49" fontId="1" fillId="3" borderId="0" xfId="3" applyNumberFormat="1" applyAlignment="1">
      <alignment horizontal="left" vertical="top" wrapText="1"/>
    </xf>
    <xf numFmtId="0" fontId="7" fillId="4" borderId="11" xfId="4" applyFont="1" applyBorder="1" applyAlignment="1">
      <alignment horizontal="left" wrapText="1"/>
    </xf>
    <xf numFmtId="0" fontId="7" fillId="4" borderId="12" xfId="4" applyFont="1" applyBorder="1" applyAlignment="1">
      <alignment horizontal="left" wrapText="1"/>
    </xf>
    <xf numFmtId="0" fontId="1" fillId="3" borderId="11" xfId="3" applyFont="1" applyBorder="1" applyAlignment="1">
      <alignment horizontal="left" wrapText="1"/>
    </xf>
    <xf numFmtId="0" fontId="1" fillId="3" borderId="12" xfId="3" applyBorder="1" applyAlignment="1">
      <alignment horizontal="left" wrapText="1"/>
    </xf>
    <xf numFmtId="49" fontId="0" fillId="3" borderId="0" xfId="3" applyNumberFormat="1" applyFont="1" applyAlignment="1">
      <alignment horizontal="left" vertical="top"/>
    </xf>
    <xf numFmtId="49" fontId="1" fillId="3" borderId="0" xfId="3" applyNumberFormat="1" applyAlignment="1">
      <alignment horizontal="left" vertical="top"/>
    </xf>
    <xf numFmtId="0" fontId="1" fillId="3" borderId="0" xfId="3" applyFont="1" applyBorder="1" applyAlignment="1">
      <alignment horizontal="left"/>
    </xf>
    <xf numFmtId="0" fontId="37" fillId="3" borderId="0" xfId="3" applyFont="1" applyBorder="1" applyAlignment="1">
      <alignment horizontal="left" vertical="top" wrapText="1"/>
    </xf>
    <xf numFmtId="49" fontId="37" fillId="3" borderId="0" xfId="3" applyNumberFormat="1" applyFont="1" applyAlignment="1">
      <alignment horizontal="left" wrapText="1"/>
    </xf>
    <xf numFmtId="0" fontId="37" fillId="4" borderId="11" xfId="4" applyFont="1" applyBorder="1" applyAlignment="1">
      <alignment horizontal="left" wrapText="1"/>
    </xf>
    <xf numFmtId="0" fontId="37" fillId="3" borderId="11" xfId="3" applyFont="1" applyBorder="1" applyAlignment="1">
      <alignment horizontal="left" wrapText="1"/>
    </xf>
    <xf numFmtId="49" fontId="37" fillId="3" borderId="0" xfId="3" applyNumberFormat="1" applyFont="1" applyAlignment="1">
      <alignment horizontal="center"/>
    </xf>
    <xf numFmtId="0" fontId="0" fillId="3" borderId="11" xfId="3" applyFont="1" applyBorder="1" applyAlignment="1">
      <alignment horizontal="left" wrapText="1"/>
    </xf>
    <xf numFmtId="0" fontId="37" fillId="4" borderId="11" xfId="4" applyFont="1" applyBorder="1" applyAlignment="1">
      <alignment horizontal="center" wrapText="1"/>
    </xf>
    <xf numFmtId="0" fontId="46" fillId="23" borderId="0" xfId="19" applyNumberFormat="1" applyFill="1"/>
    <xf numFmtId="0" fontId="24" fillId="22" borderId="0" xfId="15" applyNumberFormat="1" applyFont="1" applyFill="1" applyAlignment="1">
      <alignment horizontal="center" vertical="center" wrapText="1"/>
    </xf>
    <xf numFmtId="0" fontId="37" fillId="23" borderId="0" xfId="11" applyNumberFormat="1" applyFont="1" applyFill="1" applyAlignment="1">
      <alignment horizontal="center" vertical="center"/>
    </xf>
    <xf numFmtId="49" fontId="30" fillId="23" borderId="0" xfId="11" applyNumberFormat="1" applyFont="1" applyFill="1" applyAlignment="1">
      <alignment horizontal="left"/>
    </xf>
    <xf numFmtId="0" fontId="52" fillId="23" borderId="0" xfId="19" applyNumberFormat="1" applyFont="1" applyFill="1"/>
    <xf numFmtId="0" fontId="35" fillId="0" borderId="0" xfId="17" applyNumberFormat="1" applyFont="1" applyFill="1" applyAlignment="1">
      <alignment horizontal="left" wrapText="1"/>
    </xf>
    <xf numFmtId="0" fontId="37" fillId="23" borderId="0" xfId="11" applyNumberFormat="1" applyFont="1" applyFill="1" applyAlignment="1">
      <alignment horizontal="left"/>
    </xf>
    <xf numFmtId="49" fontId="55" fillId="0" borderId="0" xfId="17" applyNumberFormat="1" applyFont="1" applyFill="1" applyAlignment="1">
      <alignment horizontal="left" vertical="top" wrapText="1"/>
    </xf>
    <xf numFmtId="0" fontId="56" fillId="0" borderId="20" xfId="17" applyNumberFormat="1" applyFont="1" applyFill="1" applyBorder="1" applyAlignment="1">
      <alignment horizontal="left" vertical="top" wrapText="1"/>
    </xf>
    <xf numFmtId="49" fontId="37" fillId="23" borderId="0" xfId="11" applyNumberFormat="1" applyFont="1" applyFill="1" applyAlignment="1">
      <alignment horizontal="left"/>
    </xf>
    <xf numFmtId="0" fontId="37" fillId="23" borderId="0" xfId="11" applyNumberFormat="1" applyFont="1" applyFill="1" applyAlignment="1">
      <alignment horizontal="left" vertical="top" wrapText="1"/>
    </xf>
    <xf numFmtId="0" fontId="57" fillId="23" borderId="0" xfId="19" applyNumberFormat="1" applyFont="1" applyFill="1" applyAlignment="1">
      <alignment horizontal="left" vertical="top" wrapText="1"/>
    </xf>
    <xf numFmtId="0" fontId="37" fillId="23" borderId="0" xfId="19" applyNumberFormat="1" applyFont="1" applyFill="1" applyAlignment="1">
      <alignment horizontal="left"/>
    </xf>
    <xf numFmtId="0" fontId="25" fillId="18" borderId="25" xfId="11" applyNumberFormat="1" applyFont="1" applyFill="1" applyBorder="1" applyAlignment="1">
      <alignment horizontal="left" wrapText="1"/>
    </xf>
    <xf numFmtId="9" fontId="37" fillId="18" borderId="25" xfId="11" applyNumberFormat="1" applyFont="1" applyFill="1" applyBorder="1" applyAlignment="1">
      <alignment horizontal="center" wrapText="1"/>
    </xf>
    <xf numFmtId="49" fontId="37" fillId="23" borderId="0" xfId="11" applyNumberFormat="1" applyFont="1" applyFill="1" applyAlignment="1">
      <alignment horizontal="left" wrapText="1"/>
    </xf>
    <xf numFmtId="0" fontId="36" fillId="0" borderId="0" xfId="17" applyNumberFormat="1" applyFont="1" applyFill="1" applyAlignment="1">
      <alignment horizontal="left" wrapText="1"/>
    </xf>
    <xf numFmtId="0" fontId="38" fillId="20" borderId="25" xfId="15" applyNumberFormat="1" applyFont="1" applyFill="1" applyBorder="1" applyAlignment="1">
      <alignment horizontal="center" wrapText="1"/>
    </xf>
    <xf numFmtId="0" fontId="37" fillId="19" borderId="25" xfId="13" applyNumberFormat="1" applyFont="1" applyFill="1" applyBorder="1" applyAlignment="1">
      <alignment horizontal="left" wrapText="1"/>
    </xf>
    <xf numFmtId="9" fontId="37" fillId="19" borderId="25" xfId="13" applyNumberFormat="1" applyFont="1" applyFill="1" applyBorder="1" applyAlignment="1">
      <alignment horizontal="center" wrapText="1"/>
    </xf>
    <xf numFmtId="0" fontId="46" fillId="26" borderId="25" xfId="19" applyNumberFormat="1" applyFill="1" applyBorder="1"/>
    <xf numFmtId="0" fontId="46" fillId="23" borderId="25" xfId="19" applyNumberFormat="1" applyFill="1" applyBorder="1"/>
    <xf numFmtId="0" fontId="37" fillId="18" borderId="25" xfId="11" applyNumberFormat="1" applyFont="1" applyFill="1" applyBorder="1" applyAlignment="1">
      <alignment horizontal="left" wrapText="1"/>
    </xf>
    <xf numFmtId="0" fontId="37" fillId="26" borderId="25" xfId="13" applyNumberFormat="1" applyFont="1" applyFill="1" applyBorder="1" applyAlignment="1">
      <alignment horizontal="left" wrapText="1"/>
    </xf>
    <xf numFmtId="9" fontId="37" fillId="26" borderId="25" xfId="13" applyNumberFormat="1" applyFont="1" applyFill="1" applyBorder="1" applyAlignment="1">
      <alignment horizontal="center" wrapText="1"/>
    </xf>
    <xf numFmtId="0" fontId="39" fillId="20" borderId="25" xfId="15" applyNumberFormat="1" applyFont="1" applyFill="1" applyBorder="1" applyAlignment="1">
      <alignment horizontal="center" wrapText="1"/>
    </xf>
    <xf numFmtId="0" fontId="37" fillId="23" borderId="25" xfId="11" applyNumberFormat="1" applyFont="1" applyFill="1" applyBorder="1" applyAlignment="1">
      <alignment horizontal="left" wrapText="1"/>
    </xf>
    <xf numFmtId="9" fontId="37" fillId="23" borderId="25" xfId="11" applyNumberFormat="1" applyFont="1" applyFill="1" applyBorder="1" applyAlignment="1">
      <alignment horizontal="center" wrapText="1"/>
    </xf>
    <xf numFmtId="0" fontId="46" fillId="18" borderId="0" xfId="19" applyNumberFormat="1" applyFill="1"/>
    <xf numFmtId="0" fontId="35" fillId="18" borderId="0" xfId="11" applyNumberFormat="1" applyFont="1" applyFill="1" applyAlignment="1">
      <alignment horizontal="center" vertical="center"/>
    </xf>
    <xf numFmtId="49" fontId="30" fillId="18" borderId="0" xfId="11" applyNumberFormat="1" applyFont="1" applyFill="1" applyAlignment="1">
      <alignment horizontal="left"/>
    </xf>
    <xf numFmtId="0" fontId="37" fillId="18" borderId="0" xfId="11" applyNumberFormat="1" applyFont="1" applyFill="1" applyAlignment="1">
      <alignment horizontal="left"/>
    </xf>
    <xf numFmtId="49" fontId="37" fillId="18" borderId="0" xfId="11" applyNumberFormat="1" applyFont="1" applyFill="1" applyAlignment="1">
      <alignment horizontal="left"/>
    </xf>
    <xf numFmtId="0" fontId="37" fillId="18" borderId="0" xfId="11" applyNumberFormat="1" applyFont="1" applyFill="1" applyAlignment="1">
      <alignment vertical="top" wrapText="1"/>
    </xf>
    <xf numFmtId="0" fontId="57" fillId="18" borderId="0" xfId="19" applyNumberFormat="1" applyFont="1" applyFill="1" applyAlignment="1">
      <alignment vertical="top" wrapText="1"/>
    </xf>
    <xf numFmtId="49" fontId="37" fillId="18" borderId="0" xfId="11" applyNumberFormat="1" applyFont="1" applyFill="1" applyAlignment="1">
      <alignment horizontal="left" wrapText="1"/>
    </xf>
    <xf numFmtId="0" fontId="37" fillId="18" borderId="25" xfId="19" applyNumberFormat="1" applyFont="1" applyFill="1" applyBorder="1" applyAlignment="1">
      <alignment horizontal="left"/>
    </xf>
    <xf numFmtId="9" fontId="46" fillId="18" borderId="25" xfId="19" applyNumberFormat="1" applyFill="1" applyBorder="1" applyAlignment="1">
      <alignment horizontal="center"/>
    </xf>
    <xf numFmtId="0" fontId="46" fillId="19" borderId="25" xfId="19" applyNumberFormat="1" applyFill="1" applyBorder="1" applyAlignment="1">
      <alignment horizontal="left"/>
    </xf>
    <xf numFmtId="9" fontId="46" fillId="19" borderId="25" xfId="19" applyNumberFormat="1" applyFill="1" applyBorder="1" applyAlignment="1">
      <alignment horizontal="center"/>
    </xf>
    <xf numFmtId="0" fontId="46" fillId="19" borderId="25" xfId="19" applyNumberFormat="1" applyFill="1" applyBorder="1" applyAlignment="1">
      <alignment horizontal="center"/>
    </xf>
    <xf numFmtId="0" fontId="46" fillId="18" borderId="25" xfId="19" applyNumberFormat="1" applyFill="1" applyBorder="1"/>
    <xf numFmtId="0" fontId="46" fillId="19" borderId="25" xfId="19" applyNumberFormat="1" applyFill="1" applyBorder="1"/>
    <xf numFmtId="0" fontId="37" fillId="18" borderId="0" xfId="19" applyNumberFormat="1" applyFont="1" applyFill="1" applyAlignment="1">
      <alignment horizontal="left"/>
    </xf>
    <xf numFmtId="0" fontId="37" fillId="18" borderId="0" xfId="11" applyNumberFormat="1" applyFont="1" applyFill="1" applyAlignment="1">
      <alignment horizontal="left" vertical="top" wrapText="1"/>
    </xf>
    <xf numFmtId="9" fontId="46" fillId="18" borderId="26" xfId="19" applyNumberFormat="1" applyFill="1" applyBorder="1" applyAlignment="1">
      <alignment horizontal="center"/>
    </xf>
    <xf numFmtId="9" fontId="46" fillId="18" borderId="27" xfId="19" applyNumberFormat="1" applyFill="1" applyBorder="1" applyAlignment="1">
      <alignment horizontal="center"/>
    </xf>
    <xf numFmtId="0" fontId="0" fillId="3" borderId="0" xfId="3" applyFont="1" applyAlignment="1">
      <alignment horizontal="center" vertical="center" wrapText="1"/>
    </xf>
    <xf numFmtId="0" fontId="1" fillId="3" borderId="0" xfId="3" applyAlignment="1">
      <alignment horizontal="center" vertical="center" wrapText="1"/>
    </xf>
    <xf numFmtId="0" fontId="1" fillId="3" borderId="6" xfId="3" applyBorder="1" applyAlignment="1">
      <alignment horizontal="left" wrapText="1"/>
    </xf>
    <xf numFmtId="0" fontId="0" fillId="4" borderId="6" xfId="4" applyFont="1" applyBorder="1" applyAlignment="1">
      <alignment horizontal="left" vertical="top" wrapText="1"/>
    </xf>
    <xf numFmtId="0" fontId="1" fillId="4" borderId="7" xfId="4" applyBorder="1" applyAlignment="1">
      <alignment horizontal="left" vertical="top" wrapText="1"/>
    </xf>
    <xf numFmtId="0" fontId="0" fillId="3" borderId="6" xfId="6" applyFont="1" applyBorder="1" applyAlignment="1">
      <alignment horizontal="left" vertical="top" wrapText="1"/>
    </xf>
    <xf numFmtId="0" fontId="1" fillId="3" borderId="7" xfId="6" applyBorder="1" applyAlignment="1">
      <alignment horizontal="left" vertical="top" wrapText="1"/>
    </xf>
    <xf numFmtId="49" fontId="7" fillId="3" borderId="0" xfId="6" applyNumberFormat="1" applyFont="1" applyAlignment="1">
      <alignment horizontal="left" vertical="top"/>
    </xf>
    <xf numFmtId="10" fontId="1" fillId="4" borderId="6" xfId="4" applyNumberFormat="1" applyBorder="1" applyAlignment="1">
      <alignment horizontal="center" wrapText="1"/>
    </xf>
    <xf numFmtId="10" fontId="1" fillId="3" borderId="6" xfId="6" applyNumberFormat="1" applyBorder="1" applyAlignment="1">
      <alignment horizontal="center" wrapText="1"/>
    </xf>
    <xf numFmtId="49" fontId="43" fillId="3" borderId="0" xfId="6" applyNumberFormat="1" applyFont="1" applyAlignment="1">
      <alignment horizontal="center"/>
    </xf>
    <xf numFmtId="49" fontId="7" fillId="3" borderId="0" xfId="6" applyNumberFormat="1" applyFont="1" applyAlignment="1">
      <alignment horizontal="left"/>
    </xf>
    <xf numFmtId="49" fontId="43" fillId="3" borderId="0" xfId="6" applyNumberFormat="1" applyFont="1" applyAlignment="1">
      <alignment horizontal="left"/>
    </xf>
    <xf numFmtId="0" fontId="0" fillId="3" borderId="0" xfId="6" applyFont="1" applyBorder="1" applyAlignment="1">
      <alignment horizontal="left" vertical="center" shrinkToFit="1"/>
    </xf>
    <xf numFmtId="0" fontId="0" fillId="3" borderId="0" xfId="6" applyFont="1" applyBorder="1" applyAlignment="1">
      <alignment horizontal="left" vertical="center" wrapText="1"/>
    </xf>
    <xf numFmtId="0" fontId="1" fillId="3" borderId="0" xfId="6" applyBorder="1" applyAlignment="1">
      <alignment horizontal="left" vertical="center" wrapText="1"/>
    </xf>
    <xf numFmtId="49" fontId="0" fillId="3" borderId="0" xfId="6" applyNumberFormat="1" applyFont="1" applyAlignment="1">
      <alignment horizontal="left" shrinkToFit="1"/>
    </xf>
    <xf numFmtId="49" fontId="1" fillId="3" borderId="0" xfId="6" applyNumberFormat="1" applyAlignment="1">
      <alignment horizontal="left" shrinkToFit="1"/>
    </xf>
    <xf numFmtId="0" fontId="37" fillId="3" borderId="0" xfId="6" applyFont="1" applyAlignment="1">
      <alignment horizontal="center" vertical="center"/>
    </xf>
    <xf numFmtId="49" fontId="30" fillId="3" borderId="0" xfId="6" applyNumberFormat="1" applyFont="1" applyBorder="1" applyAlignment="1">
      <alignment horizontal="left"/>
    </xf>
    <xf numFmtId="0" fontId="1" fillId="3" borderId="0" xfId="6" applyFont="1" applyBorder="1" applyAlignment="1">
      <alignment horizontal="left" vertical="center" wrapText="1"/>
    </xf>
    <xf numFmtId="49" fontId="37" fillId="3" borderId="0" xfId="6" applyNumberFormat="1" applyFont="1" applyAlignment="1">
      <alignment horizontal="left"/>
    </xf>
    <xf numFmtId="49" fontId="1" fillId="3" borderId="0" xfId="6" applyNumberFormat="1" applyFont="1" applyAlignment="1">
      <alignment horizontal="left"/>
    </xf>
    <xf numFmtId="49" fontId="1" fillId="3" borderId="0" xfId="6" applyNumberFormat="1" applyFont="1" applyAlignment="1">
      <alignment horizontal="center"/>
    </xf>
    <xf numFmtId="0" fontId="37" fillId="3" borderId="0" xfId="6" applyFont="1" applyBorder="1" applyAlignment="1">
      <alignment horizontal="left" vertical="center" wrapText="1"/>
    </xf>
    <xf numFmtId="49" fontId="57" fillId="3" borderId="0" xfId="6" applyNumberFormat="1" applyFont="1" applyAlignment="1">
      <alignment horizontal="left" wrapText="1"/>
    </xf>
    <xf numFmtId="0" fontId="37" fillId="4" borderId="12" xfId="4" applyFont="1" applyBorder="1" applyAlignment="1">
      <alignment horizontal="left" wrapText="1"/>
    </xf>
    <xf numFmtId="9" fontId="1" fillId="4" borderId="12" xfId="4" applyNumberFormat="1" applyBorder="1" applyAlignment="1">
      <alignment horizontal="center" wrapText="1"/>
    </xf>
    <xf numFmtId="0" fontId="37" fillId="3" borderId="11" xfId="6" applyFont="1" applyBorder="1" applyAlignment="1">
      <alignment horizontal="left" wrapText="1"/>
    </xf>
    <xf numFmtId="0" fontId="37" fillId="3" borderId="12" xfId="6" applyFont="1" applyBorder="1" applyAlignment="1">
      <alignment horizontal="left" wrapText="1"/>
    </xf>
    <xf numFmtId="9" fontId="1" fillId="3" borderId="11" xfId="6" applyNumberFormat="1" applyBorder="1" applyAlignment="1">
      <alignment horizontal="center" wrapText="1"/>
    </xf>
    <xf numFmtId="9" fontId="1" fillId="3" borderId="12" xfId="6" applyNumberFormat="1" applyBorder="1" applyAlignment="1">
      <alignment horizontal="center" wrapText="1"/>
    </xf>
    <xf numFmtId="0" fontId="37" fillId="4" borderId="12" xfId="4" applyFont="1" applyBorder="1" applyAlignment="1">
      <alignment horizontal="center" wrapText="1"/>
    </xf>
    <xf numFmtId="0" fontId="37" fillId="3" borderId="11" xfId="6" applyFont="1" applyBorder="1" applyAlignment="1">
      <alignment horizontal="center" wrapText="1"/>
    </xf>
    <xf numFmtId="0" fontId="37" fillId="3" borderId="12" xfId="6" applyFont="1" applyBorder="1" applyAlignment="1">
      <alignment horizontal="center" wrapText="1"/>
    </xf>
    <xf numFmtId="0" fontId="1" fillId="3" borderId="11" xfId="6" applyBorder="1" applyAlignment="1">
      <alignment horizontal="center" wrapText="1"/>
    </xf>
    <xf numFmtId="0" fontId="1" fillId="3" borderId="12" xfId="6" applyBorder="1" applyAlignment="1">
      <alignment horizontal="center" wrapText="1"/>
    </xf>
    <xf numFmtId="9" fontId="1" fillId="4" borderId="14" xfId="4" applyNumberFormat="1" applyBorder="1" applyAlignment="1">
      <alignment horizontal="center" wrapText="1"/>
    </xf>
    <xf numFmtId="9" fontId="1" fillId="3" borderId="14" xfId="6" applyNumberFormat="1" applyBorder="1" applyAlignment="1">
      <alignment horizontal="center" wrapText="1"/>
    </xf>
    <xf numFmtId="0" fontId="1" fillId="3" borderId="14" xfId="6" applyBorder="1" applyAlignment="1">
      <alignment horizontal="center" wrapText="1"/>
    </xf>
    <xf numFmtId="49" fontId="37" fillId="3" borderId="0" xfId="6" applyNumberFormat="1" applyFont="1" applyAlignment="1">
      <alignment horizontal="left" wrapText="1"/>
    </xf>
    <xf numFmtId="49" fontId="0" fillId="3" borderId="0" xfId="6" applyNumberFormat="1" applyFont="1" applyAlignment="1">
      <alignment horizontal="center" wrapText="1"/>
    </xf>
    <xf numFmtId="9" fontId="1" fillId="3" borderId="7" xfId="6" applyNumberFormat="1" applyBorder="1" applyAlignment="1">
      <alignment horizontal="center" wrapText="1"/>
    </xf>
    <xf numFmtId="9" fontId="1" fillId="4" borderId="9" xfId="4" applyNumberFormat="1" applyBorder="1" applyAlignment="1">
      <alignment horizontal="center" wrapText="1"/>
    </xf>
    <xf numFmtId="9" fontId="1" fillId="3" borderId="9" xfId="6" applyNumberFormat="1" applyBorder="1" applyAlignment="1">
      <alignment horizontal="center" wrapText="1"/>
    </xf>
    <xf numFmtId="0" fontId="7" fillId="4" borderId="6" xfId="4" applyFont="1" applyBorder="1" applyAlignment="1">
      <alignment horizontal="left" vertical="top" wrapText="1"/>
    </xf>
    <xf numFmtId="0" fontId="7" fillId="4" borderId="7" xfId="4" applyFont="1" applyBorder="1" applyAlignment="1">
      <alignment horizontal="left" vertical="top" wrapText="1"/>
    </xf>
    <xf numFmtId="0" fontId="0" fillId="3" borderId="0" xfId="6" applyFont="1" applyBorder="1" applyAlignment="1">
      <alignment horizontal="center"/>
    </xf>
    <xf numFmtId="0" fontId="1" fillId="3" borderId="0" xfId="6" applyBorder="1" applyAlignment="1">
      <alignment horizontal="center"/>
    </xf>
    <xf numFmtId="0" fontId="60" fillId="0" borderId="0" xfId="0" applyFont="1" applyAlignment="1">
      <alignment horizontal="left"/>
    </xf>
    <xf numFmtId="0" fontId="0" fillId="0" borderId="0" xfId="0" applyAlignment="1">
      <alignment horizontal="center" wrapText="1"/>
    </xf>
    <xf numFmtId="0" fontId="0" fillId="4" borderId="0" xfId="4" applyFont="1" applyAlignment="1">
      <alignment horizontal="center"/>
    </xf>
    <xf numFmtId="0" fontId="0" fillId="13" borderId="0" xfId="0" applyFill="1" applyAlignment="1">
      <alignment wrapText="1"/>
    </xf>
    <xf numFmtId="49" fontId="0" fillId="3" borderId="0" xfId="6" applyNumberFormat="1" applyFont="1" applyAlignment="1">
      <alignment wrapText="1"/>
    </xf>
    <xf numFmtId="0" fontId="0" fillId="0" borderId="0" xfId="0" applyAlignment="1">
      <alignment wrapText="1"/>
    </xf>
    <xf numFmtId="49" fontId="1" fillId="3" borderId="0" xfId="6" applyNumberFormat="1" applyAlignment="1">
      <alignment wrapText="1"/>
    </xf>
    <xf numFmtId="49" fontId="37" fillId="23" borderId="0" xfId="12" applyNumberFormat="1" applyFont="1" applyFill="1" applyAlignment="1">
      <alignment horizontal="left" wrapText="1"/>
    </xf>
    <xf numFmtId="49" fontId="0" fillId="16" borderId="0" xfId="3" applyNumberFormat="1" applyFont="1" applyFill="1" applyAlignment="1">
      <alignment wrapText="1"/>
    </xf>
    <xf numFmtId="0" fontId="0" fillId="16" borderId="0" xfId="0" applyFill="1" applyAlignment="1">
      <alignment wrapText="1"/>
    </xf>
    <xf numFmtId="0" fontId="1" fillId="16" borderId="0" xfId="4" applyFont="1" applyFill="1" applyAlignment="1">
      <alignment horizontal="left" wrapText="1"/>
    </xf>
    <xf numFmtId="0" fontId="1" fillId="16" borderId="0" xfId="0" applyFont="1" applyFill="1" applyAlignment="1"/>
    <xf numFmtId="0" fontId="0" fillId="0" borderId="0" xfId="0" applyAlignment="1"/>
    <xf numFmtId="0" fontId="1" fillId="16" borderId="0" xfId="0" applyFont="1" applyFill="1" applyAlignment="1">
      <alignment horizontal="left" wrapText="1"/>
    </xf>
    <xf numFmtId="0" fontId="0" fillId="16" borderId="6" xfId="4" applyFont="1" applyFill="1" applyBorder="1" applyAlignment="1">
      <alignment horizontal="left" wrapText="1"/>
    </xf>
    <xf numFmtId="0" fontId="1" fillId="16" borderId="7" xfId="4" applyFill="1" applyBorder="1" applyAlignment="1">
      <alignment horizontal="left" wrapText="1"/>
    </xf>
    <xf numFmtId="9" fontId="1" fillId="16" borderId="6" xfId="4" applyNumberFormat="1" applyFill="1" applyBorder="1" applyAlignment="1">
      <alignment horizontal="center" wrapText="1"/>
    </xf>
    <xf numFmtId="0" fontId="1" fillId="16" borderId="7" xfId="4" applyFill="1" applyBorder="1" applyAlignment="1">
      <alignment horizontal="center" wrapText="1"/>
    </xf>
    <xf numFmtId="0" fontId="0" fillId="16" borderId="6" xfId="6" applyFont="1" applyFill="1" applyBorder="1" applyAlignment="1">
      <alignment horizontal="left" wrapText="1"/>
    </xf>
    <xf numFmtId="0" fontId="1" fillId="16" borderId="7" xfId="6" applyFill="1" applyBorder="1" applyAlignment="1">
      <alignment horizontal="left" wrapText="1"/>
    </xf>
    <xf numFmtId="9" fontId="1" fillId="16" borderId="6" xfId="6" applyNumberFormat="1" applyFill="1" applyBorder="1" applyAlignment="1">
      <alignment horizontal="center" wrapText="1"/>
    </xf>
    <xf numFmtId="0" fontId="1" fillId="16" borderId="7" xfId="6" applyFill="1" applyBorder="1" applyAlignment="1">
      <alignment horizontal="center" wrapText="1"/>
    </xf>
    <xf numFmtId="0" fontId="1" fillId="16" borderId="6" xfId="6" applyFill="1" applyBorder="1" applyAlignment="1">
      <alignment horizontal="center" wrapText="1"/>
    </xf>
    <xf numFmtId="0" fontId="1" fillId="16" borderId="6" xfId="4" applyFill="1" applyBorder="1" applyAlignment="1">
      <alignment horizontal="center" wrapText="1"/>
    </xf>
    <xf numFmtId="0" fontId="7" fillId="3" borderId="6" xfId="6" applyFont="1" applyBorder="1" applyAlignment="1">
      <alignment horizontal="left" wrapText="1"/>
    </xf>
    <xf numFmtId="0" fontId="7" fillId="3" borderId="7" xfId="6" applyFont="1" applyBorder="1" applyAlignment="1">
      <alignment horizontal="left" wrapText="1"/>
    </xf>
    <xf numFmtId="0" fontId="24" fillId="22" borderId="0" xfId="16" applyNumberFormat="1" applyFont="1" applyFill="1" applyAlignment="1">
      <alignment horizontal="center" vertical="center" wrapText="1"/>
    </xf>
    <xf numFmtId="0" fontId="37" fillId="18" borderId="0" xfId="12" applyNumberFormat="1" applyFont="1" applyFill="1" applyAlignment="1">
      <alignment horizontal="center" vertical="center"/>
    </xf>
    <xf numFmtId="49" fontId="30" fillId="18" borderId="0" xfId="12" applyNumberFormat="1" applyFont="1" applyFill="1" applyAlignment="1">
      <alignment horizontal="left"/>
    </xf>
    <xf numFmtId="0" fontId="35" fillId="0" borderId="0" xfId="18" applyNumberFormat="1" applyFont="1" applyFill="1" applyAlignment="1">
      <alignment horizontal="left" wrapText="1"/>
    </xf>
    <xf numFmtId="0" fontId="37" fillId="18" borderId="0" xfId="12" applyNumberFormat="1" applyFont="1" applyFill="1" applyAlignment="1">
      <alignment horizontal="left"/>
    </xf>
    <xf numFmtId="0" fontId="46" fillId="18" borderId="0" xfId="20" applyNumberFormat="1" applyFill="1"/>
    <xf numFmtId="0" fontId="37" fillId="18" borderId="0" xfId="12" applyNumberFormat="1" applyFont="1" applyFill="1" applyAlignment="1">
      <alignment horizontal="left" vertical="top" wrapText="1"/>
    </xf>
    <xf numFmtId="0" fontId="61" fillId="18" borderId="0" xfId="12" applyNumberFormat="1" applyFont="1" applyFill="1" applyAlignment="1">
      <alignment horizontal="left" vertical="top" wrapText="1"/>
    </xf>
    <xf numFmtId="49" fontId="55" fillId="0" borderId="0" xfId="18" applyNumberFormat="1" applyFont="1" applyFill="1" applyAlignment="1">
      <alignment horizontal="left" vertical="top" wrapText="1"/>
    </xf>
    <xf numFmtId="0" fontId="56" fillId="0" borderId="20" xfId="18" applyNumberFormat="1" applyFont="1" applyFill="1" applyBorder="1" applyAlignment="1">
      <alignment horizontal="left" vertical="top" wrapText="1"/>
    </xf>
    <xf numFmtId="49" fontId="37" fillId="18" borderId="0" xfId="12" applyNumberFormat="1" applyFont="1" applyFill="1" applyAlignment="1">
      <alignment horizontal="left"/>
    </xf>
    <xf numFmtId="49" fontId="37" fillId="18" borderId="0" xfId="12" applyNumberFormat="1" applyFont="1" applyFill="1" applyAlignment="1">
      <alignment horizontal="center"/>
    </xf>
    <xf numFmtId="0" fontId="37" fillId="18" borderId="0" xfId="20" applyNumberFormat="1" applyFont="1" applyFill="1" applyAlignment="1">
      <alignment horizontal="left"/>
    </xf>
    <xf numFmtId="49" fontId="37" fillId="27" borderId="0" xfId="12" applyNumberFormat="1" applyFont="1" applyFill="1" applyAlignment="1">
      <alignment horizontal="center"/>
    </xf>
    <xf numFmtId="0" fontId="0" fillId="0" borderId="0" xfId="0" applyAlignment="1">
      <alignment horizontal="left"/>
    </xf>
    <xf numFmtId="49" fontId="37" fillId="18" borderId="0" xfId="12" applyNumberFormat="1" applyFont="1" applyFill="1" applyAlignment="1">
      <alignment horizontal="left" wrapText="1"/>
    </xf>
    <xf numFmtId="0" fontId="37" fillId="19" borderId="25" xfId="14" applyNumberFormat="1" applyFont="1" applyFill="1" applyBorder="1" applyAlignment="1">
      <alignment horizontal="left" wrapText="1"/>
    </xf>
    <xf numFmtId="9" fontId="37" fillId="19" borderId="25" xfId="14" applyNumberFormat="1" applyFont="1" applyFill="1" applyBorder="1" applyAlignment="1">
      <alignment horizontal="center" wrapText="1"/>
    </xf>
    <xf numFmtId="0" fontId="37" fillId="18" borderId="25" xfId="12" applyNumberFormat="1" applyFont="1" applyFill="1" applyBorder="1" applyAlignment="1">
      <alignment horizontal="left" wrapText="1"/>
    </xf>
    <xf numFmtId="9" fontId="37" fillId="18" borderId="25" xfId="12" applyNumberFormat="1" applyFont="1" applyFill="1" applyBorder="1" applyAlignment="1">
      <alignment horizontal="center" wrapText="1"/>
    </xf>
    <xf numFmtId="0" fontId="36" fillId="0" borderId="0" xfId="18" applyNumberFormat="1" applyFont="1" applyFill="1" applyAlignment="1">
      <alignment horizontal="left" wrapText="1"/>
    </xf>
    <xf numFmtId="0" fontId="38" fillId="20" borderId="25" xfId="16" applyNumberFormat="1" applyFont="1" applyFill="1" applyBorder="1" applyAlignment="1">
      <alignment horizontal="center" wrapText="1"/>
    </xf>
    <xf numFmtId="0" fontId="46" fillId="19" borderId="25" xfId="20" applyNumberFormat="1" applyFill="1" applyBorder="1"/>
    <xf numFmtId="0" fontId="46" fillId="18" borderId="25" xfId="20" applyNumberFormat="1" applyFill="1" applyBorder="1"/>
    <xf numFmtId="0" fontId="37" fillId="18" borderId="25" xfId="20" applyNumberFormat="1" applyFont="1" applyFill="1" applyBorder="1" applyAlignment="1">
      <alignment horizontal="left"/>
    </xf>
    <xf numFmtId="9" fontId="46" fillId="18" borderId="26" xfId="20" applyNumberFormat="1" applyFill="1" applyBorder="1" applyAlignment="1">
      <alignment horizontal="center"/>
    </xf>
    <xf numFmtId="9" fontId="46" fillId="18" borderId="27" xfId="20" applyNumberFormat="1" applyFill="1" applyBorder="1" applyAlignment="1">
      <alignment horizontal="center"/>
    </xf>
    <xf numFmtId="0" fontId="39" fillId="20" borderId="25" xfId="16" applyNumberFormat="1" applyFont="1" applyFill="1" applyBorder="1" applyAlignment="1">
      <alignment horizontal="center" wrapText="1"/>
    </xf>
    <xf numFmtId="0" fontId="46" fillId="18" borderId="25" xfId="20" applyNumberFormat="1" applyFill="1" applyBorder="1" applyAlignment="1">
      <alignment horizontal="left"/>
    </xf>
    <xf numFmtId="0" fontId="46" fillId="19" borderId="25" xfId="20" applyNumberFormat="1" applyFill="1" applyBorder="1" applyAlignment="1">
      <alignment horizontal="left"/>
    </xf>
    <xf numFmtId="0" fontId="37" fillId="18" borderId="0" xfId="11" applyNumberFormat="1" applyFont="1" applyFill="1" applyAlignment="1">
      <alignment horizontal="center" vertical="center"/>
    </xf>
    <xf numFmtId="0" fontId="62" fillId="18" borderId="0" xfId="11" applyNumberFormat="1" applyFont="1" applyFill="1" applyAlignment="1">
      <alignment horizontal="left" vertical="top" wrapText="1"/>
    </xf>
    <xf numFmtId="0" fontId="46" fillId="18" borderId="0" xfId="19" applyNumberFormat="1" applyFill="1" applyAlignment="1">
      <alignment vertical="top"/>
    </xf>
    <xf numFmtId="0" fontId="57" fillId="18" borderId="0" xfId="19" applyNumberFormat="1" applyFont="1" applyFill="1" applyAlignment="1">
      <alignment horizontal="left" vertical="top"/>
    </xf>
    <xf numFmtId="49" fontId="57" fillId="18" borderId="0" xfId="11" applyNumberFormat="1" applyFont="1" applyFill="1" applyAlignment="1">
      <alignment horizontal="left" vertical="top"/>
    </xf>
    <xf numFmtId="0" fontId="25" fillId="18" borderId="25" xfId="11" applyNumberFormat="1" applyFont="1" applyFill="1" applyBorder="1" applyAlignment="1">
      <alignment horizontal="left" vertical="top" wrapText="1"/>
    </xf>
    <xf numFmtId="9" fontId="37" fillId="18" borderId="25" xfId="11" applyNumberFormat="1" applyFont="1" applyFill="1" applyBorder="1" applyAlignment="1">
      <alignment vertical="center" wrapText="1"/>
    </xf>
    <xf numFmtId="0" fontId="37" fillId="19" borderId="25" xfId="13" applyNumberFormat="1" applyFont="1" applyFill="1" applyBorder="1" applyAlignment="1">
      <alignment horizontal="left" vertical="top" wrapText="1"/>
    </xf>
    <xf numFmtId="9" fontId="37" fillId="19" borderId="25" xfId="13" applyNumberFormat="1" applyFont="1" applyFill="1" applyBorder="1" applyAlignment="1">
      <alignment vertical="center" wrapText="1"/>
    </xf>
    <xf numFmtId="0" fontId="37" fillId="18" borderId="25" xfId="19" applyNumberFormat="1" applyFont="1" applyFill="1" applyBorder="1" applyAlignment="1">
      <alignment horizontal="left" vertical="top"/>
    </xf>
    <xf numFmtId="9" fontId="46" fillId="18" borderId="25" xfId="19" applyNumberFormat="1" applyFill="1" applyBorder="1" applyAlignment="1">
      <alignment vertical="center"/>
    </xf>
    <xf numFmtId="0" fontId="64" fillId="19" borderId="25" xfId="19" applyNumberFormat="1" applyFont="1" applyFill="1" applyBorder="1" applyAlignment="1">
      <alignment horizontal="left" vertical="top"/>
    </xf>
    <xf numFmtId="9" fontId="46" fillId="19" borderId="25" xfId="19" applyNumberFormat="1" applyFill="1" applyBorder="1" applyAlignment="1">
      <alignment vertical="center"/>
    </xf>
    <xf numFmtId="0" fontId="46" fillId="19" borderId="25" xfId="19" applyNumberFormat="1" applyFill="1" applyBorder="1" applyAlignment="1">
      <alignment vertical="center"/>
    </xf>
    <xf numFmtId="0" fontId="37" fillId="18" borderId="25" xfId="11" applyNumberFormat="1" applyFont="1" applyFill="1" applyBorder="1" applyAlignment="1">
      <alignment horizontal="left" vertical="top" wrapText="1"/>
    </xf>
    <xf numFmtId="0" fontId="7" fillId="3" borderId="6" xfId="3" applyFont="1" applyBorder="1" applyAlignment="1">
      <alignment horizontal="left" vertical="top" wrapText="1"/>
    </xf>
    <xf numFmtId="0" fontId="7" fillId="3" borderId="7" xfId="3" applyFont="1" applyBorder="1" applyAlignment="1">
      <alignment horizontal="left" vertical="top" wrapText="1"/>
    </xf>
    <xf numFmtId="0" fontId="0" fillId="3" borderId="6" xfId="3" applyFont="1" applyBorder="1" applyAlignment="1">
      <alignment horizontal="left" vertical="top" wrapText="1"/>
    </xf>
    <xf numFmtId="0" fontId="1" fillId="3" borderId="7" xfId="3" applyBorder="1" applyAlignment="1">
      <alignment horizontal="left" vertical="top" wrapText="1"/>
    </xf>
    <xf numFmtId="0" fontId="0" fillId="3" borderId="0" xfId="3" applyFont="1" applyBorder="1" applyAlignment="1">
      <alignment vertical="top" wrapText="1"/>
    </xf>
    <xf numFmtId="0" fontId="1" fillId="3" borderId="0" xfId="3" applyBorder="1" applyAlignment="1">
      <alignment vertical="top" wrapText="1"/>
    </xf>
    <xf numFmtId="0" fontId="1" fillId="4" borderId="6" xfId="4" applyBorder="1" applyAlignment="1">
      <alignment horizontal="left" vertical="top" wrapText="1"/>
    </xf>
    <xf numFmtId="0" fontId="0" fillId="7" borderId="6" xfId="3" applyFont="1" applyFill="1" applyBorder="1" applyAlignment="1">
      <alignment horizontal="left" vertical="top" wrapText="1"/>
    </xf>
    <xf numFmtId="0" fontId="1" fillId="7" borderId="7" xfId="3" applyFill="1" applyBorder="1" applyAlignment="1">
      <alignment horizontal="left" vertical="top" wrapText="1"/>
    </xf>
    <xf numFmtId="49" fontId="0" fillId="3" borderId="0" xfId="3" applyNumberFormat="1" applyFont="1" applyAlignment="1">
      <alignment vertical="top" wrapText="1"/>
    </xf>
    <xf numFmtId="49" fontId="1" fillId="3" borderId="0" xfId="3" applyNumberFormat="1" applyAlignment="1">
      <alignment vertical="top" wrapText="1"/>
    </xf>
    <xf numFmtId="0" fontId="0" fillId="0" borderId="0" xfId="0" applyAlignment="1">
      <alignment vertical="top" wrapText="1"/>
    </xf>
    <xf numFmtId="9" fontId="0" fillId="3" borderId="6" xfId="3" applyNumberFormat="1" applyFont="1" applyBorder="1" applyAlignment="1">
      <alignment horizontal="center" wrapText="1"/>
    </xf>
    <xf numFmtId="0" fontId="1" fillId="17" borderId="0" xfId="8" applyBorder="1" applyAlignment="1">
      <alignment horizontal="left"/>
    </xf>
    <xf numFmtId="0" fontId="37" fillId="17" borderId="0" xfId="8" applyFont="1" applyAlignment="1">
      <alignment horizontal="center" vertical="center"/>
    </xf>
    <xf numFmtId="0" fontId="1" fillId="17" borderId="0" xfId="8" applyAlignment="1">
      <alignment horizontal="center" vertical="center"/>
    </xf>
    <xf numFmtId="49" fontId="30" fillId="17" borderId="0" xfId="8" applyNumberFormat="1" applyFont="1" applyBorder="1" applyAlignment="1">
      <alignment horizontal="left"/>
    </xf>
    <xf numFmtId="0" fontId="37" fillId="17" borderId="0" xfId="8" applyFont="1" applyBorder="1" applyAlignment="1">
      <alignment horizontal="left" vertical="top" wrapText="1"/>
    </xf>
    <xf numFmtId="49" fontId="37" fillId="17" borderId="0" xfId="8" applyNumberFormat="1" applyFont="1" applyAlignment="1">
      <alignment horizontal="left" vertical="top"/>
    </xf>
    <xf numFmtId="49" fontId="1" fillId="17" borderId="0" xfId="8" applyNumberFormat="1" applyAlignment="1">
      <alignment horizontal="left" vertical="top"/>
    </xf>
    <xf numFmtId="49" fontId="1" fillId="17" borderId="0" xfId="8" applyNumberFormat="1" applyAlignment="1">
      <alignment horizontal="center"/>
    </xf>
    <xf numFmtId="0" fontId="1" fillId="17" borderId="0" xfId="8" applyBorder="1" applyAlignment="1">
      <alignment horizontal="left" vertical="top" wrapText="1"/>
    </xf>
    <xf numFmtId="49" fontId="37" fillId="17" borderId="0" xfId="8" applyNumberFormat="1" applyFont="1" applyAlignment="1">
      <alignment horizontal="center"/>
    </xf>
    <xf numFmtId="49" fontId="1" fillId="17" borderId="0" xfId="8" applyNumberFormat="1" applyAlignment="1">
      <alignment horizontal="center" wrapText="1"/>
    </xf>
    <xf numFmtId="49" fontId="37" fillId="17" borderId="0" xfId="8" applyNumberFormat="1" applyFont="1" applyAlignment="1">
      <alignment wrapText="1"/>
    </xf>
    <xf numFmtId="49" fontId="1" fillId="17" borderId="0" xfId="8" applyNumberFormat="1" applyAlignment="1">
      <alignment wrapText="1"/>
    </xf>
    <xf numFmtId="0" fontId="37" fillId="4" borderId="11" xfId="4" applyFont="1" applyBorder="1" applyAlignment="1">
      <alignment horizontal="left" vertical="top" wrapText="1"/>
    </xf>
    <xf numFmtId="0" fontId="1" fillId="4" borderId="12" xfId="4" applyBorder="1" applyAlignment="1">
      <alignment horizontal="left" vertical="top" wrapText="1"/>
    </xf>
    <xf numFmtId="0" fontId="25" fillId="17" borderId="11" xfId="8" applyFont="1" applyBorder="1" applyAlignment="1">
      <alignment horizontal="left" vertical="top" wrapText="1"/>
    </xf>
    <xf numFmtId="0" fontId="7" fillId="17" borderId="12" xfId="8" applyFont="1" applyBorder="1" applyAlignment="1">
      <alignment horizontal="left" vertical="top" wrapText="1"/>
    </xf>
    <xf numFmtId="9" fontId="1" fillId="17" borderId="11" xfId="8" applyNumberFormat="1" applyBorder="1" applyAlignment="1">
      <alignment horizontal="center" wrapText="1"/>
    </xf>
    <xf numFmtId="0" fontId="1" fillId="17" borderId="12" xfId="8" applyBorder="1" applyAlignment="1">
      <alignment horizontal="center" wrapText="1"/>
    </xf>
    <xf numFmtId="0" fontId="37" fillId="17" borderId="11" xfId="8" applyFont="1" applyBorder="1" applyAlignment="1">
      <alignment horizontal="left" vertical="top" wrapText="1"/>
    </xf>
    <xf numFmtId="0" fontId="1" fillId="17" borderId="12" xfId="8" applyBorder="1" applyAlignment="1">
      <alignment horizontal="left" vertical="top" wrapText="1"/>
    </xf>
    <xf numFmtId="0" fontId="25" fillId="4" borderId="11" xfId="4" applyFont="1" applyBorder="1" applyAlignment="1">
      <alignment horizontal="left" vertical="top" wrapText="1"/>
    </xf>
    <xf numFmtId="0" fontId="7" fillId="4" borderId="12" xfId="4" applyFont="1" applyBorder="1" applyAlignment="1">
      <alignment horizontal="left" vertical="top" wrapText="1"/>
    </xf>
    <xf numFmtId="0" fontId="1" fillId="17" borderId="14" xfId="8" applyBorder="1" applyAlignment="1">
      <alignment horizontal="center" wrapText="1"/>
    </xf>
    <xf numFmtId="0" fontId="1" fillId="17" borderId="11" xfId="8" applyBorder="1" applyAlignment="1">
      <alignment horizontal="center" wrapText="1"/>
    </xf>
    <xf numFmtId="49" fontId="37" fillId="17" borderId="0" xfId="8" applyNumberFormat="1" applyFont="1" applyAlignment="1">
      <alignment horizontal="left"/>
    </xf>
    <xf numFmtId="49" fontId="1" fillId="17" borderId="0" xfId="8" applyNumberFormat="1" applyAlignment="1">
      <alignment horizontal="left"/>
    </xf>
    <xf numFmtId="49" fontId="37" fillId="17" borderId="0" xfId="8" applyNumberFormat="1" applyFont="1" applyAlignment="1">
      <alignment horizontal="left" wrapText="1"/>
    </xf>
    <xf numFmtId="49" fontId="1" fillId="17" borderId="0" xfId="8" applyNumberFormat="1" applyAlignment="1">
      <alignment horizontal="left" wrapText="1"/>
    </xf>
    <xf numFmtId="0" fontId="37" fillId="17" borderId="11" xfId="8" applyFont="1" applyBorder="1" applyAlignment="1">
      <alignment horizontal="left" wrapText="1"/>
    </xf>
    <xf numFmtId="0" fontId="1" fillId="17" borderId="12" xfId="8" applyBorder="1" applyAlignment="1">
      <alignment horizontal="left" wrapText="1"/>
    </xf>
    <xf numFmtId="0" fontId="25" fillId="17" borderId="11" xfId="8" applyFont="1" applyBorder="1" applyAlignment="1">
      <alignment horizontal="left" wrapText="1"/>
    </xf>
    <xf numFmtId="0" fontId="7" fillId="17" borderId="12" xfId="8" applyFont="1" applyBorder="1" applyAlignment="1">
      <alignment horizontal="left" wrapText="1"/>
    </xf>
    <xf numFmtId="0" fontId="0" fillId="4" borderId="11" xfId="4" applyFont="1" applyBorder="1" applyAlignment="1">
      <alignment horizontal="left" wrapText="1"/>
    </xf>
    <xf numFmtId="0" fontId="0" fillId="17" borderId="11" xfId="8" applyFont="1" applyBorder="1" applyAlignment="1">
      <alignment horizontal="left" wrapText="1"/>
    </xf>
    <xf numFmtId="49" fontId="37" fillId="17" borderId="0" xfId="8" applyNumberFormat="1" applyFont="1" applyAlignment="1">
      <alignment horizontal="left" vertical="top" wrapText="1"/>
    </xf>
    <xf numFmtId="49" fontId="1" fillId="17" borderId="0" xfId="8" applyNumberFormat="1" applyAlignment="1">
      <alignment horizontal="left" vertical="top" wrapText="1"/>
    </xf>
    <xf numFmtId="0" fontId="43" fillId="3" borderId="6" xfId="3" applyFont="1" applyBorder="1" applyAlignment="1">
      <alignment horizontal="left" vertical="top" wrapText="1"/>
    </xf>
    <xf numFmtId="0" fontId="43" fillId="3" borderId="7" xfId="3" applyFont="1" applyBorder="1" applyAlignment="1">
      <alignment horizontal="left" vertical="top" wrapText="1"/>
    </xf>
    <xf numFmtId="0" fontId="26" fillId="0" borderId="28" xfId="0" applyFont="1" applyBorder="1" applyAlignment="1">
      <alignment horizontal="left"/>
    </xf>
    <xf numFmtId="0" fontId="26" fillId="0" borderId="29" xfId="0" applyFont="1" applyBorder="1" applyAlignment="1">
      <alignment horizontal="left"/>
    </xf>
    <xf numFmtId="0" fontId="26" fillId="0" borderId="30" xfId="0" applyFont="1" applyBorder="1" applyAlignment="1">
      <alignment horizontal="left"/>
    </xf>
    <xf numFmtId="49" fontId="63" fillId="3" borderId="0" xfId="3" applyNumberFormat="1" applyFont="1" applyBorder="1" applyAlignment="1">
      <alignment horizontal="left"/>
    </xf>
    <xf numFmtId="0" fontId="26" fillId="0" borderId="28" xfId="0" applyFont="1" applyFill="1" applyBorder="1" applyAlignment="1">
      <alignment horizontal="left"/>
    </xf>
    <xf numFmtId="0" fontId="26" fillId="0" borderId="29" xfId="0" applyFont="1" applyFill="1" applyBorder="1" applyAlignment="1">
      <alignment horizontal="left"/>
    </xf>
    <xf numFmtId="0" fontId="26" fillId="0" borderId="30" xfId="0" applyFont="1" applyFill="1" applyBorder="1" applyAlignment="1">
      <alignment horizontal="left"/>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 fillId="13" borderId="0" xfId="0" applyFont="1" applyFill="1" applyAlignment="1">
      <alignment horizontal="left" vertical="top"/>
    </xf>
    <xf numFmtId="0" fontId="0" fillId="13" borderId="0" xfId="0" applyFill="1" applyAlignment="1">
      <alignment horizontal="left" vertical="top"/>
    </xf>
    <xf numFmtId="0" fontId="1" fillId="0" borderId="0" xfId="0" applyFont="1" applyAlignment="1">
      <alignment horizontal="left" vertical="top" wrapText="1"/>
    </xf>
    <xf numFmtId="49" fontId="1" fillId="3" borderId="0" xfId="3" applyNumberFormat="1" applyFont="1" applyAlignment="1">
      <alignment horizontal="left" vertical="top"/>
    </xf>
    <xf numFmtId="0" fontId="1" fillId="0" borderId="0" xfId="0" applyFont="1" applyAlignment="1">
      <alignment horizontal="left" vertical="top"/>
    </xf>
    <xf numFmtId="49" fontId="1" fillId="3" borderId="0" xfId="6" applyNumberFormat="1" applyFont="1" applyAlignment="1">
      <alignment horizontal="left" wrapText="1"/>
    </xf>
    <xf numFmtId="49" fontId="11" fillId="3" borderId="0" xfId="6" applyNumberFormat="1" applyFont="1" applyBorder="1" applyAlignment="1">
      <alignment horizontal="left" vertical="top"/>
    </xf>
    <xf numFmtId="49" fontId="0" fillId="3" borderId="0" xfId="6" applyNumberFormat="1" applyFont="1" applyAlignment="1"/>
    <xf numFmtId="49" fontId="1" fillId="3" borderId="0" xfId="6" applyNumberFormat="1" applyAlignment="1"/>
    <xf numFmtId="0" fontId="0" fillId="0" borderId="0" xfId="0" applyAlignment="1">
      <alignment horizontal="center"/>
    </xf>
    <xf numFmtId="0" fontId="1" fillId="4" borderId="0" xfId="4" applyAlignment="1">
      <alignment horizontal="left"/>
    </xf>
    <xf numFmtId="49" fontId="0" fillId="3" borderId="0" xfId="3" applyNumberFormat="1" applyFont="1" applyAlignment="1">
      <alignment wrapText="1"/>
    </xf>
    <xf numFmtId="49" fontId="1" fillId="3" borderId="0" xfId="3" applyNumberFormat="1" applyAlignment="1">
      <alignment wrapText="1"/>
    </xf>
  </cellXfs>
  <cellStyles count="23">
    <cellStyle name="20% - Èmfasi1" xfId="3" builtinId="30"/>
    <cellStyle name="20% - Èmfasi1 2" xfId="8"/>
    <cellStyle name="20% - Énfasis1 2" xfId="6"/>
    <cellStyle name="40% - Èmfasi1" xfId="4" builtinId="31"/>
    <cellStyle name="Èmfasi1" xfId="2" builtinId="29"/>
    <cellStyle name="Encapçalament" xfId="9"/>
    <cellStyle name="Encapçalament1" xfId="10"/>
    <cellStyle name="Excel Built-in 20% - Accent1" xfId="11"/>
    <cellStyle name="Excel Built-in 20% - Accent1 2" xfId="12"/>
    <cellStyle name="Excel Built-in 40% - Accent1" xfId="13"/>
    <cellStyle name="Excel Built-in 40% - Accent1 2" xfId="14"/>
    <cellStyle name="Excel Built-in Accent1" xfId="15"/>
    <cellStyle name="Excel Built-in Accent1 2" xfId="16"/>
    <cellStyle name="Excel Built-in Normal" xfId="17"/>
    <cellStyle name="Excel Built-in Normal 2" xfId="18"/>
    <cellStyle name="Normal" xfId="0" builtinId="0"/>
    <cellStyle name="Normal 2" xfId="19"/>
    <cellStyle name="Normal 3" xfId="20"/>
    <cellStyle name="Percentatge" xfId="1" builtinId="5"/>
    <cellStyle name="Percentatge 2" xfId="21"/>
    <cellStyle name="Porcentaje 2" xfId="5"/>
    <cellStyle name="Porcentual 2" xfId="7"/>
    <cellStyle name="Resultat2" xfId="22"/>
  </cellStyles>
  <dxfs count="85">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dxf>
    <dxf>
      <alignment vertical="center" textRotation="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fill>
        <patternFill>
          <bgColor rgb="FFFFFF00"/>
        </patternFill>
      </fill>
    </dxf>
    <dxf>
      <fill>
        <patternFill>
          <bgColor rgb="FFFFFF00"/>
        </patternFill>
      </fill>
    </dxf>
    <dxf>
      <alignment vertical="center" textRotation="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top style="thin">
          <color theme="0"/>
        </top>
        <bottom/>
      </border>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style="thin">
          <color theme="0"/>
        </right>
        <top style="thin">
          <color theme="0"/>
        </top>
        <bottom/>
      </border>
    </dxf>
    <dxf>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theme="4" tint="0.59999389629810485"/>
          <bgColor theme="4" tint="0.59999389629810485"/>
        </patternFill>
      </fill>
      <border diagonalUp="0" diagonalDown="0" outline="0">
        <left/>
        <right style="thin">
          <color theme="0"/>
        </right>
        <top style="thin">
          <color theme="0"/>
        </top>
        <bottom/>
      </border>
    </dxf>
    <dxf>
      <font>
        <b val="0"/>
        <i val="0"/>
        <strike val="0"/>
        <condense val="0"/>
        <extend val="0"/>
        <outline val="0"/>
        <shadow val="0"/>
        <u val="none"/>
        <vertAlign val="baseline"/>
        <sz val="11"/>
        <color auto="1"/>
        <name val="Calibri"/>
        <scheme val="minor"/>
      </font>
      <fill>
        <patternFill>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00.xml><?xml version="1.0" encoding="utf-8"?>
<formControlPr xmlns="http://schemas.microsoft.com/office/spreadsheetml/2009/9/main" objectType="Label" lockText="1"/>
</file>

<file path=xl/ctrlProps/ctrlProp1001.xml><?xml version="1.0" encoding="utf-8"?>
<formControlPr xmlns="http://schemas.microsoft.com/office/spreadsheetml/2009/9/main" objectType="Label" lockText="1"/>
</file>

<file path=xl/ctrlProps/ctrlProp1002.xml><?xml version="1.0" encoding="utf-8"?>
<formControlPr xmlns="http://schemas.microsoft.com/office/spreadsheetml/2009/9/main" objectType="Label" lockText="1"/>
</file>

<file path=xl/ctrlProps/ctrlProp1003.xml><?xml version="1.0" encoding="utf-8"?>
<formControlPr xmlns="http://schemas.microsoft.com/office/spreadsheetml/2009/9/main" objectType="CheckBox"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checked="Checked" lockText="1"/>
</file>

<file path=xl/ctrlProps/ctrlProp1006.xml><?xml version="1.0" encoding="utf-8"?>
<formControlPr xmlns="http://schemas.microsoft.com/office/spreadsheetml/2009/9/main" objectType="CheckBox" checked="Checked" lockText="1"/>
</file>

<file path=xl/ctrlProps/ctrlProp1007.xml><?xml version="1.0" encoding="utf-8"?>
<formControlPr xmlns="http://schemas.microsoft.com/office/spreadsheetml/2009/9/main" objectType="CheckBox" lockText="1"/>
</file>

<file path=xl/ctrlProps/ctrlProp1008.xml><?xml version="1.0" encoding="utf-8"?>
<formControlPr xmlns="http://schemas.microsoft.com/office/spreadsheetml/2009/9/main" objectType="CheckBox" lockText="1"/>
</file>

<file path=xl/ctrlProps/ctrlProp1009.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10.xml><?xml version="1.0" encoding="utf-8"?>
<formControlPr xmlns="http://schemas.microsoft.com/office/spreadsheetml/2009/9/main" objectType="Label" lockText="1"/>
</file>

<file path=xl/ctrlProps/ctrlProp1011.xml><?xml version="1.0" encoding="utf-8"?>
<formControlPr xmlns="http://schemas.microsoft.com/office/spreadsheetml/2009/9/main" objectType="Label" lockText="1"/>
</file>

<file path=xl/ctrlProps/ctrlProp1012.xml><?xml version="1.0" encoding="utf-8"?>
<formControlPr xmlns="http://schemas.microsoft.com/office/spreadsheetml/2009/9/main" objectType="Label" lockText="1"/>
</file>

<file path=xl/ctrlProps/ctrlProp1013.xml><?xml version="1.0" encoding="utf-8"?>
<formControlPr xmlns="http://schemas.microsoft.com/office/spreadsheetml/2009/9/main" objectType="Label" lockText="1"/>
</file>

<file path=xl/ctrlProps/ctrlProp1014.xml><?xml version="1.0" encoding="utf-8"?>
<formControlPr xmlns="http://schemas.microsoft.com/office/spreadsheetml/2009/9/main" objectType="Label" lockText="1"/>
</file>

<file path=xl/ctrlProps/ctrlProp1015.xml><?xml version="1.0" encoding="utf-8"?>
<formControlPr xmlns="http://schemas.microsoft.com/office/spreadsheetml/2009/9/main" objectType="CheckBox" lockText="1"/>
</file>

<file path=xl/ctrlProps/ctrlProp1016.xml><?xml version="1.0" encoding="utf-8"?>
<formControlPr xmlns="http://schemas.microsoft.com/office/spreadsheetml/2009/9/main" objectType="CheckBox" lockText="1"/>
</file>

<file path=xl/ctrlProps/ctrlProp1017.xml><?xml version="1.0" encoding="utf-8"?>
<formControlPr xmlns="http://schemas.microsoft.com/office/spreadsheetml/2009/9/main" objectType="CheckBox" checked="Checked" lockText="1"/>
</file>

<file path=xl/ctrlProps/ctrlProp1018.xml><?xml version="1.0" encoding="utf-8"?>
<formControlPr xmlns="http://schemas.microsoft.com/office/spreadsheetml/2009/9/main" objectType="CheckBox" checked="Checked" lockText="1"/>
</file>

<file path=xl/ctrlProps/ctrlProp1019.xml><?xml version="1.0" encoding="utf-8"?>
<formControlPr xmlns="http://schemas.microsoft.com/office/spreadsheetml/2009/9/main" objectType="CheckBox" lockText="1"/>
</file>

<file path=xl/ctrlProps/ctrlProp102.xml><?xml version="1.0" encoding="utf-8"?>
<formControlPr xmlns="http://schemas.microsoft.com/office/spreadsheetml/2009/9/main" objectType="Label" lockText="1"/>
</file>

<file path=xl/ctrlProps/ctrlProp1020.xml><?xml version="1.0" encoding="utf-8"?>
<formControlPr xmlns="http://schemas.microsoft.com/office/spreadsheetml/2009/9/main" objectType="Label" lockText="1"/>
</file>

<file path=xl/ctrlProps/ctrlProp1021.xml><?xml version="1.0" encoding="utf-8"?>
<formControlPr xmlns="http://schemas.microsoft.com/office/spreadsheetml/2009/9/main" objectType="Label" lockText="1"/>
</file>

<file path=xl/ctrlProps/ctrlProp1022.xml><?xml version="1.0" encoding="utf-8"?>
<formControlPr xmlns="http://schemas.microsoft.com/office/spreadsheetml/2009/9/main" objectType="Label" lockText="1"/>
</file>

<file path=xl/ctrlProps/ctrlProp1023.xml><?xml version="1.0" encoding="utf-8"?>
<formControlPr xmlns="http://schemas.microsoft.com/office/spreadsheetml/2009/9/main" objectType="Label" lockText="1"/>
</file>

<file path=xl/ctrlProps/ctrlProp1024.xml><?xml version="1.0" encoding="utf-8"?>
<formControlPr xmlns="http://schemas.microsoft.com/office/spreadsheetml/2009/9/main" objectType="Label" lockText="1"/>
</file>

<file path=xl/ctrlProps/ctrlProp1025.xml><?xml version="1.0" encoding="utf-8"?>
<formControlPr xmlns="http://schemas.microsoft.com/office/spreadsheetml/2009/9/main" objectType="Label" lockText="1"/>
</file>

<file path=xl/ctrlProps/ctrlProp1026.xml><?xml version="1.0" encoding="utf-8"?>
<formControlPr xmlns="http://schemas.microsoft.com/office/spreadsheetml/2009/9/main" objectType="CheckBox" lockText="1"/>
</file>

<file path=xl/ctrlProps/ctrlProp1027.xml><?xml version="1.0" encoding="utf-8"?>
<formControlPr xmlns="http://schemas.microsoft.com/office/spreadsheetml/2009/9/main" objectType="CheckBox" lockText="1"/>
</file>

<file path=xl/ctrlProps/ctrlProp1028.xml><?xml version="1.0" encoding="utf-8"?>
<formControlPr xmlns="http://schemas.microsoft.com/office/spreadsheetml/2009/9/main" objectType="CheckBox" checked="Checked" lockText="1"/>
</file>

<file path=xl/ctrlProps/ctrlProp1029.xml><?xml version="1.0" encoding="utf-8"?>
<formControlPr xmlns="http://schemas.microsoft.com/office/spreadsheetml/2009/9/main" objectType="CheckBox" checked="Checked" lockText="1"/>
</file>

<file path=xl/ctrlProps/ctrlProp103.xml><?xml version="1.0" encoding="utf-8"?>
<formControlPr xmlns="http://schemas.microsoft.com/office/spreadsheetml/2009/9/main" objectType="CheckBox" lockText="1"/>
</file>

<file path=xl/ctrlProps/ctrlProp1030.xml><?xml version="1.0" encoding="utf-8"?>
<formControlPr xmlns="http://schemas.microsoft.com/office/spreadsheetml/2009/9/main" objectType="CheckBox" lockText="1"/>
</file>

<file path=xl/ctrlProps/ctrlProp1031.xml><?xml version="1.0" encoding="utf-8"?>
<formControlPr xmlns="http://schemas.microsoft.com/office/spreadsheetml/2009/9/main" objectType="CheckBox" lockText="1"/>
</file>

<file path=xl/ctrlProps/ctrlProp1032.xml><?xml version="1.0" encoding="utf-8"?>
<formControlPr xmlns="http://schemas.microsoft.com/office/spreadsheetml/2009/9/main" objectType="Label" lockText="1"/>
</file>

<file path=xl/ctrlProps/ctrlProp1033.xml><?xml version="1.0" encoding="utf-8"?>
<formControlPr xmlns="http://schemas.microsoft.com/office/spreadsheetml/2009/9/main" objectType="Label" lockText="1"/>
</file>

<file path=xl/ctrlProps/ctrlProp1034.xml><?xml version="1.0" encoding="utf-8"?>
<formControlPr xmlns="http://schemas.microsoft.com/office/spreadsheetml/2009/9/main" objectType="Label" lockText="1"/>
</file>

<file path=xl/ctrlProps/ctrlProp1035.xml><?xml version="1.0" encoding="utf-8"?>
<formControlPr xmlns="http://schemas.microsoft.com/office/spreadsheetml/2009/9/main" objectType="Label" lockText="1"/>
</file>

<file path=xl/ctrlProps/ctrlProp1036.xml><?xml version="1.0" encoding="utf-8"?>
<formControlPr xmlns="http://schemas.microsoft.com/office/spreadsheetml/2009/9/main" objectType="Label" lockText="1"/>
</file>

<file path=xl/ctrlProps/ctrlProp1037.xml><?xml version="1.0" encoding="utf-8"?>
<formControlPr xmlns="http://schemas.microsoft.com/office/spreadsheetml/2009/9/main" objectType="Label" lockText="1"/>
</file>

<file path=xl/ctrlProps/ctrlProp1038.xml><?xml version="1.0" encoding="utf-8"?>
<formControlPr xmlns="http://schemas.microsoft.com/office/spreadsheetml/2009/9/main" objectType="CheckBox" lockText="1"/>
</file>

<file path=xl/ctrlProps/ctrlProp1039.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40.xml><?xml version="1.0" encoding="utf-8"?>
<formControlPr xmlns="http://schemas.microsoft.com/office/spreadsheetml/2009/9/main" objectType="CheckBox" checked="Checked" lockText="1"/>
</file>

<file path=xl/ctrlProps/ctrlProp1041.xml><?xml version="1.0" encoding="utf-8"?>
<formControlPr xmlns="http://schemas.microsoft.com/office/spreadsheetml/2009/9/main" objectType="CheckBox" checked="Checked" lockText="1"/>
</file>

<file path=xl/ctrlProps/ctrlProp1042.xml><?xml version="1.0" encoding="utf-8"?>
<formControlPr xmlns="http://schemas.microsoft.com/office/spreadsheetml/2009/9/main" objectType="CheckBox" lockText="1"/>
</file>

<file path=xl/ctrlProps/ctrlProp1043.xml><?xml version="1.0" encoding="utf-8"?>
<formControlPr xmlns="http://schemas.microsoft.com/office/spreadsheetml/2009/9/main" objectType="CheckBox" lockText="1"/>
</file>

<file path=xl/ctrlProps/ctrlProp1044.xml><?xml version="1.0" encoding="utf-8"?>
<formControlPr xmlns="http://schemas.microsoft.com/office/spreadsheetml/2009/9/main" objectType="Label" lockText="1"/>
</file>

<file path=xl/ctrlProps/ctrlProp1045.xml><?xml version="1.0" encoding="utf-8"?>
<formControlPr xmlns="http://schemas.microsoft.com/office/spreadsheetml/2009/9/main" objectType="Label" lockText="1"/>
</file>

<file path=xl/ctrlProps/ctrlProp1046.xml><?xml version="1.0" encoding="utf-8"?>
<formControlPr xmlns="http://schemas.microsoft.com/office/spreadsheetml/2009/9/main" objectType="Label" lockText="1"/>
</file>

<file path=xl/ctrlProps/ctrlProp1047.xml><?xml version="1.0" encoding="utf-8"?>
<formControlPr xmlns="http://schemas.microsoft.com/office/spreadsheetml/2009/9/main" objectType="Label" lockText="1"/>
</file>

<file path=xl/ctrlProps/ctrlProp1048.xml><?xml version="1.0" encoding="utf-8"?>
<formControlPr xmlns="http://schemas.microsoft.com/office/spreadsheetml/2009/9/main" objectType="Label" lockText="1"/>
</file>

<file path=xl/ctrlProps/ctrlProp1049.xml><?xml version="1.0" encoding="utf-8"?>
<formControlPr xmlns="http://schemas.microsoft.com/office/spreadsheetml/2009/9/main" objectType="Label" lockText="1"/>
</file>

<file path=xl/ctrlProps/ctrlProp105.xml><?xml version="1.0" encoding="utf-8"?>
<formControlPr xmlns="http://schemas.microsoft.com/office/spreadsheetml/2009/9/main" objectType="CheckBox" lockText="1"/>
</file>

<file path=xl/ctrlProps/ctrlProp1050.xml><?xml version="1.0" encoding="utf-8"?>
<formControlPr xmlns="http://schemas.microsoft.com/office/spreadsheetml/2009/9/main" objectType="CheckBox" lockText="1"/>
</file>

<file path=xl/ctrlProps/ctrlProp1051.xml><?xml version="1.0" encoding="utf-8"?>
<formControlPr xmlns="http://schemas.microsoft.com/office/spreadsheetml/2009/9/main" objectType="CheckBox" lockText="1"/>
</file>

<file path=xl/ctrlProps/ctrlProp1052.xml><?xml version="1.0" encoding="utf-8"?>
<formControlPr xmlns="http://schemas.microsoft.com/office/spreadsheetml/2009/9/main" objectType="CheckBox" checked="Checked" lockText="1"/>
</file>

<file path=xl/ctrlProps/ctrlProp1053.xml><?xml version="1.0" encoding="utf-8"?>
<formControlPr xmlns="http://schemas.microsoft.com/office/spreadsheetml/2009/9/main" objectType="CheckBox" checked="Checked" lockText="1"/>
</file>

<file path=xl/ctrlProps/ctrlProp1054.xml><?xml version="1.0" encoding="utf-8"?>
<formControlPr xmlns="http://schemas.microsoft.com/office/spreadsheetml/2009/9/main" objectType="CheckBox" lockText="1"/>
</file>

<file path=xl/ctrlProps/ctrlProp1055.xml><?xml version="1.0" encoding="utf-8"?>
<formControlPr xmlns="http://schemas.microsoft.com/office/spreadsheetml/2009/9/main" objectType="CheckBox" lockText="1"/>
</file>

<file path=xl/ctrlProps/ctrlProp1056.xml><?xml version="1.0" encoding="utf-8"?>
<formControlPr xmlns="http://schemas.microsoft.com/office/spreadsheetml/2009/9/main" objectType="Label" lockText="1"/>
</file>

<file path=xl/ctrlProps/ctrlProp1057.xml><?xml version="1.0" encoding="utf-8"?>
<formControlPr xmlns="http://schemas.microsoft.com/office/spreadsheetml/2009/9/main" objectType="Label" lockText="1"/>
</file>

<file path=xl/ctrlProps/ctrlProp1058.xml><?xml version="1.0" encoding="utf-8"?>
<formControlPr xmlns="http://schemas.microsoft.com/office/spreadsheetml/2009/9/main" objectType="Label" lockText="1"/>
</file>

<file path=xl/ctrlProps/ctrlProp1059.xml><?xml version="1.0" encoding="utf-8"?>
<formControlPr xmlns="http://schemas.microsoft.com/office/spreadsheetml/2009/9/main" objectType="Label" lockText="1"/>
</file>

<file path=xl/ctrlProps/ctrlProp106.xml><?xml version="1.0" encoding="utf-8"?>
<formControlPr xmlns="http://schemas.microsoft.com/office/spreadsheetml/2009/9/main" objectType="CheckBox" lockText="1"/>
</file>

<file path=xl/ctrlProps/ctrlProp1060.xml><?xml version="1.0" encoding="utf-8"?>
<formControlPr xmlns="http://schemas.microsoft.com/office/spreadsheetml/2009/9/main" objectType="Label" lockText="1"/>
</file>

<file path=xl/ctrlProps/ctrlProp1061.xml><?xml version="1.0" encoding="utf-8"?>
<formControlPr xmlns="http://schemas.microsoft.com/office/spreadsheetml/2009/9/main" objectType="Label" lockText="1"/>
</file>

<file path=xl/ctrlProps/ctrlProp1062.xml><?xml version="1.0" encoding="utf-8"?>
<formControlPr xmlns="http://schemas.microsoft.com/office/spreadsheetml/2009/9/main" objectType="CheckBox" lockText="1"/>
</file>

<file path=xl/ctrlProps/ctrlProp1063.xml><?xml version="1.0" encoding="utf-8"?>
<formControlPr xmlns="http://schemas.microsoft.com/office/spreadsheetml/2009/9/main" objectType="CheckBox" lockText="1"/>
</file>

<file path=xl/ctrlProps/ctrlProp1064.xml><?xml version="1.0" encoding="utf-8"?>
<formControlPr xmlns="http://schemas.microsoft.com/office/spreadsheetml/2009/9/main" objectType="CheckBox" checked="Checked" lockText="1"/>
</file>

<file path=xl/ctrlProps/ctrlProp1065.xml><?xml version="1.0" encoding="utf-8"?>
<formControlPr xmlns="http://schemas.microsoft.com/office/spreadsheetml/2009/9/main" objectType="CheckBox" checked="Checked" lockText="1"/>
</file>

<file path=xl/ctrlProps/ctrlProp1066.xml><?xml version="1.0" encoding="utf-8"?>
<formControlPr xmlns="http://schemas.microsoft.com/office/spreadsheetml/2009/9/main" objectType="CheckBox" lockText="1"/>
</file>

<file path=xl/ctrlProps/ctrlProp1067.xml><?xml version="1.0" encoding="utf-8"?>
<formControlPr xmlns="http://schemas.microsoft.com/office/spreadsheetml/2009/9/main" objectType="Label" lockText="1"/>
</file>

<file path=xl/ctrlProps/ctrlProp1068.xml><?xml version="1.0" encoding="utf-8"?>
<formControlPr xmlns="http://schemas.microsoft.com/office/spreadsheetml/2009/9/main" objectType="Label" lockText="1"/>
</file>

<file path=xl/ctrlProps/ctrlProp1069.xml><?xml version="1.0" encoding="utf-8"?>
<formControlPr xmlns="http://schemas.microsoft.com/office/spreadsheetml/2009/9/main" objectType="Label" lockText="1"/>
</file>

<file path=xl/ctrlProps/ctrlProp107.xml><?xml version="1.0" encoding="utf-8"?>
<formControlPr xmlns="http://schemas.microsoft.com/office/spreadsheetml/2009/9/main" objectType="CheckBox" lockText="1"/>
</file>

<file path=xl/ctrlProps/ctrlProp1070.xml><?xml version="1.0" encoding="utf-8"?>
<formControlPr xmlns="http://schemas.microsoft.com/office/spreadsheetml/2009/9/main" objectType="Label" lockText="1"/>
</file>

<file path=xl/ctrlProps/ctrlProp1071.xml><?xml version="1.0" encoding="utf-8"?>
<formControlPr xmlns="http://schemas.microsoft.com/office/spreadsheetml/2009/9/main" objectType="Label" lockText="1"/>
</file>

<file path=xl/ctrlProps/ctrlProp1072.xml><?xml version="1.0" encoding="utf-8"?>
<formControlPr xmlns="http://schemas.microsoft.com/office/spreadsheetml/2009/9/main" objectType="Label" lockText="1"/>
</file>

<file path=xl/ctrlProps/ctrlProp1073.xml><?xml version="1.0" encoding="utf-8"?>
<formControlPr xmlns="http://schemas.microsoft.com/office/spreadsheetml/2009/9/main" objectType="CheckBox" lockText="1"/>
</file>

<file path=xl/ctrlProps/ctrlProp1074.xml><?xml version="1.0" encoding="utf-8"?>
<formControlPr xmlns="http://schemas.microsoft.com/office/spreadsheetml/2009/9/main" objectType="CheckBox" lockText="1"/>
</file>

<file path=xl/ctrlProps/ctrlProp1075.xml><?xml version="1.0" encoding="utf-8"?>
<formControlPr xmlns="http://schemas.microsoft.com/office/spreadsheetml/2009/9/main" objectType="CheckBox" checked="Checked" lockText="1"/>
</file>

<file path=xl/ctrlProps/ctrlProp1076.xml><?xml version="1.0" encoding="utf-8"?>
<formControlPr xmlns="http://schemas.microsoft.com/office/spreadsheetml/2009/9/main" objectType="CheckBox" checked="Checked" lockText="1"/>
</file>

<file path=xl/ctrlProps/ctrlProp1077.xml><?xml version="1.0" encoding="utf-8"?>
<formControlPr xmlns="http://schemas.microsoft.com/office/spreadsheetml/2009/9/main" objectType="CheckBox" lockText="1"/>
</file>

<file path=xl/ctrlProps/ctrlProp1078.xml><?xml version="1.0" encoding="utf-8"?>
<formControlPr xmlns="http://schemas.microsoft.com/office/spreadsheetml/2009/9/main" objectType="Label" lockText="1"/>
</file>

<file path=xl/ctrlProps/ctrlProp1079.xml><?xml version="1.0" encoding="utf-8"?>
<formControlPr xmlns="http://schemas.microsoft.com/office/spreadsheetml/2009/9/main" objectType="Label" lockText="1"/>
</file>

<file path=xl/ctrlProps/ctrlProp108.xml><?xml version="1.0" encoding="utf-8"?>
<formControlPr xmlns="http://schemas.microsoft.com/office/spreadsheetml/2009/9/main" objectType="CheckBox" lockText="1"/>
</file>

<file path=xl/ctrlProps/ctrlProp1080.xml><?xml version="1.0" encoding="utf-8"?>
<formControlPr xmlns="http://schemas.microsoft.com/office/spreadsheetml/2009/9/main" objectType="Label" lockText="1"/>
</file>

<file path=xl/ctrlProps/ctrlProp1081.xml><?xml version="1.0" encoding="utf-8"?>
<formControlPr xmlns="http://schemas.microsoft.com/office/spreadsheetml/2009/9/main" objectType="Label" lockText="1"/>
</file>

<file path=xl/ctrlProps/ctrlProp1082.xml><?xml version="1.0" encoding="utf-8"?>
<formControlPr xmlns="http://schemas.microsoft.com/office/spreadsheetml/2009/9/main" objectType="Label" lockText="1"/>
</file>

<file path=xl/ctrlProps/ctrlProp1083.xml><?xml version="1.0" encoding="utf-8"?>
<formControlPr xmlns="http://schemas.microsoft.com/office/spreadsheetml/2009/9/main" objectType="Label" lockText="1"/>
</file>

<file path=xl/ctrlProps/ctrlProp1084.xml><?xml version="1.0" encoding="utf-8"?>
<formControlPr xmlns="http://schemas.microsoft.com/office/spreadsheetml/2009/9/main" objectType="CheckBox" lockText="1"/>
</file>

<file path=xl/ctrlProps/ctrlProp1085.xml><?xml version="1.0" encoding="utf-8"?>
<formControlPr xmlns="http://schemas.microsoft.com/office/spreadsheetml/2009/9/main" objectType="CheckBox" lockText="1"/>
</file>

<file path=xl/ctrlProps/ctrlProp1086.xml><?xml version="1.0" encoding="utf-8"?>
<formControlPr xmlns="http://schemas.microsoft.com/office/spreadsheetml/2009/9/main" objectType="CheckBox" checked="Checked" lockText="1"/>
</file>

<file path=xl/ctrlProps/ctrlProp1087.xml><?xml version="1.0" encoding="utf-8"?>
<formControlPr xmlns="http://schemas.microsoft.com/office/spreadsheetml/2009/9/main" objectType="CheckBox" checked="Checked" lockText="1"/>
</file>

<file path=xl/ctrlProps/ctrlProp1088.xml><?xml version="1.0" encoding="utf-8"?>
<formControlPr xmlns="http://schemas.microsoft.com/office/spreadsheetml/2009/9/main" objectType="CheckBox" lockText="1"/>
</file>

<file path=xl/ctrlProps/ctrlProp1089.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090.xml><?xml version="1.0" encoding="utf-8"?>
<formControlPr xmlns="http://schemas.microsoft.com/office/spreadsheetml/2009/9/main" objectType="Label" lockText="1"/>
</file>

<file path=xl/ctrlProps/ctrlProp1091.xml><?xml version="1.0" encoding="utf-8"?>
<formControlPr xmlns="http://schemas.microsoft.com/office/spreadsheetml/2009/9/main" objectType="Label" lockText="1"/>
</file>

<file path=xl/ctrlProps/ctrlProp1092.xml><?xml version="1.0" encoding="utf-8"?>
<formControlPr xmlns="http://schemas.microsoft.com/office/spreadsheetml/2009/9/main" objectType="Label" lockText="1"/>
</file>

<file path=xl/ctrlProps/ctrlProp1093.xml><?xml version="1.0" encoding="utf-8"?>
<formControlPr xmlns="http://schemas.microsoft.com/office/spreadsheetml/2009/9/main" objectType="Label" lockText="1"/>
</file>

<file path=xl/ctrlProps/ctrlProp1094.xml><?xml version="1.0" encoding="utf-8"?>
<formControlPr xmlns="http://schemas.microsoft.com/office/spreadsheetml/2009/9/main" objectType="Label" lockText="1"/>
</file>

<file path=xl/ctrlProps/ctrlProp1095.xml><?xml version="1.0" encoding="utf-8"?>
<formControlPr xmlns="http://schemas.microsoft.com/office/spreadsheetml/2009/9/main" objectType="Label" lockText="1"/>
</file>

<file path=xl/ctrlProps/ctrlProp1096.xml><?xml version="1.0" encoding="utf-8"?>
<formControlPr xmlns="http://schemas.microsoft.com/office/spreadsheetml/2009/9/main" objectType="CheckBox" lockText="1"/>
</file>

<file path=xl/ctrlProps/ctrlProp1097.xml><?xml version="1.0" encoding="utf-8"?>
<formControlPr xmlns="http://schemas.microsoft.com/office/spreadsheetml/2009/9/main" objectType="CheckBox" lockText="1"/>
</file>

<file path=xl/ctrlProps/ctrlProp1098.xml><?xml version="1.0" encoding="utf-8"?>
<formControlPr xmlns="http://schemas.microsoft.com/office/spreadsheetml/2009/9/main" objectType="CheckBox" checked="Checked" lockText="1"/>
</file>

<file path=xl/ctrlProps/ctrlProp1099.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00.xml><?xml version="1.0" encoding="utf-8"?>
<formControlPr xmlns="http://schemas.microsoft.com/office/spreadsheetml/2009/9/main" objectType="CheckBox" lockText="1"/>
</file>

<file path=xl/ctrlProps/ctrlProp1101.xml><?xml version="1.0" encoding="utf-8"?>
<formControlPr xmlns="http://schemas.microsoft.com/office/spreadsheetml/2009/9/main" objectType="Label" lockText="1"/>
</file>

<file path=xl/ctrlProps/ctrlProp1102.xml><?xml version="1.0" encoding="utf-8"?>
<formControlPr xmlns="http://schemas.microsoft.com/office/spreadsheetml/2009/9/main" objectType="Label" lockText="1"/>
</file>

<file path=xl/ctrlProps/ctrlProp1103.xml><?xml version="1.0" encoding="utf-8"?>
<formControlPr xmlns="http://schemas.microsoft.com/office/spreadsheetml/2009/9/main" objectType="Label" lockText="1"/>
</file>

<file path=xl/ctrlProps/ctrlProp1104.xml><?xml version="1.0" encoding="utf-8"?>
<formControlPr xmlns="http://schemas.microsoft.com/office/spreadsheetml/2009/9/main" objectType="Label" lockText="1"/>
</file>

<file path=xl/ctrlProps/ctrlProp1105.xml><?xml version="1.0" encoding="utf-8"?>
<formControlPr xmlns="http://schemas.microsoft.com/office/spreadsheetml/2009/9/main" objectType="Label" lockText="1"/>
</file>

<file path=xl/ctrlProps/ctrlProp1106.xml><?xml version="1.0" encoding="utf-8"?>
<formControlPr xmlns="http://schemas.microsoft.com/office/spreadsheetml/2009/9/main" objectType="Label" lockText="1"/>
</file>

<file path=xl/ctrlProps/ctrlProp1107.xml><?xml version="1.0" encoding="utf-8"?>
<formControlPr xmlns="http://schemas.microsoft.com/office/spreadsheetml/2009/9/main" objectType="CheckBox" lockText="1"/>
</file>

<file path=xl/ctrlProps/ctrlProp1108.xml><?xml version="1.0" encoding="utf-8"?>
<formControlPr xmlns="http://schemas.microsoft.com/office/spreadsheetml/2009/9/main" objectType="CheckBox" lockText="1"/>
</file>

<file path=xl/ctrlProps/ctrlProp1109.xml><?xml version="1.0" encoding="utf-8"?>
<formControlPr xmlns="http://schemas.microsoft.com/office/spreadsheetml/2009/9/main" objectType="CheckBox" checked="Checked" lockText="1"/>
</file>

<file path=xl/ctrlProps/ctrlProp111.xml><?xml version="1.0" encoding="utf-8"?>
<formControlPr xmlns="http://schemas.microsoft.com/office/spreadsheetml/2009/9/main" objectType="Label" lockText="1"/>
</file>

<file path=xl/ctrlProps/ctrlProp1110.xml><?xml version="1.0" encoding="utf-8"?>
<formControlPr xmlns="http://schemas.microsoft.com/office/spreadsheetml/2009/9/main" objectType="CheckBox" checked="Checked" lockText="1"/>
</file>

<file path=xl/ctrlProps/ctrlProp1111.xml><?xml version="1.0" encoding="utf-8"?>
<formControlPr xmlns="http://schemas.microsoft.com/office/spreadsheetml/2009/9/main" objectType="CheckBox" lockText="1"/>
</file>

<file path=xl/ctrlProps/ctrlProp1112.xml><?xml version="1.0" encoding="utf-8"?>
<formControlPr xmlns="http://schemas.microsoft.com/office/spreadsheetml/2009/9/main" objectType="CheckBox" lockText="1"/>
</file>

<file path=xl/ctrlProps/ctrlProp1113.xml><?xml version="1.0" encoding="utf-8"?>
<formControlPr xmlns="http://schemas.microsoft.com/office/spreadsheetml/2009/9/main" objectType="Label" lockText="1"/>
</file>

<file path=xl/ctrlProps/ctrlProp1114.xml><?xml version="1.0" encoding="utf-8"?>
<formControlPr xmlns="http://schemas.microsoft.com/office/spreadsheetml/2009/9/main" objectType="Label" lockText="1"/>
</file>

<file path=xl/ctrlProps/ctrlProp1115.xml><?xml version="1.0" encoding="utf-8"?>
<formControlPr xmlns="http://schemas.microsoft.com/office/spreadsheetml/2009/9/main" objectType="Label" lockText="1"/>
</file>

<file path=xl/ctrlProps/ctrlProp1116.xml><?xml version="1.0" encoding="utf-8"?>
<formControlPr xmlns="http://schemas.microsoft.com/office/spreadsheetml/2009/9/main" objectType="Label" lockText="1"/>
</file>

<file path=xl/ctrlProps/ctrlProp1117.xml><?xml version="1.0" encoding="utf-8"?>
<formControlPr xmlns="http://schemas.microsoft.com/office/spreadsheetml/2009/9/main" objectType="Label" lockText="1"/>
</file>

<file path=xl/ctrlProps/ctrlProp1118.xml><?xml version="1.0" encoding="utf-8"?>
<formControlPr xmlns="http://schemas.microsoft.com/office/spreadsheetml/2009/9/main" objectType="Label" lockText="1"/>
</file>

<file path=xl/ctrlProps/ctrlProp1119.xml><?xml version="1.0" encoding="utf-8"?>
<formControlPr xmlns="http://schemas.microsoft.com/office/spreadsheetml/2009/9/main" objectType="CheckBox" lockText="1"/>
</file>

<file path=xl/ctrlProps/ctrlProp112.xml><?xml version="1.0" encoding="utf-8"?>
<formControlPr xmlns="http://schemas.microsoft.com/office/spreadsheetml/2009/9/main" objectType="Label" lockText="1"/>
</file>

<file path=xl/ctrlProps/ctrlProp1120.xml><?xml version="1.0" encoding="utf-8"?>
<formControlPr xmlns="http://schemas.microsoft.com/office/spreadsheetml/2009/9/main" objectType="CheckBox" lockText="1"/>
</file>

<file path=xl/ctrlProps/ctrlProp1121.xml><?xml version="1.0" encoding="utf-8"?>
<formControlPr xmlns="http://schemas.microsoft.com/office/spreadsheetml/2009/9/main" objectType="CheckBox" lockText="1"/>
</file>

<file path=xl/ctrlProps/ctrlProp1122.xml><?xml version="1.0" encoding="utf-8"?>
<formControlPr xmlns="http://schemas.microsoft.com/office/spreadsheetml/2009/9/main" objectType="CheckBox" lockText="1"/>
</file>

<file path=xl/ctrlProps/ctrlProp1123.xml><?xml version="1.0" encoding="utf-8"?>
<formControlPr xmlns="http://schemas.microsoft.com/office/spreadsheetml/2009/9/main" objectType="CheckBox" lockText="1"/>
</file>

<file path=xl/ctrlProps/ctrlProp1124.xml><?xml version="1.0" encoding="utf-8"?>
<formControlPr xmlns="http://schemas.microsoft.com/office/spreadsheetml/2009/9/main" objectType="CheckBox" lockText="1"/>
</file>

<file path=xl/ctrlProps/ctrlProp1125.xml><?xml version="1.0" encoding="utf-8"?>
<formControlPr xmlns="http://schemas.microsoft.com/office/spreadsheetml/2009/9/main" objectType="Label" lockText="1"/>
</file>

<file path=xl/ctrlProps/ctrlProp1126.xml><?xml version="1.0" encoding="utf-8"?>
<formControlPr xmlns="http://schemas.microsoft.com/office/spreadsheetml/2009/9/main" objectType="Label" lockText="1"/>
</file>

<file path=xl/ctrlProps/ctrlProp1127.xml><?xml version="1.0" encoding="utf-8"?>
<formControlPr xmlns="http://schemas.microsoft.com/office/spreadsheetml/2009/9/main" objectType="Label" lockText="1"/>
</file>

<file path=xl/ctrlProps/ctrlProp1128.xml><?xml version="1.0" encoding="utf-8"?>
<formControlPr xmlns="http://schemas.microsoft.com/office/spreadsheetml/2009/9/main" objectType="Label" lockText="1"/>
</file>

<file path=xl/ctrlProps/ctrlProp1129.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30.xml><?xml version="1.0" encoding="utf-8"?>
<formControlPr xmlns="http://schemas.microsoft.com/office/spreadsheetml/2009/9/main" objectType="Label" lockText="1"/>
</file>

<file path=xl/ctrlProps/ctrlProp1131.xml><?xml version="1.0" encoding="utf-8"?>
<formControlPr xmlns="http://schemas.microsoft.com/office/spreadsheetml/2009/9/main" objectType="CheckBox" lockText="1"/>
</file>

<file path=xl/ctrlProps/ctrlProp1132.xml><?xml version="1.0" encoding="utf-8"?>
<formControlPr xmlns="http://schemas.microsoft.com/office/spreadsheetml/2009/9/main" objectType="CheckBox" lockText="1"/>
</file>

<file path=xl/ctrlProps/ctrlProp1133.xml><?xml version="1.0" encoding="utf-8"?>
<formControlPr xmlns="http://schemas.microsoft.com/office/spreadsheetml/2009/9/main" objectType="CheckBox" checked="Checked" lockText="1"/>
</file>

<file path=xl/ctrlProps/ctrlProp1134.xml><?xml version="1.0" encoding="utf-8"?>
<formControlPr xmlns="http://schemas.microsoft.com/office/spreadsheetml/2009/9/main" objectType="CheckBox" checked="Checked" lockText="1"/>
</file>

<file path=xl/ctrlProps/ctrlProp1135.xml><?xml version="1.0" encoding="utf-8"?>
<formControlPr xmlns="http://schemas.microsoft.com/office/spreadsheetml/2009/9/main" objectType="CheckBox" lockText="1"/>
</file>

<file path=xl/ctrlProps/ctrlProp1136.xml><?xml version="1.0" encoding="utf-8"?>
<formControlPr xmlns="http://schemas.microsoft.com/office/spreadsheetml/2009/9/main" objectType="CheckBox" lockText="1"/>
</file>

<file path=xl/ctrlProps/ctrlProp1137.xml><?xml version="1.0" encoding="utf-8"?>
<formControlPr xmlns="http://schemas.microsoft.com/office/spreadsheetml/2009/9/main" objectType="Label" lockText="1"/>
</file>

<file path=xl/ctrlProps/ctrlProp1138.xml><?xml version="1.0" encoding="utf-8"?>
<formControlPr xmlns="http://schemas.microsoft.com/office/spreadsheetml/2009/9/main" objectType="Label" lockText="1"/>
</file>

<file path=xl/ctrlProps/ctrlProp1139.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40.xml><?xml version="1.0" encoding="utf-8"?>
<formControlPr xmlns="http://schemas.microsoft.com/office/spreadsheetml/2009/9/main" objectType="Label" lockText="1"/>
</file>

<file path=xl/ctrlProps/ctrlProp1141.xml><?xml version="1.0" encoding="utf-8"?>
<formControlPr xmlns="http://schemas.microsoft.com/office/spreadsheetml/2009/9/main" objectType="Label" lockText="1"/>
</file>

<file path=xl/ctrlProps/ctrlProp1142.xml><?xml version="1.0" encoding="utf-8"?>
<formControlPr xmlns="http://schemas.microsoft.com/office/spreadsheetml/2009/9/main" objectType="Label" lockText="1"/>
</file>

<file path=xl/ctrlProps/ctrlProp1143.xml><?xml version="1.0" encoding="utf-8"?>
<formControlPr xmlns="http://schemas.microsoft.com/office/spreadsheetml/2009/9/main" objectType="CheckBox" lockText="1"/>
</file>

<file path=xl/ctrlProps/ctrlProp1144.xml><?xml version="1.0" encoding="utf-8"?>
<formControlPr xmlns="http://schemas.microsoft.com/office/spreadsheetml/2009/9/main" objectType="CheckBox" lockText="1"/>
</file>

<file path=xl/ctrlProps/ctrlProp1145.xml><?xml version="1.0" encoding="utf-8"?>
<formControlPr xmlns="http://schemas.microsoft.com/office/spreadsheetml/2009/9/main" objectType="CheckBox" checked="Checked" lockText="1"/>
</file>

<file path=xl/ctrlProps/ctrlProp1146.xml><?xml version="1.0" encoding="utf-8"?>
<formControlPr xmlns="http://schemas.microsoft.com/office/spreadsheetml/2009/9/main" objectType="CheckBox" checked="Checked" lockText="1"/>
</file>

<file path=xl/ctrlProps/ctrlProp1147.xml><?xml version="1.0" encoding="utf-8"?>
<formControlPr xmlns="http://schemas.microsoft.com/office/spreadsheetml/2009/9/main" objectType="CheckBox" lockText="1"/>
</file>

<file path=xl/ctrlProps/ctrlProp1148.xml><?xml version="1.0" encoding="utf-8"?>
<formControlPr xmlns="http://schemas.microsoft.com/office/spreadsheetml/2009/9/main" objectType="CheckBox" lockText="1"/>
</file>

<file path=xl/ctrlProps/ctrlProp1149.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Label" lockText="1"/>
</file>

<file path=xl/ctrlProps/ctrlProp1151.xml><?xml version="1.0" encoding="utf-8"?>
<formControlPr xmlns="http://schemas.microsoft.com/office/spreadsheetml/2009/9/main" objectType="Label" lockText="1"/>
</file>

<file path=xl/ctrlProps/ctrlProp1152.xml><?xml version="1.0" encoding="utf-8"?>
<formControlPr xmlns="http://schemas.microsoft.com/office/spreadsheetml/2009/9/main" objectType="Label" lockText="1"/>
</file>

<file path=xl/ctrlProps/ctrlProp1153.xml><?xml version="1.0" encoding="utf-8"?>
<formControlPr xmlns="http://schemas.microsoft.com/office/spreadsheetml/2009/9/main" objectType="Label" lockText="1"/>
</file>

<file path=xl/ctrlProps/ctrlProp1154.xml><?xml version="1.0" encoding="utf-8"?>
<formControlPr xmlns="http://schemas.microsoft.com/office/spreadsheetml/2009/9/main" objectType="Label" lockText="1"/>
</file>

<file path=xl/ctrlProps/ctrlProp1155.xml><?xml version="1.0" encoding="utf-8"?>
<formControlPr xmlns="http://schemas.microsoft.com/office/spreadsheetml/2009/9/main" objectType="CheckBox" lockText="1"/>
</file>

<file path=xl/ctrlProps/ctrlProp1156.xml><?xml version="1.0" encoding="utf-8"?>
<formControlPr xmlns="http://schemas.microsoft.com/office/spreadsheetml/2009/9/main" objectType="CheckBox" lockText="1"/>
</file>

<file path=xl/ctrlProps/ctrlProp1157.xml><?xml version="1.0" encoding="utf-8"?>
<formControlPr xmlns="http://schemas.microsoft.com/office/spreadsheetml/2009/9/main" objectType="CheckBox" checked="Checked" lockText="1"/>
</file>

<file path=xl/ctrlProps/ctrlProp1158.xml><?xml version="1.0" encoding="utf-8"?>
<formControlPr xmlns="http://schemas.microsoft.com/office/spreadsheetml/2009/9/main" objectType="CheckBox" checked="Checked" lockText="1"/>
</file>

<file path=xl/ctrlProps/ctrlProp1159.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60.xml><?xml version="1.0" encoding="utf-8"?>
<formControlPr xmlns="http://schemas.microsoft.com/office/spreadsheetml/2009/9/main" objectType="CheckBox" lockText="1"/>
</file>

<file path=xl/ctrlProps/ctrlProp1161.xml><?xml version="1.0" encoding="utf-8"?>
<formControlPr xmlns="http://schemas.microsoft.com/office/spreadsheetml/2009/9/main" objectType="Label" lockText="1"/>
</file>

<file path=xl/ctrlProps/ctrlProp1162.xml><?xml version="1.0" encoding="utf-8"?>
<formControlPr xmlns="http://schemas.microsoft.com/office/spreadsheetml/2009/9/main" objectType="Label" lockText="1"/>
</file>

<file path=xl/ctrlProps/ctrlProp1163.xml><?xml version="1.0" encoding="utf-8"?>
<formControlPr xmlns="http://schemas.microsoft.com/office/spreadsheetml/2009/9/main" objectType="Label" lockText="1"/>
</file>

<file path=xl/ctrlProps/ctrlProp1164.xml><?xml version="1.0" encoding="utf-8"?>
<formControlPr xmlns="http://schemas.microsoft.com/office/spreadsheetml/2009/9/main" objectType="Label" lockText="1"/>
</file>

<file path=xl/ctrlProps/ctrlProp1165.xml><?xml version="1.0" encoding="utf-8"?>
<formControlPr xmlns="http://schemas.microsoft.com/office/spreadsheetml/2009/9/main" objectType="Label" lockText="1"/>
</file>

<file path=xl/ctrlProps/ctrlProp1166.xml><?xml version="1.0" encoding="utf-8"?>
<formControlPr xmlns="http://schemas.microsoft.com/office/spreadsheetml/2009/9/main" objectType="Label" lockText="1"/>
</file>

<file path=xl/ctrlProps/ctrlProp1167.xml><?xml version="1.0" encoding="utf-8"?>
<formControlPr xmlns="http://schemas.microsoft.com/office/spreadsheetml/2009/9/main" objectType="CheckBox" lockText="1"/>
</file>

<file path=xl/ctrlProps/ctrlProp1168.xml><?xml version="1.0" encoding="utf-8"?>
<formControlPr xmlns="http://schemas.microsoft.com/office/spreadsheetml/2009/9/main" objectType="CheckBox" lockText="1"/>
</file>

<file path=xl/ctrlProps/ctrlProp1169.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70.xml><?xml version="1.0" encoding="utf-8"?>
<formControlPr xmlns="http://schemas.microsoft.com/office/spreadsheetml/2009/9/main" objectType="CheckBox" checked="Checked" lockText="1"/>
</file>

<file path=xl/ctrlProps/ctrlProp1171.xml><?xml version="1.0" encoding="utf-8"?>
<formControlPr xmlns="http://schemas.microsoft.com/office/spreadsheetml/2009/9/main" objectType="CheckBox" lockText="1"/>
</file>

<file path=xl/ctrlProps/ctrlProp1172.xml><?xml version="1.0" encoding="utf-8"?>
<formControlPr xmlns="http://schemas.microsoft.com/office/spreadsheetml/2009/9/main" objectType="CheckBox" lockText="1"/>
</file>

<file path=xl/ctrlProps/ctrlProp1173.xml><?xml version="1.0" encoding="utf-8"?>
<formControlPr xmlns="http://schemas.microsoft.com/office/spreadsheetml/2009/9/main" objectType="Label" lockText="1"/>
</file>

<file path=xl/ctrlProps/ctrlProp1174.xml><?xml version="1.0" encoding="utf-8"?>
<formControlPr xmlns="http://schemas.microsoft.com/office/spreadsheetml/2009/9/main" objectType="Label" lockText="1"/>
</file>

<file path=xl/ctrlProps/ctrlProp1175.xml><?xml version="1.0" encoding="utf-8"?>
<formControlPr xmlns="http://schemas.microsoft.com/office/spreadsheetml/2009/9/main" objectType="Label" lockText="1"/>
</file>

<file path=xl/ctrlProps/ctrlProp1176.xml><?xml version="1.0" encoding="utf-8"?>
<formControlPr xmlns="http://schemas.microsoft.com/office/spreadsheetml/2009/9/main" objectType="Label" lockText="1"/>
</file>

<file path=xl/ctrlProps/ctrlProp1177.xml><?xml version="1.0" encoding="utf-8"?>
<formControlPr xmlns="http://schemas.microsoft.com/office/spreadsheetml/2009/9/main" objectType="Label" lockText="1"/>
</file>

<file path=xl/ctrlProps/ctrlProp1178.xml><?xml version="1.0" encoding="utf-8"?>
<formControlPr xmlns="http://schemas.microsoft.com/office/spreadsheetml/2009/9/main" objectType="Label" lockText="1"/>
</file>

<file path=xl/ctrlProps/ctrlProp1179.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CheckBox" lockText="1"/>
</file>

<file path=xl/ctrlProps/ctrlProp1181.xml><?xml version="1.0" encoding="utf-8"?>
<formControlPr xmlns="http://schemas.microsoft.com/office/spreadsheetml/2009/9/main" objectType="CheckBox" lockText="1"/>
</file>

<file path=xl/ctrlProps/ctrlProp1182.xml><?xml version="1.0" encoding="utf-8"?>
<formControlPr xmlns="http://schemas.microsoft.com/office/spreadsheetml/2009/9/main" objectType="CheckBox" checked="Checked" lockText="1"/>
</file>

<file path=xl/ctrlProps/ctrlProp1183.xml><?xml version="1.0" encoding="utf-8"?>
<formControlPr xmlns="http://schemas.microsoft.com/office/spreadsheetml/2009/9/main" objectType="CheckBox" lockText="1"/>
</file>

<file path=xl/ctrlProps/ctrlProp1184.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checked="Checked"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checked="Checked"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checked="Checked"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checked="Checked"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CheckBox" checked="Checked"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checked="Checked"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checked="Checked"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checked="Checked"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checked="Checked"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CheckBox" checked="Checked" lockText="1"/>
</file>

<file path=xl/ctrlProps/ctrlProp411.xml><?xml version="1.0" encoding="utf-8"?>
<formControlPr xmlns="http://schemas.microsoft.com/office/spreadsheetml/2009/9/main" objectType="CheckBox" checked="Checked"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Label" lockText="1"/>
</file>

<file path=xl/ctrlProps/ctrlProp417.xml><?xml version="1.0" encoding="utf-8"?>
<formControlPr xmlns="http://schemas.microsoft.com/office/spreadsheetml/2009/9/main" objectType="Label"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CheckBox" checked="Checked"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checked="Checked"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Label" lockText="1"/>
</file>

<file path=xl/ctrlProps/ctrlProp441.xml><?xml version="1.0" encoding="utf-8"?>
<formControlPr xmlns="http://schemas.microsoft.com/office/spreadsheetml/2009/9/main" objectType="Label"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checked="Checked"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Label" lockText="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checked="Checked"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Label" lockText="1"/>
</file>

<file path=xl/ctrlProps/ctrlProp465.xml><?xml version="1.0" encoding="utf-8"?>
<formControlPr xmlns="http://schemas.microsoft.com/office/spreadsheetml/2009/9/main" objectType="Label"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checked="Checked"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Label" lockText="1"/>
</file>

<file path=xl/ctrlProps/ctrlProp477.xml><?xml version="1.0" encoding="utf-8"?>
<formControlPr xmlns="http://schemas.microsoft.com/office/spreadsheetml/2009/9/main" objectType="Label"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checked="Checked"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Label" lockText="1"/>
</file>

<file path=xl/ctrlProps/ctrlProp489.xml><?xml version="1.0" encoding="utf-8"?>
<formControlPr xmlns="http://schemas.microsoft.com/office/spreadsheetml/2009/9/main" objectType="Label"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checked="Checked"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Label" lockText="1"/>
</file>

<file path=xl/ctrlProps/ctrlProp501.xml><?xml version="1.0" encoding="utf-8"?>
<formControlPr xmlns="http://schemas.microsoft.com/office/spreadsheetml/2009/9/main" objectType="Label" lockText="1"/>
</file>

<file path=xl/ctrlProps/ctrlProp502.xml><?xml version="1.0" encoding="utf-8"?>
<formControlPr xmlns="http://schemas.microsoft.com/office/spreadsheetml/2009/9/main" objectType="CheckBox" checked="Checked"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Label" lockText="1"/>
</file>

<file path=xl/ctrlProps/ctrlProp513.xml><?xml version="1.0" encoding="utf-8"?>
<formControlPr xmlns="http://schemas.microsoft.com/office/spreadsheetml/2009/9/main" objectType="CheckBox" checked="Checked" lockText="1"/>
</file>

<file path=xl/ctrlProps/ctrlProp514.xml><?xml version="1.0" encoding="utf-8"?>
<formControlPr xmlns="http://schemas.microsoft.com/office/spreadsheetml/2009/9/main" objectType="CheckBox" checked="Checked"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checked="Checked"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checked="Checked"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checked="Checked"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checked="Checked"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checked="Checked"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checked="Checked"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checked="Checked"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Label"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checked="Checked"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Label"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checked="Checked"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Label"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checked="Checked"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Label"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checked="Checked"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checked="Checked"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checked="Checked" lockText="1"/>
</file>

<file path=xl/ctrlProps/ctrlProp662.xml><?xml version="1.0" encoding="utf-8"?>
<formControlPr xmlns="http://schemas.microsoft.com/office/spreadsheetml/2009/9/main" objectType="CheckBox" checked="Checked" lockText="1"/>
</file>

<file path=xl/ctrlProps/ctrlProp663.xml><?xml version="1.0" encoding="utf-8"?>
<formControlPr xmlns="http://schemas.microsoft.com/office/spreadsheetml/2009/9/main" objectType="Label"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checked="Checked"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Label"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Label" lockText="1"/>
</file>

<file path=xl/ctrlProps/ctrlProp679.xml><?xml version="1.0" encoding="utf-8"?>
<formControlPr xmlns="http://schemas.microsoft.com/office/spreadsheetml/2009/9/main" objectType="Label"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Label"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checked="Checked"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Label"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Label" lockText="1"/>
</file>

<file path=xl/ctrlProps/ctrlProp691.xml><?xml version="1.0" encoding="utf-8"?>
<formControlPr xmlns="http://schemas.microsoft.com/office/spreadsheetml/2009/9/main" objectType="Label" lockText="1"/>
</file>

<file path=xl/ctrlProps/ctrlProp692.xml><?xml version="1.0" encoding="utf-8"?>
<formControlPr xmlns="http://schemas.microsoft.com/office/spreadsheetml/2009/9/main" objectType="Label"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checked="Checked"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checked="Checked" lockText="1"/>
</file>

<file path=xl/ctrlProps/ctrlProp699.xml><?xml version="1.0" encoding="utf-8"?>
<formControlPr xmlns="http://schemas.microsoft.com/office/spreadsheetml/2009/9/main" objectType="CheckBox" checked="Checked"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Label" lockText="1"/>
</file>

<file path=xl/ctrlProps/ctrlProp703.xml><?xml version="1.0" encoding="utf-8"?>
<formControlPr xmlns="http://schemas.microsoft.com/office/spreadsheetml/2009/9/main" objectType="Label" lockText="1"/>
</file>

<file path=xl/ctrlProps/ctrlProp704.xml><?xml version="1.0" encoding="utf-8"?>
<formControlPr xmlns="http://schemas.microsoft.com/office/spreadsheetml/2009/9/main" objectType="Label" lockText="1"/>
</file>

<file path=xl/ctrlProps/ctrlProp705.xml><?xml version="1.0" encoding="utf-8"?>
<formControlPr xmlns="http://schemas.microsoft.com/office/spreadsheetml/2009/9/main" objectType="Label"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checked="Checked" lockText="1"/>
</file>

<file path=xl/ctrlProps/ctrlProp709.xml><?xml version="1.0" encoding="utf-8"?>
<formControlPr xmlns="http://schemas.microsoft.com/office/spreadsheetml/2009/9/main" objectType="CheckBox" checked="Checked"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Label"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Label" lockText="1"/>
</file>

<file path=xl/ctrlProps/ctrlProp715.xml><?xml version="1.0" encoding="utf-8"?>
<formControlPr xmlns="http://schemas.microsoft.com/office/spreadsheetml/2009/9/main" objectType="Label" lockText="1"/>
</file>

<file path=xl/ctrlProps/ctrlProp716.xml><?xml version="1.0" encoding="utf-8"?>
<formControlPr xmlns="http://schemas.microsoft.com/office/spreadsheetml/2009/9/main" objectType="Label" lockText="1"/>
</file>

<file path=xl/ctrlProps/ctrlProp717.xml><?xml version="1.0" encoding="utf-8"?>
<formControlPr xmlns="http://schemas.microsoft.com/office/spreadsheetml/2009/9/main" objectType="Label"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checked="Checked" lockText="1"/>
</file>

<file path=xl/ctrlProps/ctrlProp721.xml><?xml version="1.0" encoding="utf-8"?>
<formControlPr xmlns="http://schemas.microsoft.com/office/spreadsheetml/2009/9/main" objectType="CheckBox" checked="Checked"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Label"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Label" lockText="1"/>
</file>

<file path=xl/ctrlProps/ctrlProp728.xml><?xml version="1.0" encoding="utf-8"?>
<formControlPr xmlns="http://schemas.microsoft.com/office/spreadsheetml/2009/9/main" objectType="Label" lockText="1"/>
</file>

<file path=xl/ctrlProps/ctrlProp729.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checked="Checked" lockText="1"/>
</file>

<file path=xl/ctrlProps/ctrlProp733.xml><?xml version="1.0" encoding="utf-8"?>
<formControlPr xmlns="http://schemas.microsoft.com/office/spreadsheetml/2009/9/main" objectType="CheckBox" checked="Checked"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Label"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Label" lockText="1"/>
</file>

<file path=xl/ctrlProps/ctrlProp741.xml><?xml version="1.0" encoding="utf-8"?>
<formControlPr xmlns="http://schemas.microsoft.com/office/spreadsheetml/2009/9/main" objectType="Label"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checked="Checked" lockText="1"/>
</file>

<file path=xl/ctrlProps/ctrlProp745.xml><?xml version="1.0" encoding="utf-8"?>
<formControlPr xmlns="http://schemas.microsoft.com/office/spreadsheetml/2009/9/main" objectType="CheckBox" checked="Checked"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Label"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Label" lockText="1"/>
</file>

<file path=xl/ctrlProps/ctrlProp752.xml><?xml version="1.0" encoding="utf-8"?>
<formControlPr xmlns="http://schemas.microsoft.com/office/spreadsheetml/2009/9/main" objectType="Label" lockText="1"/>
</file>

<file path=xl/ctrlProps/ctrlProp753.xml><?xml version="1.0" encoding="utf-8"?>
<formControlPr xmlns="http://schemas.microsoft.com/office/spreadsheetml/2009/9/main" objectType="Label"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checked="Checked" lockText="1"/>
</file>

<file path=xl/ctrlProps/ctrlProp757.xml><?xml version="1.0" encoding="utf-8"?>
<formControlPr xmlns="http://schemas.microsoft.com/office/spreadsheetml/2009/9/main" objectType="CheckBox" checked="Checked"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Label"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Label" lockText="1"/>
</file>

<file path=xl/ctrlProps/ctrlProp763.xml><?xml version="1.0" encoding="utf-8"?>
<formControlPr xmlns="http://schemas.microsoft.com/office/spreadsheetml/2009/9/main" objectType="Label" lockText="1"/>
</file>

<file path=xl/ctrlProps/ctrlProp764.xml><?xml version="1.0" encoding="utf-8"?>
<formControlPr xmlns="http://schemas.microsoft.com/office/spreadsheetml/2009/9/main" objectType="Label" lockText="1"/>
</file>

<file path=xl/ctrlProps/ctrlProp765.xml><?xml version="1.0" encoding="utf-8"?>
<formControlPr xmlns="http://schemas.microsoft.com/office/spreadsheetml/2009/9/main" objectType="Label"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checked="Checked" lockText="1"/>
</file>

<file path=xl/ctrlProps/ctrlProp769.xml><?xml version="1.0" encoding="utf-8"?>
<formControlPr xmlns="http://schemas.microsoft.com/office/spreadsheetml/2009/9/main" objectType="CheckBox" checked="Checked"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Label"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Label" lockText="1"/>
</file>

<file path=xl/ctrlProps/ctrlProp775.xml><?xml version="1.0" encoding="utf-8"?>
<formControlPr xmlns="http://schemas.microsoft.com/office/spreadsheetml/2009/9/main" objectType="Label" lockText="1"/>
</file>

<file path=xl/ctrlProps/ctrlProp776.xml><?xml version="1.0" encoding="utf-8"?>
<formControlPr xmlns="http://schemas.microsoft.com/office/spreadsheetml/2009/9/main" objectType="Label" lockText="1"/>
</file>

<file path=xl/ctrlProps/ctrlProp777.xml><?xml version="1.0" encoding="utf-8"?>
<formControlPr xmlns="http://schemas.microsoft.com/office/spreadsheetml/2009/9/main" objectType="Label"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CheckBox" checked="Checked" lockText="1"/>
</file>

<file path=xl/ctrlProps/ctrlProp781.xml><?xml version="1.0" encoding="utf-8"?>
<formControlPr xmlns="http://schemas.microsoft.com/office/spreadsheetml/2009/9/main" objectType="CheckBox" checked="Checked"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Label"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Label" lockText="1"/>
</file>

<file path=xl/ctrlProps/ctrlProp787.xml><?xml version="1.0" encoding="utf-8"?>
<formControlPr xmlns="http://schemas.microsoft.com/office/spreadsheetml/2009/9/main" objectType="Label" lockText="1"/>
</file>

<file path=xl/ctrlProps/ctrlProp788.xml><?xml version="1.0" encoding="utf-8"?>
<formControlPr xmlns="http://schemas.microsoft.com/office/spreadsheetml/2009/9/main" objectType="Label" lockText="1"/>
</file>

<file path=xl/ctrlProps/ctrlProp789.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checked="Checked" lockText="1"/>
</file>

<file path=xl/ctrlProps/ctrlProp793.xml><?xml version="1.0" encoding="utf-8"?>
<formControlPr xmlns="http://schemas.microsoft.com/office/spreadsheetml/2009/9/main" objectType="CheckBox" checked="Checked"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Label" lockText="1"/>
</file>

<file path=xl/ctrlProps/ctrlProp797.xml><?xml version="1.0" encoding="utf-8"?>
<formControlPr xmlns="http://schemas.microsoft.com/office/spreadsheetml/2009/9/main" objectType="Label" lockText="1"/>
</file>

<file path=xl/ctrlProps/ctrlProp798.xml><?xml version="1.0" encoding="utf-8"?>
<formControlPr xmlns="http://schemas.microsoft.com/office/spreadsheetml/2009/9/main" objectType="Label" lockText="1"/>
</file>

<file path=xl/ctrlProps/ctrlProp799.xml><?xml version="1.0" encoding="utf-8"?>
<formControlPr xmlns="http://schemas.microsoft.com/office/spreadsheetml/2009/9/main" objectType="Label"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Label" lockText="1"/>
</file>

<file path=xl/ctrlProps/ctrlProp801.xml><?xml version="1.0" encoding="utf-8"?>
<formControlPr xmlns="http://schemas.microsoft.com/office/spreadsheetml/2009/9/main" objectType="Label"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checked="Checked" lockText="1"/>
</file>

<file path=xl/ctrlProps/ctrlProp805.xml><?xml version="1.0" encoding="utf-8"?>
<formControlPr xmlns="http://schemas.microsoft.com/office/spreadsheetml/2009/9/main" objectType="CheckBox" checked="Checked"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Label" lockText="1"/>
</file>

<file path=xl/ctrlProps/ctrlProp809.xml><?xml version="1.0" encoding="utf-8"?>
<formControlPr xmlns="http://schemas.microsoft.com/office/spreadsheetml/2009/9/main" objectType="Label"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Label" lockText="1"/>
</file>

<file path=xl/ctrlProps/ctrlProp811.xml><?xml version="1.0" encoding="utf-8"?>
<formControlPr xmlns="http://schemas.microsoft.com/office/spreadsheetml/2009/9/main" objectType="Label" lockText="1"/>
</file>

<file path=xl/ctrlProps/ctrlProp812.xml><?xml version="1.0" encoding="utf-8"?>
<formControlPr xmlns="http://schemas.microsoft.com/office/spreadsheetml/2009/9/main" objectType="Label" lockText="1"/>
</file>

<file path=xl/ctrlProps/ctrlProp813.xml><?xml version="1.0" encoding="utf-8"?>
<formControlPr xmlns="http://schemas.microsoft.com/office/spreadsheetml/2009/9/main" objectType="Label"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checked="Checked" lockText="1"/>
</file>

<file path=xl/ctrlProps/ctrlProp817.xml><?xml version="1.0" encoding="utf-8"?>
<formControlPr xmlns="http://schemas.microsoft.com/office/spreadsheetml/2009/9/main" objectType="CheckBox" checked="Checked"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Label" lockText="1"/>
</file>

<file path=xl/ctrlProps/ctrlProp821.xml><?xml version="1.0" encoding="utf-8"?>
<formControlPr xmlns="http://schemas.microsoft.com/office/spreadsheetml/2009/9/main" objectType="Label" lockText="1"/>
</file>

<file path=xl/ctrlProps/ctrlProp822.xml><?xml version="1.0" encoding="utf-8"?>
<formControlPr xmlns="http://schemas.microsoft.com/office/spreadsheetml/2009/9/main" objectType="Label" lockText="1"/>
</file>

<file path=xl/ctrlProps/ctrlProp823.xml><?xml version="1.0" encoding="utf-8"?>
<formControlPr xmlns="http://schemas.microsoft.com/office/spreadsheetml/2009/9/main" objectType="Label" lockText="1"/>
</file>

<file path=xl/ctrlProps/ctrlProp824.xml><?xml version="1.0" encoding="utf-8"?>
<formControlPr xmlns="http://schemas.microsoft.com/office/spreadsheetml/2009/9/main" objectType="Label" lockText="1"/>
</file>

<file path=xl/ctrlProps/ctrlProp825.xml><?xml version="1.0" encoding="utf-8"?>
<formControlPr xmlns="http://schemas.microsoft.com/office/spreadsheetml/2009/9/main" objectType="Label"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checked="Checked" lockText="1"/>
</file>

<file path=xl/ctrlProps/ctrlProp829.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Label" lockText="1"/>
</file>

<file path=xl/ctrlProps/ctrlProp833.xml><?xml version="1.0" encoding="utf-8"?>
<formControlPr xmlns="http://schemas.microsoft.com/office/spreadsheetml/2009/9/main" objectType="Label" lockText="1"/>
</file>

<file path=xl/ctrlProps/ctrlProp834.xml><?xml version="1.0" encoding="utf-8"?>
<formControlPr xmlns="http://schemas.microsoft.com/office/spreadsheetml/2009/9/main" objectType="Label" lockText="1"/>
</file>

<file path=xl/ctrlProps/ctrlProp835.xml><?xml version="1.0" encoding="utf-8"?>
<formControlPr xmlns="http://schemas.microsoft.com/office/spreadsheetml/2009/9/main" objectType="Label" lockText="1"/>
</file>

<file path=xl/ctrlProps/ctrlProp836.xml><?xml version="1.0" encoding="utf-8"?>
<formControlPr xmlns="http://schemas.microsoft.com/office/spreadsheetml/2009/9/main" objectType="Label" lockText="1"/>
</file>

<file path=xl/ctrlProps/ctrlProp837.xml><?xml version="1.0" encoding="utf-8"?>
<formControlPr xmlns="http://schemas.microsoft.com/office/spreadsheetml/2009/9/main" objectType="Label"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checked="Checked" lockText="1"/>
</file>

<file path=xl/ctrlProps/ctrlProp841.xml><?xml version="1.0" encoding="utf-8"?>
<formControlPr xmlns="http://schemas.microsoft.com/office/spreadsheetml/2009/9/main" objectType="CheckBox" checked="Checked"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Label" lockText="1"/>
</file>

<file path=xl/ctrlProps/ctrlProp845.xml><?xml version="1.0" encoding="utf-8"?>
<formControlPr xmlns="http://schemas.microsoft.com/office/spreadsheetml/2009/9/main" objectType="Label" lockText="1"/>
</file>

<file path=xl/ctrlProps/ctrlProp846.xml><?xml version="1.0" encoding="utf-8"?>
<formControlPr xmlns="http://schemas.microsoft.com/office/spreadsheetml/2009/9/main" objectType="Label" lockText="1"/>
</file>

<file path=xl/ctrlProps/ctrlProp847.xml><?xml version="1.0" encoding="utf-8"?>
<formControlPr xmlns="http://schemas.microsoft.com/office/spreadsheetml/2009/9/main" objectType="Label" lockText="1"/>
</file>

<file path=xl/ctrlProps/ctrlProp848.xml><?xml version="1.0" encoding="utf-8"?>
<formControlPr xmlns="http://schemas.microsoft.com/office/spreadsheetml/2009/9/main" objectType="Label" lockText="1"/>
</file>

<file path=xl/ctrlProps/ctrlProp849.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checked="Checked" lockText="1"/>
</file>

<file path=xl/ctrlProps/ctrlProp853.xml><?xml version="1.0" encoding="utf-8"?>
<formControlPr xmlns="http://schemas.microsoft.com/office/spreadsheetml/2009/9/main" objectType="CheckBox" checked="Checked"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Label" lockText="1"/>
</file>

<file path=xl/ctrlProps/ctrlProp857.xml><?xml version="1.0" encoding="utf-8"?>
<formControlPr xmlns="http://schemas.microsoft.com/office/spreadsheetml/2009/9/main" objectType="Label" lockText="1"/>
</file>

<file path=xl/ctrlProps/ctrlProp858.xml><?xml version="1.0" encoding="utf-8"?>
<formControlPr xmlns="http://schemas.microsoft.com/office/spreadsheetml/2009/9/main" objectType="Label" lockText="1"/>
</file>

<file path=xl/ctrlProps/ctrlProp859.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Label" lockText="1"/>
</file>

<file path=xl/ctrlProps/ctrlProp861.xml><?xml version="1.0" encoding="utf-8"?>
<formControlPr xmlns="http://schemas.microsoft.com/office/spreadsheetml/2009/9/main" objectType="Label"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checked="Checked" lockText="1"/>
</file>

<file path=xl/ctrlProps/ctrlProp865.xml><?xml version="1.0" encoding="utf-8"?>
<formControlPr xmlns="http://schemas.microsoft.com/office/spreadsheetml/2009/9/main" objectType="CheckBox" checked="Checked"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Label" lockText="1"/>
</file>

<file path=xl/ctrlProps/ctrlProp869.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Label" lockText="1"/>
</file>

<file path=xl/ctrlProps/ctrlProp871.xml><?xml version="1.0" encoding="utf-8"?>
<formControlPr xmlns="http://schemas.microsoft.com/office/spreadsheetml/2009/9/main" objectType="Label" lockText="1"/>
</file>

<file path=xl/ctrlProps/ctrlProp872.xml><?xml version="1.0" encoding="utf-8"?>
<formControlPr xmlns="http://schemas.microsoft.com/office/spreadsheetml/2009/9/main" objectType="Label" lockText="1"/>
</file>

<file path=xl/ctrlProps/ctrlProp873.xml><?xml version="1.0" encoding="utf-8"?>
<formControlPr xmlns="http://schemas.microsoft.com/office/spreadsheetml/2009/9/main" objectType="Label"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checked="Checked"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Label" lockText="1"/>
</file>

<file path=xl/ctrlProps/ctrlProp881.xml><?xml version="1.0" encoding="utf-8"?>
<formControlPr xmlns="http://schemas.microsoft.com/office/spreadsheetml/2009/9/main" objectType="Label" lockText="1"/>
</file>

<file path=xl/ctrlProps/ctrlProp882.xml><?xml version="1.0" encoding="utf-8"?>
<formControlPr xmlns="http://schemas.microsoft.com/office/spreadsheetml/2009/9/main" objectType="Label" lockText="1"/>
</file>

<file path=xl/ctrlProps/ctrlProp883.xml><?xml version="1.0" encoding="utf-8"?>
<formControlPr xmlns="http://schemas.microsoft.com/office/spreadsheetml/2009/9/main" objectType="Label" lockText="1"/>
</file>

<file path=xl/ctrlProps/ctrlProp884.xml><?xml version="1.0" encoding="utf-8"?>
<formControlPr xmlns="http://schemas.microsoft.com/office/spreadsheetml/2009/9/main" objectType="Label" lockText="1"/>
</file>

<file path=xl/ctrlProps/ctrlProp885.xml><?xml version="1.0" encoding="utf-8"?>
<formControlPr xmlns="http://schemas.microsoft.com/office/spreadsheetml/2009/9/main" objectType="Label"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checked="Checked" lockText="1"/>
</file>

<file path=xl/ctrlProps/ctrlProp889.xml><?xml version="1.0" encoding="utf-8"?>
<formControlPr xmlns="http://schemas.microsoft.com/office/spreadsheetml/2009/9/main" objectType="CheckBox" checked="Checked"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Label" lockText="1"/>
</file>

<file path=xl/ctrlProps/ctrlProp893.xml><?xml version="1.0" encoding="utf-8"?>
<formControlPr xmlns="http://schemas.microsoft.com/office/spreadsheetml/2009/9/main" objectType="Label" lockText="1"/>
</file>

<file path=xl/ctrlProps/ctrlProp894.xml><?xml version="1.0" encoding="utf-8"?>
<formControlPr xmlns="http://schemas.microsoft.com/office/spreadsheetml/2009/9/main" objectType="Label" lockText="1"/>
</file>

<file path=xl/ctrlProps/ctrlProp895.xml><?xml version="1.0" encoding="utf-8"?>
<formControlPr xmlns="http://schemas.microsoft.com/office/spreadsheetml/2009/9/main" objectType="Label" lockText="1"/>
</file>

<file path=xl/ctrlProps/ctrlProp896.xml><?xml version="1.0" encoding="utf-8"?>
<formControlPr xmlns="http://schemas.microsoft.com/office/spreadsheetml/2009/9/main" objectType="Label" lockText="1"/>
</file>

<file path=xl/ctrlProps/ctrlProp897.xml><?xml version="1.0" encoding="utf-8"?>
<formControlPr xmlns="http://schemas.microsoft.com/office/spreadsheetml/2009/9/main" objectType="Label"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checked="Checked"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Label" lockText="1"/>
</file>

<file path=xl/ctrlProps/ctrlProp905.xml><?xml version="1.0" encoding="utf-8"?>
<formControlPr xmlns="http://schemas.microsoft.com/office/spreadsheetml/2009/9/main" objectType="Label" lockText="1"/>
</file>

<file path=xl/ctrlProps/ctrlProp906.xml><?xml version="1.0" encoding="utf-8"?>
<formControlPr xmlns="http://schemas.microsoft.com/office/spreadsheetml/2009/9/main" objectType="Label" lockText="1"/>
</file>

<file path=xl/ctrlProps/ctrlProp907.xml><?xml version="1.0" encoding="utf-8"?>
<formControlPr xmlns="http://schemas.microsoft.com/office/spreadsheetml/2009/9/main" objectType="Label" lockText="1"/>
</file>

<file path=xl/ctrlProps/ctrlProp908.xml><?xml version="1.0" encoding="utf-8"?>
<formControlPr xmlns="http://schemas.microsoft.com/office/spreadsheetml/2009/9/main" objectType="Label" lockText="1"/>
</file>

<file path=xl/ctrlProps/ctrlProp909.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checked="Checked" lockText="1"/>
</file>

<file path=xl/ctrlProps/ctrlProp913.xml><?xml version="1.0" encoding="utf-8"?>
<formControlPr xmlns="http://schemas.microsoft.com/office/spreadsheetml/2009/9/main" objectType="CheckBox" checked="Checked"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Label" lockText="1"/>
</file>

<file path=xl/ctrlProps/ctrlProp916.xml><?xml version="1.0" encoding="utf-8"?>
<formControlPr xmlns="http://schemas.microsoft.com/office/spreadsheetml/2009/9/main" objectType="Label" lockText="1"/>
</file>

<file path=xl/ctrlProps/ctrlProp917.xml><?xml version="1.0" encoding="utf-8"?>
<formControlPr xmlns="http://schemas.microsoft.com/office/spreadsheetml/2009/9/main" objectType="Label" lockText="1"/>
</file>

<file path=xl/ctrlProps/ctrlProp918.xml><?xml version="1.0" encoding="utf-8"?>
<formControlPr xmlns="http://schemas.microsoft.com/office/spreadsheetml/2009/9/main" objectType="Label" lockText="1"/>
</file>

<file path=xl/ctrlProps/ctrlProp919.xml><?xml version="1.0" encoding="utf-8"?>
<formControlPr xmlns="http://schemas.microsoft.com/office/spreadsheetml/2009/9/main" objectType="Label" lockText="1"/>
</file>

<file path=xl/ctrlProps/ctrlProp92.xml><?xml version="1.0" encoding="utf-8"?>
<formControlPr xmlns="http://schemas.microsoft.com/office/spreadsheetml/2009/9/main" objectType="CheckBox" checked="Checked" lockText="1"/>
</file>

<file path=xl/ctrlProps/ctrlProp920.xml><?xml version="1.0" encoding="utf-8"?>
<formControlPr xmlns="http://schemas.microsoft.com/office/spreadsheetml/2009/9/main" objectType="Label"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checked="Checked"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Label" lockText="1"/>
</file>

<file path=xl/ctrlProps/ctrlProp928.xml><?xml version="1.0" encoding="utf-8"?>
<formControlPr xmlns="http://schemas.microsoft.com/office/spreadsheetml/2009/9/main" objectType="Label" lockText="1"/>
</file>

<file path=xl/ctrlProps/ctrlProp929.xml><?xml version="1.0" encoding="utf-8"?>
<formControlPr xmlns="http://schemas.microsoft.com/office/spreadsheetml/2009/9/main" objectType="Label"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Label" lockText="1"/>
</file>

<file path=xl/ctrlProps/ctrlProp931.xml><?xml version="1.0" encoding="utf-8"?>
<formControlPr xmlns="http://schemas.microsoft.com/office/spreadsheetml/2009/9/main" objectType="Label" lockText="1"/>
</file>

<file path=xl/ctrlProps/ctrlProp932.xml><?xml version="1.0" encoding="utf-8"?>
<formControlPr xmlns="http://schemas.microsoft.com/office/spreadsheetml/2009/9/main" objectType="Label"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checked="Checked" lockText="1"/>
</file>

<file path=xl/ctrlProps/ctrlProp936.xml><?xml version="1.0" encoding="utf-8"?>
<formControlPr xmlns="http://schemas.microsoft.com/office/spreadsheetml/2009/9/main" objectType="CheckBox" checked="Checked"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Label"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Label" lockText="1"/>
</file>

<file path=xl/ctrlProps/ctrlProp941.xml><?xml version="1.0" encoding="utf-8"?>
<formControlPr xmlns="http://schemas.microsoft.com/office/spreadsheetml/2009/9/main" objectType="Label" lockText="1"/>
</file>

<file path=xl/ctrlProps/ctrlProp942.xml><?xml version="1.0" encoding="utf-8"?>
<formControlPr xmlns="http://schemas.microsoft.com/office/spreadsheetml/2009/9/main" objectType="Label" lockText="1"/>
</file>

<file path=xl/ctrlProps/ctrlProp943.xml><?xml version="1.0" encoding="utf-8"?>
<formControlPr xmlns="http://schemas.microsoft.com/office/spreadsheetml/2009/9/main" objectType="Label" lockText="1"/>
</file>

<file path=xl/ctrlProps/ctrlProp944.xml><?xml version="1.0" encoding="utf-8"?>
<formControlPr xmlns="http://schemas.microsoft.com/office/spreadsheetml/2009/9/main" objectType="Label"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checked="Checked"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Label" lockText="1"/>
</file>

<file path=xl/ctrlProps/ctrlProp952.xml><?xml version="1.0" encoding="utf-8"?>
<formControlPr xmlns="http://schemas.microsoft.com/office/spreadsheetml/2009/9/main" objectType="Label" lockText="1"/>
</file>

<file path=xl/ctrlProps/ctrlProp953.xml><?xml version="1.0" encoding="utf-8"?>
<formControlPr xmlns="http://schemas.microsoft.com/office/spreadsheetml/2009/9/main" objectType="Label" lockText="1"/>
</file>

<file path=xl/ctrlProps/ctrlProp954.xml><?xml version="1.0" encoding="utf-8"?>
<formControlPr xmlns="http://schemas.microsoft.com/office/spreadsheetml/2009/9/main" objectType="Label" lockText="1"/>
</file>

<file path=xl/ctrlProps/ctrlProp955.xml><?xml version="1.0" encoding="utf-8"?>
<formControlPr xmlns="http://schemas.microsoft.com/office/spreadsheetml/2009/9/main" objectType="Label" lockText="1"/>
</file>

<file path=xl/ctrlProps/ctrlProp956.xml><?xml version="1.0" encoding="utf-8"?>
<formControlPr xmlns="http://schemas.microsoft.com/office/spreadsheetml/2009/9/main" objectType="Label"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checked="Checked"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checked="Checked"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Label" lockText="1"/>
</file>

<file path=xl/ctrlProps/ctrlProp963.xml><?xml version="1.0" encoding="utf-8"?>
<formControlPr xmlns="http://schemas.microsoft.com/office/spreadsheetml/2009/9/main" objectType="Label" lockText="1"/>
</file>

<file path=xl/ctrlProps/ctrlProp964.xml><?xml version="1.0" encoding="utf-8"?>
<formControlPr xmlns="http://schemas.microsoft.com/office/spreadsheetml/2009/9/main" objectType="Label" lockText="1"/>
</file>

<file path=xl/ctrlProps/ctrlProp965.xml><?xml version="1.0" encoding="utf-8"?>
<formControlPr xmlns="http://schemas.microsoft.com/office/spreadsheetml/2009/9/main" objectType="Label" lockText="1"/>
</file>

<file path=xl/ctrlProps/ctrlProp966.xml><?xml version="1.0" encoding="utf-8"?>
<formControlPr xmlns="http://schemas.microsoft.com/office/spreadsheetml/2009/9/main" objectType="Label" lockText="1"/>
</file>

<file path=xl/ctrlProps/ctrlProp967.xml><?xml version="1.0" encoding="utf-8"?>
<formControlPr xmlns="http://schemas.microsoft.com/office/spreadsheetml/2009/9/main" objectType="Label" lockText="1"/>
</file>

<file path=xl/ctrlProps/ctrlProp968.xml><?xml version="1.0" encoding="utf-8"?>
<formControlPr xmlns="http://schemas.microsoft.com/office/spreadsheetml/2009/9/main" objectType="CheckBox"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70.xml><?xml version="1.0" encoding="utf-8"?>
<formControlPr xmlns="http://schemas.microsoft.com/office/spreadsheetml/2009/9/main" objectType="CheckBox" checked="Checked" lockText="1"/>
</file>

<file path=xl/ctrlProps/ctrlProp971.xml><?xml version="1.0" encoding="utf-8"?>
<formControlPr xmlns="http://schemas.microsoft.com/office/spreadsheetml/2009/9/main" objectType="CheckBox"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Label" lockText="1"/>
</file>

<file path=xl/ctrlProps/ctrlProp975.xml><?xml version="1.0" encoding="utf-8"?>
<formControlPr xmlns="http://schemas.microsoft.com/office/spreadsheetml/2009/9/main" objectType="Label" lockText="1"/>
</file>

<file path=xl/ctrlProps/ctrlProp976.xml><?xml version="1.0" encoding="utf-8"?>
<formControlPr xmlns="http://schemas.microsoft.com/office/spreadsheetml/2009/9/main" objectType="Label" lockText="1"/>
</file>

<file path=xl/ctrlProps/ctrlProp977.xml><?xml version="1.0" encoding="utf-8"?>
<formControlPr xmlns="http://schemas.microsoft.com/office/spreadsheetml/2009/9/main" objectType="Label" lockText="1"/>
</file>

<file path=xl/ctrlProps/ctrlProp978.xml><?xml version="1.0" encoding="utf-8"?>
<formControlPr xmlns="http://schemas.microsoft.com/office/spreadsheetml/2009/9/main" objectType="Label" lockText="1"/>
</file>

<file path=xl/ctrlProps/ctrlProp979.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CheckBox" checked="Checked" lockText="1"/>
</file>

<file path=xl/ctrlProps/ctrlProp983.xml><?xml version="1.0" encoding="utf-8"?>
<formControlPr xmlns="http://schemas.microsoft.com/office/spreadsheetml/2009/9/main" objectType="CheckBox" checked="Checked"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Label" lockText="1"/>
</file>

<file path=xl/ctrlProps/ctrlProp986.xml><?xml version="1.0" encoding="utf-8"?>
<formControlPr xmlns="http://schemas.microsoft.com/office/spreadsheetml/2009/9/main" objectType="Label" lockText="1"/>
</file>

<file path=xl/ctrlProps/ctrlProp987.xml><?xml version="1.0" encoding="utf-8"?>
<formControlPr xmlns="http://schemas.microsoft.com/office/spreadsheetml/2009/9/main" objectType="Label" lockText="1"/>
</file>

<file path=xl/ctrlProps/ctrlProp988.xml><?xml version="1.0" encoding="utf-8"?>
<formControlPr xmlns="http://schemas.microsoft.com/office/spreadsheetml/2009/9/main" objectType="Label" lockText="1"/>
</file>

<file path=xl/ctrlProps/ctrlProp989.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ctrlProps/ctrlProp990.xml><?xml version="1.0" encoding="utf-8"?>
<formControlPr xmlns="http://schemas.microsoft.com/office/spreadsheetml/2009/9/main" objectType="Label" lockText="1"/>
</file>

<file path=xl/ctrlProps/ctrlProp991.xml><?xml version="1.0" encoding="utf-8"?>
<formControlPr xmlns="http://schemas.microsoft.com/office/spreadsheetml/2009/9/main" objectType="CheckBox"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CheckBox" checked="Checked"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lockText="1"/>
</file>

<file path=xl/ctrlProps/ctrlProp997.xml><?xml version="1.0" encoding="utf-8"?>
<formControlPr xmlns="http://schemas.microsoft.com/office/spreadsheetml/2009/9/main" objectType="Label" lockText="1"/>
</file>

<file path=xl/ctrlProps/ctrlProp998.xml><?xml version="1.0" encoding="utf-8"?>
<formControlPr xmlns="http://schemas.microsoft.com/office/spreadsheetml/2009/9/main" objectType="Label" lockText="1"/>
</file>

<file path=xl/ctrlProps/ctrlProp999.xml><?xml version="1.0" encoding="utf-8"?>
<formControlPr xmlns="http://schemas.microsoft.com/office/spreadsheetml/2009/9/main" objectType="Label" lockText="1"/>
</file>

<file path=xl/drawings/_rels/drawing10.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8.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29.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33.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35.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38.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43.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44.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45.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46.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47.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53.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55.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56.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57.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58.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59.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61.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62.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drawing63.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64.x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drawing65.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drawing66.x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drawing67.x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73.xml.rels><?xml version="1.0" encoding="UTF-8" standalone="yes"?>
<Relationships xmlns="http://schemas.openxmlformats.org/package/2006/relationships"><Relationship Id="rId2" Type="http://schemas.openxmlformats.org/officeDocument/2006/relationships/image" Target="../media/image64.emf"/><Relationship Id="rId1" Type="http://schemas.openxmlformats.org/officeDocument/2006/relationships/image" Target="../media/image63.emf"/></Relationships>
</file>

<file path=xl/drawings/_rels/drawing75.x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emf"/></Relationships>
</file>

<file path=xl/drawings/_rels/drawing78.x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emf"/></Relationships>
</file>

<file path=xl/drawings/_rels/drawing80.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emf"/></Relationships>
</file>

<file path=xl/drawings/_rels/drawing82.x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_rels/drawing83.xml.rels><?xml version="1.0" encoding="UTF-8" standalone="yes"?>
<Relationships xmlns="http://schemas.openxmlformats.org/package/2006/relationships"><Relationship Id="rId2" Type="http://schemas.openxmlformats.org/officeDocument/2006/relationships/image" Target="../media/image74.emf"/><Relationship Id="rId1" Type="http://schemas.openxmlformats.org/officeDocument/2006/relationships/image" Target="../media/image73.emf"/></Relationships>
</file>

<file path=xl/drawings/_rels/drawing84.xml.rels><?xml version="1.0" encoding="UTF-8" standalone="yes"?>
<Relationships xmlns="http://schemas.openxmlformats.org/package/2006/relationships"><Relationship Id="rId2" Type="http://schemas.openxmlformats.org/officeDocument/2006/relationships/image" Target="../media/image76.emf"/><Relationship Id="rId1" Type="http://schemas.openxmlformats.org/officeDocument/2006/relationships/image" Target="../media/image7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09921" name="Label 1" hidden="1">
              <a:extLst>
                <a:ext uri="{63B3BB69-23CF-44E3-9099-C40C66FF867C}">
                  <a14:compatExt spid="_x0000_s209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9922" name="Label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9923" name="Label 3" hidden="1">
              <a:extLst>
                <a:ext uri="{63B3BB69-23CF-44E3-9099-C40C66FF867C}">
                  <a14:compatExt spid="_x0000_s209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9924" name="Label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09925" name="Label 5" hidden="1">
              <a:extLst>
                <a:ext uri="{63B3BB69-23CF-44E3-9099-C40C66FF867C}">
                  <a14:compatExt spid="_x0000_s209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09926" name="Label 6" hidden="1">
              <a:extLst>
                <a:ext uri="{63B3BB69-23CF-44E3-9099-C40C66FF867C}">
                  <a14:compatExt spid="_x0000_s209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09927" name="Check Box 7" hidden="1">
              <a:extLst>
                <a:ext uri="{63B3BB69-23CF-44E3-9099-C40C66FF867C}">
                  <a14:compatExt spid="_x0000_s209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09928" name="Check Box 8" hidden="1">
              <a:extLst>
                <a:ext uri="{63B3BB69-23CF-44E3-9099-C40C66FF867C}">
                  <a14:compatExt spid="_x0000_s209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09929" name="Check Box 9" hidden="1">
              <a:extLst>
                <a:ext uri="{63B3BB69-23CF-44E3-9099-C40C66FF867C}">
                  <a14:compatExt spid="_x0000_s209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09930" name="Check Box 10" hidden="1">
              <a:extLst>
                <a:ext uri="{63B3BB69-23CF-44E3-9099-C40C66FF867C}">
                  <a14:compatExt spid="_x0000_s209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09931" name="Check Box 11" hidden="1">
              <a:extLst>
                <a:ext uri="{63B3BB69-23CF-44E3-9099-C40C66FF867C}">
                  <a14:compatExt spid="_x0000_s209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09932" name="Check Box 12" hidden="1">
              <a:extLst>
                <a:ext uri="{63B3BB69-23CF-44E3-9099-C40C66FF867C}">
                  <a14:compatExt spid="_x0000_s209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E00-00000200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E00-00000300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6065" name="Label 3"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6066" name="Label 4"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6067" name="Label 5" hidden="1">
              <a:extLst>
                <a:ext uri="{63B3BB69-23CF-44E3-9099-C40C66FF867C}">
                  <a14:compatExt spid="_x0000_s216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6068" name="Label 6" hidden="1">
              <a:extLst>
                <a:ext uri="{63B3BB69-23CF-44E3-9099-C40C66FF867C}">
                  <a14:compatExt spid="_x0000_s216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6069" name="Label 7" hidden="1">
              <a:extLst>
                <a:ext uri="{63B3BB69-23CF-44E3-9099-C40C66FF867C}">
                  <a14:compatExt spid="_x0000_s216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6070" name="Label 8" hidden="1">
              <a:extLst>
                <a:ext uri="{63B3BB69-23CF-44E3-9099-C40C66FF867C}">
                  <a14:compatExt spid="_x0000_s216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16071" name="Check Box 9" hidden="1">
              <a:extLst>
                <a:ext uri="{63B3BB69-23CF-44E3-9099-C40C66FF867C}">
                  <a14:compatExt spid="_x0000_s216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28575</xdr:rowOff>
        </xdr:to>
        <xdr:sp macro="" textlink="">
          <xdr:nvSpPr>
            <xdr:cNvPr id="216072" name="Check Box 10" hidden="1">
              <a:extLst>
                <a:ext uri="{63B3BB69-23CF-44E3-9099-C40C66FF867C}">
                  <a14:compatExt spid="_x0000_s216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6073" name="Check Box 11" hidden="1">
              <a:extLst>
                <a:ext uri="{63B3BB69-23CF-44E3-9099-C40C66FF867C}">
                  <a14:compatExt spid="_x0000_s216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6074" name="Check Box 12" hidden="1">
              <a:extLst>
                <a:ext uri="{63B3BB69-23CF-44E3-9099-C40C66FF867C}">
                  <a14:compatExt spid="_x0000_s216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6075" name="Check Box 13" hidden="1">
              <a:extLst>
                <a:ext uri="{63B3BB69-23CF-44E3-9099-C40C66FF867C}">
                  <a14:compatExt spid="_x0000_s216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6076" name="Check Box 14" hidden="1">
              <a:extLst>
                <a:ext uri="{63B3BB69-23CF-44E3-9099-C40C66FF867C}">
                  <a14:compatExt spid="_x0000_s216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 xmlns:a16="http://schemas.microsoft.com/office/drawing/2014/main" id="{00000000-0008-0000-0E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 xmlns:a16="http://schemas.microsoft.com/office/drawing/2014/main" id="{00000000-0008-0000-0E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7089" name="Label 3"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7090" name="Label 4"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7091" name="Label 5" hidden="1">
              <a:extLst>
                <a:ext uri="{63B3BB69-23CF-44E3-9099-C40C66FF867C}">
                  <a14:compatExt spid="_x0000_s217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7092" name="Label 6" hidden="1">
              <a:extLst>
                <a:ext uri="{63B3BB69-23CF-44E3-9099-C40C66FF867C}">
                  <a14:compatExt spid="_x0000_s217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7093" name="Label 7" hidden="1">
              <a:extLst>
                <a:ext uri="{63B3BB69-23CF-44E3-9099-C40C66FF867C}">
                  <a14:compatExt spid="_x0000_s217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7094" name="Label 8" hidden="1">
              <a:extLst>
                <a:ext uri="{63B3BB69-23CF-44E3-9099-C40C66FF867C}">
                  <a14:compatExt spid="_x0000_s217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7095" name="Check Box 9" hidden="1">
              <a:extLst>
                <a:ext uri="{63B3BB69-23CF-44E3-9099-C40C66FF867C}">
                  <a14:compatExt spid="_x0000_s217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17096" name="Check Box 10" hidden="1">
              <a:extLst>
                <a:ext uri="{63B3BB69-23CF-44E3-9099-C40C66FF867C}">
                  <a14:compatExt spid="_x0000_s217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7097" name="Check Box 11" hidden="1">
              <a:extLst>
                <a:ext uri="{63B3BB69-23CF-44E3-9099-C40C66FF867C}">
                  <a14:compatExt spid="_x0000_s217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7098" name="Check Box 12"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7099" name="Check Box 13"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7100" name="Check Box 14"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18113" name="Label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18114" name="Label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18115" name="Label 3" hidden="1">
              <a:extLst>
                <a:ext uri="{63B3BB69-23CF-44E3-9099-C40C66FF867C}">
                  <a14:compatExt spid="_x0000_s218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18116" name="Label 4" hidden="1">
              <a:extLst>
                <a:ext uri="{63B3BB69-23CF-44E3-9099-C40C66FF867C}">
                  <a14:compatExt spid="_x0000_s218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18117" name="Label 5" hidden="1">
              <a:extLst>
                <a:ext uri="{63B3BB69-23CF-44E3-9099-C40C66FF867C}">
                  <a14:compatExt spid="_x0000_s218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18118" name="Label 6" hidden="1">
              <a:extLst>
                <a:ext uri="{63B3BB69-23CF-44E3-9099-C40C66FF867C}">
                  <a14:compatExt spid="_x0000_s218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18119" name="Check Box 7" hidden="1">
              <a:extLst>
                <a:ext uri="{63B3BB69-23CF-44E3-9099-C40C66FF867C}">
                  <a14:compatExt spid="_x0000_s218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18120" name="Check Box 8" hidden="1">
              <a:extLst>
                <a:ext uri="{63B3BB69-23CF-44E3-9099-C40C66FF867C}">
                  <a14:compatExt spid="_x0000_s218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1209675</xdr:colOff>
          <xdr:row>13</xdr:row>
          <xdr:rowOff>28575</xdr:rowOff>
        </xdr:to>
        <xdr:sp macro="" textlink="">
          <xdr:nvSpPr>
            <xdr:cNvPr id="218121" name="Check Box 9" hidden="1">
              <a:extLst>
                <a:ext uri="{63B3BB69-23CF-44E3-9099-C40C66FF867C}">
                  <a14:compatExt spid="_x0000_s218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18122" name="Check Box 10" hidden="1">
              <a:extLst>
                <a:ext uri="{63B3BB69-23CF-44E3-9099-C40C66FF867C}">
                  <a14:compatExt spid="_x0000_s218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18123" name="Check Box 11" hidden="1">
              <a:extLst>
                <a:ext uri="{63B3BB69-23CF-44E3-9099-C40C66FF867C}">
                  <a14:compatExt spid="_x0000_s218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18124" name="Check Box 12" hidden="1">
              <a:extLst>
                <a:ext uri="{63B3BB69-23CF-44E3-9099-C40C66FF867C}">
                  <a14:compatExt spid="_x0000_s218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37" name="Label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38" name="Label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39" name="Label 3" hidden="1">
              <a:extLst>
                <a:ext uri="{63B3BB69-23CF-44E3-9099-C40C66FF867C}">
                  <a14:compatExt spid="_x0000_s219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40" name="Label 4" hidden="1">
              <a:extLst>
                <a:ext uri="{63B3BB69-23CF-44E3-9099-C40C66FF867C}">
                  <a14:compatExt spid="_x0000_s219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41" name="Label 5" hidden="1">
              <a:extLst>
                <a:ext uri="{63B3BB69-23CF-44E3-9099-C40C66FF867C}">
                  <a14:compatExt spid="_x0000_s219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42" name="Label 6" hidden="1">
              <a:extLst>
                <a:ext uri="{63B3BB69-23CF-44E3-9099-C40C66FF867C}">
                  <a14:compatExt spid="_x0000_s219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43" name="Check Box 7" hidden="1">
              <a:extLst>
                <a:ext uri="{63B3BB69-23CF-44E3-9099-C40C66FF867C}">
                  <a14:compatExt spid="_x0000_s219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44" name="Check Box 8" hidden="1">
              <a:extLst>
                <a:ext uri="{63B3BB69-23CF-44E3-9099-C40C66FF867C}">
                  <a14:compatExt spid="_x0000_s219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45" name="Check Box 9" hidden="1">
              <a:extLst>
                <a:ext uri="{63B3BB69-23CF-44E3-9099-C40C66FF867C}">
                  <a14:compatExt spid="_x0000_s219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46" name="Check Box 10" hidden="1">
              <a:extLst>
                <a:ext uri="{63B3BB69-23CF-44E3-9099-C40C66FF867C}">
                  <a14:compatExt spid="_x0000_s219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47" name="Check Box 11" hidden="1">
              <a:extLst>
                <a:ext uri="{63B3BB69-23CF-44E3-9099-C40C66FF867C}">
                  <a14:compatExt spid="_x0000_s219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48" name="Check Box 12" hidden="1">
              <a:extLst>
                <a:ext uri="{63B3BB69-23CF-44E3-9099-C40C66FF867C}">
                  <a14:compatExt spid="_x0000_s219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49" name="Label 13" hidden="1">
              <a:extLst>
                <a:ext uri="{63B3BB69-23CF-44E3-9099-C40C66FF867C}">
                  <a14:compatExt spid="_x0000_s219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50" name="Label 14" hidden="1">
              <a:extLst>
                <a:ext uri="{63B3BB69-23CF-44E3-9099-C40C66FF867C}">
                  <a14:compatExt spid="_x0000_s219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51" name="Label 15" hidden="1">
              <a:extLst>
                <a:ext uri="{63B3BB69-23CF-44E3-9099-C40C66FF867C}">
                  <a14:compatExt spid="_x0000_s219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52" name="Label 16" hidden="1">
              <a:extLst>
                <a:ext uri="{63B3BB69-23CF-44E3-9099-C40C66FF867C}">
                  <a14:compatExt spid="_x0000_s219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53" name="Label 17" hidden="1">
              <a:extLst>
                <a:ext uri="{63B3BB69-23CF-44E3-9099-C40C66FF867C}">
                  <a14:compatExt spid="_x0000_s21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54" name="Label 18" hidden="1">
              <a:extLst>
                <a:ext uri="{63B3BB69-23CF-44E3-9099-C40C66FF867C}">
                  <a14:compatExt spid="_x0000_s21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55" name="Check Box 19" hidden="1">
              <a:extLst>
                <a:ext uri="{63B3BB69-23CF-44E3-9099-C40C66FF867C}">
                  <a14:compatExt spid="_x0000_s219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56" name="Check Box 20" hidden="1">
              <a:extLst>
                <a:ext uri="{63B3BB69-23CF-44E3-9099-C40C66FF867C}">
                  <a14:compatExt spid="_x0000_s219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57" name="Check Box 21" hidden="1">
              <a:extLst>
                <a:ext uri="{63B3BB69-23CF-44E3-9099-C40C66FF867C}">
                  <a14:compatExt spid="_x0000_s219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58" name="Check Box 22" hidden="1">
              <a:extLst>
                <a:ext uri="{63B3BB69-23CF-44E3-9099-C40C66FF867C}">
                  <a14:compatExt spid="_x0000_s219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59" name="Check Box 23" hidden="1">
              <a:extLst>
                <a:ext uri="{63B3BB69-23CF-44E3-9099-C40C66FF867C}">
                  <a14:compatExt spid="_x0000_s21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60" name="Check Box 24" hidden="1">
              <a:extLst>
                <a:ext uri="{63B3BB69-23CF-44E3-9099-C40C66FF867C}">
                  <a14:compatExt spid="_x0000_s21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61" name="Label 25" hidden="1">
              <a:extLst>
                <a:ext uri="{63B3BB69-23CF-44E3-9099-C40C66FF867C}">
                  <a14:compatExt spid="_x0000_s219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62" name="Label 26" hidden="1">
              <a:extLst>
                <a:ext uri="{63B3BB69-23CF-44E3-9099-C40C66FF867C}">
                  <a14:compatExt spid="_x0000_s219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63" name="Label 27" hidden="1">
              <a:extLst>
                <a:ext uri="{63B3BB69-23CF-44E3-9099-C40C66FF867C}">
                  <a14:compatExt spid="_x0000_s219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64" name="Label 28" hidden="1">
              <a:extLst>
                <a:ext uri="{63B3BB69-23CF-44E3-9099-C40C66FF867C}">
                  <a14:compatExt spid="_x0000_s219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65" name="Label 29" hidden="1">
              <a:extLst>
                <a:ext uri="{63B3BB69-23CF-44E3-9099-C40C66FF867C}">
                  <a14:compatExt spid="_x0000_s219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66" name="Label 30" hidden="1">
              <a:extLst>
                <a:ext uri="{63B3BB69-23CF-44E3-9099-C40C66FF867C}">
                  <a14:compatExt spid="_x0000_s219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67" name="Check Box 31" hidden="1">
              <a:extLst>
                <a:ext uri="{63B3BB69-23CF-44E3-9099-C40C66FF867C}">
                  <a14:compatExt spid="_x0000_s21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19168" name="Check Box 32" hidden="1">
              <a:extLst>
                <a:ext uri="{63B3BB69-23CF-44E3-9099-C40C66FF867C}">
                  <a14:compatExt spid="_x0000_s21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69" name="Check Box 33" hidden="1">
              <a:extLst>
                <a:ext uri="{63B3BB69-23CF-44E3-9099-C40C66FF867C}">
                  <a14:compatExt spid="_x0000_s21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70" name="Check Box 34" hidden="1">
              <a:extLst>
                <a:ext uri="{63B3BB69-23CF-44E3-9099-C40C66FF867C}">
                  <a14:compatExt spid="_x0000_s21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71" name="Check Box 35" hidden="1">
              <a:extLst>
                <a:ext uri="{63B3BB69-23CF-44E3-9099-C40C66FF867C}">
                  <a14:compatExt spid="_x0000_s219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72" name="Check Box 36" hidden="1">
              <a:extLst>
                <a:ext uri="{63B3BB69-23CF-44E3-9099-C40C66FF867C}">
                  <a14:compatExt spid="_x0000_s219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0161" name="Label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0162" name="Label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0163" name="Label 3" hidden="1">
              <a:extLst>
                <a:ext uri="{63B3BB69-23CF-44E3-9099-C40C66FF867C}">
                  <a14:compatExt spid="_x0000_s220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0164" name="Label 4" hidden="1">
              <a:extLst>
                <a:ext uri="{63B3BB69-23CF-44E3-9099-C40C66FF867C}">
                  <a14:compatExt spid="_x0000_s220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0165" name="Label 5" hidden="1">
              <a:extLst>
                <a:ext uri="{63B3BB69-23CF-44E3-9099-C40C66FF867C}">
                  <a14:compatExt spid="_x0000_s220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20166" name="Label 6" hidden="1">
              <a:extLst>
                <a:ext uri="{63B3BB69-23CF-44E3-9099-C40C66FF867C}">
                  <a14:compatExt spid="_x0000_s220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20167" name="Check Box 7" hidden="1">
              <a:extLst>
                <a:ext uri="{63B3BB69-23CF-44E3-9099-C40C66FF867C}">
                  <a14:compatExt spid="_x0000_s220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28575</xdr:rowOff>
        </xdr:to>
        <xdr:sp macro="" textlink="">
          <xdr:nvSpPr>
            <xdr:cNvPr id="220168" name="Check Box 8" hidden="1">
              <a:extLst>
                <a:ext uri="{63B3BB69-23CF-44E3-9099-C40C66FF867C}">
                  <a14:compatExt spid="_x0000_s220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0169" name="Check Box 9" hidden="1">
              <a:extLst>
                <a:ext uri="{63B3BB69-23CF-44E3-9099-C40C66FF867C}">
                  <a14:compatExt spid="_x0000_s220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0170" name="Check Box 10" hidden="1">
              <a:extLst>
                <a:ext uri="{63B3BB69-23CF-44E3-9099-C40C66FF867C}">
                  <a14:compatExt spid="_x0000_s220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220171" name="Check Box 11" hidden="1">
              <a:extLst>
                <a:ext uri="{63B3BB69-23CF-44E3-9099-C40C66FF867C}">
                  <a14:compatExt spid="_x0000_s220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0172" name="Check Box 12" hidden="1">
              <a:extLst>
                <a:ext uri="{63B3BB69-23CF-44E3-9099-C40C66FF867C}">
                  <a14:compatExt spid="_x0000_s220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2209" name="Label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2210" name="Label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2211" name="Label 3" hidden="1">
              <a:extLst>
                <a:ext uri="{63B3BB69-23CF-44E3-9099-C40C66FF867C}">
                  <a14:compatExt spid="_x0000_s22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2212" name="Label 4" hidden="1">
              <a:extLst>
                <a:ext uri="{63B3BB69-23CF-44E3-9099-C40C66FF867C}">
                  <a14:compatExt spid="_x0000_s22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2213" name="Label 5" hidden="1">
              <a:extLst>
                <a:ext uri="{63B3BB69-23CF-44E3-9099-C40C66FF867C}">
                  <a14:compatExt spid="_x0000_s22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2214" name="Label 6" hidden="1">
              <a:extLst>
                <a:ext uri="{63B3BB69-23CF-44E3-9099-C40C66FF867C}">
                  <a14:compatExt spid="_x0000_s22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2215" name="Check Box 7" hidden="1">
              <a:extLst>
                <a:ext uri="{63B3BB69-23CF-44E3-9099-C40C66FF867C}">
                  <a14:compatExt spid="_x0000_s22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22216" name="Check Box 8" hidden="1">
              <a:extLst>
                <a:ext uri="{63B3BB69-23CF-44E3-9099-C40C66FF867C}">
                  <a14:compatExt spid="_x0000_s22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2217" name="Check Box 9" hidden="1">
              <a:extLst>
                <a:ext uri="{63B3BB69-23CF-44E3-9099-C40C66FF867C}">
                  <a14:compatExt spid="_x0000_s22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2218" name="Check Box 10" hidden="1">
              <a:extLst>
                <a:ext uri="{63B3BB69-23CF-44E3-9099-C40C66FF867C}">
                  <a14:compatExt spid="_x0000_s22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2219" name="Check Box 11" hidden="1">
              <a:extLst>
                <a:ext uri="{63B3BB69-23CF-44E3-9099-C40C66FF867C}">
                  <a14:compatExt spid="_x0000_s22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2220" name="Check Box 12" hidden="1">
              <a:extLst>
                <a:ext uri="{63B3BB69-23CF-44E3-9099-C40C66FF867C}">
                  <a14:compatExt spid="_x0000_s22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981075</xdr:colOff>
          <xdr:row>12</xdr:row>
          <xdr:rowOff>180975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15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15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5281" name="Label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5282" name="Label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5283" name="Label 3"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5284" name="Label 4"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5"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6"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25287" name="Check Box 7"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180975</xdr:rowOff>
        </xdr:to>
        <xdr:sp macro="" textlink="">
          <xdr:nvSpPr>
            <xdr:cNvPr id="225288" name="Check Box 8"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5289" name="Check Box 9"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0"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5291" name="Check Box 11"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5292" name="Check Box 12"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4065" name="Label 1" hidden="1">
              <a:extLst>
                <a:ext uri="{63B3BB69-23CF-44E3-9099-C40C66FF867C}">
                  <a14:compatExt spid="_x0000_s344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4066" name="Label 2" hidden="1">
              <a:extLst>
                <a:ext uri="{63B3BB69-23CF-44E3-9099-C40C66FF867C}">
                  <a14:compatExt spid="_x0000_s344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4067" name="Label 3" hidden="1">
              <a:extLst>
                <a:ext uri="{63B3BB69-23CF-44E3-9099-C40C66FF867C}">
                  <a14:compatExt spid="_x0000_s344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4068" name="Label 4" hidden="1">
              <a:extLst>
                <a:ext uri="{63B3BB69-23CF-44E3-9099-C40C66FF867C}">
                  <a14:compatExt spid="_x0000_s344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4069" name="Label 5" hidden="1">
              <a:extLst>
                <a:ext uri="{63B3BB69-23CF-44E3-9099-C40C66FF867C}">
                  <a14:compatExt spid="_x0000_s344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4070" name="Label 6" hidden="1">
              <a:extLst>
                <a:ext uri="{63B3BB69-23CF-44E3-9099-C40C66FF867C}">
                  <a14:compatExt spid="_x0000_s344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4071" name="Check Box 7" hidden="1">
              <a:extLst>
                <a:ext uri="{63B3BB69-23CF-44E3-9099-C40C66FF867C}">
                  <a14:compatExt spid="_x0000_s344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4072" name="Check Box 8" hidden="1">
              <a:extLst>
                <a:ext uri="{63B3BB69-23CF-44E3-9099-C40C66FF867C}">
                  <a14:compatExt spid="_x0000_s344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4073" name="Check Box 9" hidden="1">
              <a:extLst>
                <a:ext uri="{63B3BB69-23CF-44E3-9099-C40C66FF867C}">
                  <a14:compatExt spid="_x0000_s344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4074" name="Check Box 10" hidden="1">
              <a:extLst>
                <a:ext uri="{63B3BB69-23CF-44E3-9099-C40C66FF867C}">
                  <a14:compatExt spid="_x0000_s344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4075" name="Check Box 11" hidden="1">
              <a:extLst>
                <a:ext uri="{63B3BB69-23CF-44E3-9099-C40C66FF867C}">
                  <a14:compatExt spid="_x0000_s344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4076" name="Check Box 12" hidden="1">
              <a:extLst>
                <a:ext uri="{63B3BB69-23CF-44E3-9099-C40C66FF867C}">
                  <a14:compatExt spid="_x0000_s344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7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7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4077" name="Label 13" hidden="1">
              <a:extLst>
                <a:ext uri="{63B3BB69-23CF-44E3-9099-C40C66FF867C}">
                  <a14:compatExt spid="_x0000_s3440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4078" name="Label 14" hidden="1">
              <a:extLst>
                <a:ext uri="{63B3BB69-23CF-44E3-9099-C40C66FF867C}">
                  <a14:compatExt spid="_x0000_s3440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4079" name="Label 15" hidden="1">
              <a:extLst>
                <a:ext uri="{63B3BB69-23CF-44E3-9099-C40C66FF867C}">
                  <a14:compatExt spid="_x0000_s3440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4080" name="Label 16" hidden="1">
              <a:extLst>
                <a:ext uri="{63B3BB69-23CF-44E3-9099-C40C66FF867C}">
                  <a14:compatExt spid="_x0000_s3440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4081" name="Label 17" hidden="1">
              <a:extLst>
                <a:ext uri="{63B3BB69-23CF-44E3-9099-C40C66FF867C}">
                  <a14:compatExt spid="_x0000_s3440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4082" name="Label 18" hidden="1">
              <a:extLst>
                <a:ext uri="{63B3BB69-23CF-44E3-9099-C40C66FF867C}">
                  <a14:compatExt spid="_x0000_s3440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4083" name="Check Box 19" hidden="1">
              <a:extLst>
                <a:ext uri="{63B3BB69-23CF-44E3-9099-C40C66FF867C}">
                  <a14:compatExt spid="_x0000_s344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4084" name="Check Box 20" hidden="1">
              <a:extLst>
                <a:ext uri="{63B3BB69-23CF-44E3-9099-C40C66FF867C}">
                  <a14:compatExt spid="_x0000_s344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4085" name="Check Box 21" hidden="1">
              <a:extLst>
                <a:ext uri="{63B3BB69-23CF-44E3-9099-C40C66FF867C}">
                  <a14:compatExt spid="_x0000_s344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4086" name="Check Box 22" hidden="1">
              <a:extLst>
                <a:ext uri="{63B3BB69-23CF-44E3-9099-C40C66FF867C}">
                  <a14:compatExt spid="_x0000_s344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4087" name="Check Box 23" hidden="1">
              <a:extLst>
                <a:ext uri="{63B3BB69-23CF-44E3-9099-C40C66FF867C}">
                  <a14:compatExt spid="_x0000_s344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4088" name="Check Box 24" hidden="1">
              <a:extLst>
                <a:ext uri="{63B3BB69-23CF-44E3-9099-C40C66FF867C}">
                  <a14:compatExt spid="_x0000_s344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8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8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5089" name="Label 1" hidden="1">
              <a:extLst>
                <a:ext uri="{63B3BB69-23CF-44E3-9099-C40C66FF867C}">
                  <a14:compatExt spid="_x0000_s345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5090" name="Label 2" hidden="1">
              <a:extLst>
                <a:ext uri="{63B3BB69-23CF-44E3-9099-C40C66FF867C}">
                  <a14:compatExt spid="_x0000_s345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5091" name="Label 3" hidden="1">
              <a:extLst>
                <a:ext uri="{63B3BB69-23CF-44E3-9099-C40C66FF867C}">
                  <a14:compatExt spid="_x0000_s345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5092" name="Label 4" hidden="1">
              <a:extLst>
                <a:ext uri="{63B3BB69-23CF-44E3-9099-C40C66FF867C}">
                  <a14:compatExt spid="_x0000_s345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5093" name="Label 5" hidden="1">
              <a:extLst>
                <a:ext uri="{63B3BB69-23CF-44E3-9099-C40C66FF867C}">
                  <a14:compatExt spid="_x0000_s345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5094" name="Label 6" hidden="1">
              <a:extLst>
                <a:ext uri="{63B3BB69-23CF-44E3-9099-C40C66FF867C}">
                  <a14:compatExt spid="_x0000_s345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5095" name="Check Box 7" hidden="1">
              <a:extLst>
                <a:ext uri="{63B3BB69-23CF-44E3-9099-C40C66FF867C}">
                  <a14:compatExt spid="_x0000_s345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5096" name="Check Box 8" hidden="1">
              <a:extLst>
                <a:ext uri="{63B3BB69-23CF-44E3-9099-C40C66FF867C}">
                  <a14:compatExt spid="_x0000_s345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5097" name="Check Box 9" hidden="1">
              <a:extLst>
                <a:ext uri="{63B3BB69-23CF-44E3-9099-C40C66FF867C}">
                  <a14:compatExt spid="_x0000_s345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5098" name="Check Box 10" hidden="1">
              <a:extLst>
                <a:ext uri="{63B3BB69-23CF-44E3-9099-C40C66FF867C}">
                  <a14:compatExt spid="_x0000_s345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5099" name="Check Box 11" hidden="1">
              <a:extLst>
                <a:ext uri="{63B3BB69-23CF-44E3-9099-C40C66FF867C}">
                  <a14:compatExt spid="_x0000_s345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5100" name="Check Box 12" hidden="1">
              <a:extLst>
                <a:ext uri="{63B3BB69-23CF-44E3-9099-C40C66FF867C}">
                  <a14:compatExt spid="_x0000_s345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8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8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5101" name="Label 13" hidden="1">
              <a:extLst>
                <a:ext uri="{63B3BB69-23CF-44E3-9099-C40C66FF867C}">
                  <a14:compatExt spid="_x0000_s3451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5102" name="Label 14" hidden="1">
              <a:extLst>
                <a:ext uri="{63B3BB69-23CF-44E3-9099-C40C66FF867C}">
                  <a14:compatExt spid="_x0000_s3451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5103" name="Label 15" hidden="1">
              <a:extLst>
                <a:ext uri="{63B3BB69-23CF-44E3-9099-C40C66FF867C}">
                  <a14:compatExt spid="_x0000_s3451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5104" name="Label 16" hidden="1">
              <a:extLst>
                <a:ext uri="{63B3BB69-23CF-44E3-9099-C40C66FF867C}">
                  <a14:compatExt spid="_x0000_s3451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5105" name="Label 17" hidden="1">
              <a:extLst>
                <a:ext uri="{63B3BB69-23CF-44E3-9099-C40C66FF867C}">
                  <a14:compatExt spid="_x0000_s3451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5106" name="Label 18" hidden="1">
              <a:extLst>
                <a:ext uri="{63B3BB69-23CF-44E3-9099-C40C66FF867C}">
                  <a14:compatExt spid="_x0000_s3451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5107" name="Check Box 19" hidden="1">
              <a:extLst>
                <a:ext uri="{63B3BB69-23CF-44E3-9099-C40C66FF867C}">
                  <a14:compatExt spid="_x0000_s345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5108" name="Check Box 20" hidden="1">
              <a:extLst>
                <a:ext uri="{63B3BB69-23CF-44E3-9099-C40C66FF867C}">
                  <a14:compatExt spid="_x0000_s345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5109" name="Check Box 21" hidden="1">
              <a:extLst>
                <a:ext uri="{63B3BB69-23CF-44E3-9099-C40C66FF867C}">
                  <a14:compatExt spid="_x0000_s345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5110" name="Check Box 22" hidden="1">
              <a:extLst>
                <a:ext uri="{63B3BB69-23CF-44E3-9099-C40C66FF867C}">
                  <a14:compatExt spid="_x0000_s345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5111" name="Check Box 23" hidden="1">
              <a:extLst>
                <a:ext uri="{63B3BB69-23CF-44E3-9099-C40C66FF867C}">
                  <a14:compatExt spid="_x0000_s345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5112" name="Check Box 24" hidden="1">
              <a:extLst>
                <a:ext uri="{63B3BB69-23CF-44E3-9099-C40C66FF867C}">
                  <a14:compatExt spid="_x0000_s345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0945" name="Label 1" hidden="1">
              <a:extLst>
                <a:ext uri="{63B3BB69-23CF-44E3-9099-C40C66FF867C}">
                  <a14:compatExt spid="_x0000_s210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0946" name="Label 2" hidden="1">
              <a:extLst>
                <a:ext uri="{63B3BB69-23CF-44E3-9099-C40C66FF867C}">
                  <a14:compatExt spid="_x0000_s210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0947" name="Label 3" hidden="1">
              <a:extLst>
                <a:ext uri="{63B3BB69-23CF-44E3-9099-C40C66FF867C}">
                  <a14:compatExt spid="_x0000_s210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0948" name="Label 4" hidden="1">
              <a:extLst>
                <a:ext uri="{63B3BB69-23CF-44E3-9099-C40C66FF867C}">
                  <a14:compatExt spid="_x0000_s210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0949" name="Label 5" hidden="1">
              <a:extLst>
                <a:ext uri="{63B3BB69-23CF-44E3-9099-C40C66FF867C}">
                  <a14:compatExt spid="_x0000_s210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0950" name="Label 6" hidden="1">
              <a:extLst>
                <a:ext uri="{63B3BB69-23CF-44E3-9099-C40C66FF867C}">
                  <a14:compatExt spid="_x0000_s210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0951" name="Check Box 7" hidden="1">
              <a:extLst>
                <a:ext uri="{63B3BB69-23CF-44E3-9099-C40C66FF867C}">
                  <a14:compatExt spid="_x0000_s210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10952" name="Check Box 8" hidden="1">
              <a:extLst>
                <a:ext uri="{63B3BB69-23CF-44E3-9099-C40C66FF867C}">
                  <a14:compatExt spid="_x0000_s210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0953" name="Check Box 9" hidden="1">
              <a:extLst>
                <a:ext uri="{63B3BB69-23CF-44E3-9099-C40C66FF867C}">
                  <a14:compatExt spid="_x0000_s210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0954" name="Check Box 10" hidden="1">
              <a:extLst>
                <a:ext uri="{63B3BB69-23CF-44E3-9099-C40C66FF867C}">
                  <a14:compatExt spid="_x0000_s210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0955" name="Check Box 11" hidden="1">
              <a:extLst>
                <a:ext uri="{63B3BB69-23CF-44E3-9099-C40C66FF867C}">
                  <a14:compatExt spid="_x0000_s210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0956" name="Check Box 12" hidden="1">
              <a:extLst>
                <a:ext uri="{63B3BB69-23CF-44E3-9099-C40C66FF867C}">
                  <a14:compatExt spid="_x0000_s210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6113" name="CheckBox1" hidden="1">
          <a:extLst>
            <a:ext uri="{63B3BB69-23CF-44E3-9099-C40C66FF867C}">
              <a14:compatExt xmlns:a14="http://schemas.microsoft.com/office/drawing/2010/main" spid="_x0000_s346113"/>
            </a:ext>
            <a:ext uri="{FF2B5EF4-FFF2-40B4-BE49-F238E27FC236}">
              <a16:creationId xmlns="" xmlns:mc="http://schemas.openxmlformats.org/markup-compatibility/2006" xmlns:a14="http://schemas.microsoft.com/office/drawing/2010/main" xmlns:a16="http://schemas.microsoft.com/office/drawing/2014/main" id="{00000000-0008-0000-1900-0000014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6114" name="CheckBox2" hidden="1">
          <a:extLst>
            <a:ext uri="{63B3BB69-23CF-44E3-9099-C40C66FF867C}">
              <a14:compatExt xmlns:a14="http://schemas.microsoft.com/office/drawing/2010/main" spid="_x0000_s346114"/>
            </a:ext>
            <a:ext uri="{FF2B5EF4-FFF2-40B4-BE49-F238E27FC236}">
              <a16:creationId xmlns="" xmlns:mc="http://schemas.openxmlformats.org/markup-compatibility/2006" xmlns:a14="http://schemas.microsoft.com/office/drawing/2010/main" xmlns:a16="http://schemas.microsoft.com/office/drawing/2014/main" id="{00000000-0008-0000-1900-0000024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6115" name="Label 3" hidden="1">
              <a:extLst>
                <a:ext uri="{63B3BB69-23CF-44E3-9099-C40C66FF867C}">
                  <a14:compatExt spid="_x0000_s346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6116" name="Label 4" hidden="1">
              <a:extLst>
                <a:ext uri="{63B3BB69-23CF-44E3-9099-C40C66FF867C}">
                  <a14:compatExt spid="_x0000_s346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6117" name="Label 5" hidden="1">
              <a:extLst>
                <a:ext uri="{63B3BB69-23CF-44E3-9099-C40C66FF867C}">
                  <a14:compatExt spid="_x0000_s346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6118" name="Label 6" hidden="1">
              <a:extLst>
                <a:ext uri="{63B3BB69-23CF-44E3-9099-C40C66FF867C}">
                  <a14:compatExt spid="_x0000_s346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6119" name="Label 7" hidden="1">
              <a:extLst>
                <a:ext uri="{63B3BB69-23CF-44E3-9099-C40C66FF867C}">
                  <a14:compatExt spid="_x0000_s3461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6120" name="Label 8" hidden="1">
              <a:extLst>
                <a:ext uri="{63B3BB69-23CF-44E3-9099-C40C66FF867C}">
                  <a14:compatExt spid="_x0000_s3461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6121" name="Check Box 9" hidden="1">
              <a:extLst>
                <a:ext uri="{63B3BB69-23CF-44E3-9099-C40C66FF867C}">
                  <a14:compatExt spid="_x0000_s346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6122" name="Check Box 10" hidden="1">
              <a:extLst>
                <a:ext uri="{63B3BB69-23CF-44E3-9099-C40C66FF867C}">
                  <a14:compatExt spid="_x0000_s346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6123" name="Check Box 11" hidden="1">
              <a:extLst>
                <a:ext uri="{63B3BB69-23CF-44E3-9099-C40C66FF867C}">
                  <a14:compatExt spid="_x0000_s346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6124" name="Check Box 12" hidden="1">
              <a:extLst>
                <a:ext uri="{63B3BB69-23CF-44E3-9099-C40C66FF867C}">
                  <a14:compatExt spid="_x0000_s346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6125" name="Check Box 13" hidden="1">
              <a:extLst>
                <a:ext uri="{63B3BB69-23CF-44E3-9099-C40C66FF867C}">
                  <a14:compatExt spid="_x0000_s346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6126" name="Check Box 14" hidden="1">
              <a:extLst>
                <a:ext uri="{63B3BB69-23CF-44E3-9099-C40C66FF867C}">
                  <a14:compatExt spid="_x0000_s346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6127" name="Label 15" hidden="1">
              <a:extLst>
                <a:ext uri="{63B3BB69-23CF-44E3-9099-C40C66FF867C}">
                  <a14:compatExt spid="_x0000_s3461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6128" name="Label 16" hidden="1">
              <a:extLst>
                <a:ext uri="{63B3BB69-23CF-44E3-9099-C40C66FF867C}">
                  <a14:compatExt spid="_x0000_s3461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6129" name="Label 17" hidden="1">
              <a:extLst>
                <a:ext uri="{63B3BB69-23CF-44E3-9099-C40C66FF867C}">
                  <a14:compatExt spid="_x0000_s3461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6130" name="Label 18" hidden="1">
              <a:extLst>
                <a:ext uri="{63B3BB69-23CF-44E3-9099-C40C66FF867C}">
                  <a14:compatExt spid="_x0000_s3461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6131" name="Label 19" hidden="1">
              <a:extLst>
                <a:ext uri="{63B3BB69-23CF-44E3-9099-C40C66FF867C}">
                  <a14:compatExt spid="_x0000_s3461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6132" name="Label 20" hidden="1">
              <a:extLst>
                <a:ext uri="{63B3BB69-23CF-44E3-9099-C40C66FF867C}">
                  <a14:compatExt spid="_x0000_s3461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6133" name="Check Box 21" hidden="1">
              <a:extLst>
                <a:ext uri="{63B3BB69-23CF-44E3-9099-C40C66FF867C}">
                  <a14:compatExt spid="_x0000_s346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6134" name="Check Box 22" hidden="1">
              <a:extLst>
                <a:ext uri="{63B3BB69-23CF-44E3-9099-C40C66FF867C}">
                  <a14:compatExt spid="_x0000_s346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6135" name="Check Box 23" hidden="1">
              <a:extLst>
                <a:ext uri="{63B3BB69-23CF-44E3-9099-C40C66FF867C}">
                  <a14:compatExt spid="_x0000_s346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6136" name="Check Box 24" hidden="1">
              <a:extLst>
                <a:ext uri="{63B3BB69-23CF-44E3-9099-C40C66FF867C}">
                  <a14:compatExt spid="_x0000_s346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6137" name="Check Box 25" hidden="1">
              <a:extLst>
                <a:ext uri="{63B3BB69-23CF-44E3-9099-C40C66FF867C}">
                  <a14:compatExt spid="_x0000_s346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6138" name="Check Box 26" hidden="1">
              <a:extLst>
                <a:ext uri="{63B3BB69-23CF-44E3-9099-C40C66FF867C}">
                  <a14:compatExt spid="_x0000_s346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6139" name="Label 27" hidden="1">
              <a:extLst>
                <a:ext uri="{63B3BB69-23CF-44E3-9099-C40C66FF867C}">
                  <a14:compatExt spid="_x0000_s346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6140" name="Label 28" hidden="1">
              <a:extLst>
                <a:ext uri="{63B3BB69-23CF-44E3-9099-C40C66FF867C}">
                  <a14:compatExt spid="_x0000_s346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6141" name="Label 29" hidden="1">
              <a:extLst>
                <a:ext uri="{63B3BB69-23CF-44E3-9099-C40C66FF867C}">
                  <a14:compatExt spid="_x0000_s346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6142" name="Label 30" hidden="1">
              <a:extLst>
                <a:ext uri="{63B3BB69-23CF-44E3-9099-C40C66FF867C}">
                  <a14:compatExt spid="_x0000_s346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6143" name="Label 31" hidden="1">
              <a:extLst>
                <a:ext uri="{63B3BB69-23CF-44E3-9099-C40C66FF867C}">
                  <a14:compatExt spid="_x0000_s3461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6144" name="Label 32" hidden="1">
              <a:extLst>
                <a:ext uri="{63B3BB69-23CF-44E3-9099-C40C66FF867C}">
                  <a14:compatExt spid="_x0000_s3461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6145" name="Check Box 33" hidden="1">
              <a:extLst>
                <a:ext uri="{63B3BB69-23CF-44E3-9099-C40C66FF867C}">
                  <a14:compatExt spid="_x0000_s34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6146" name="Check Box 34" hidden="1">
              <a:extLst>
                <a:ext uri="{63B3BB69-23CF-44E3-9099-C40C66FF867C}">
                  <a14:compatExt spid="_x0000_s34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6147" name="Check Box 35" hidden="1">
              <a:extLst>
                <a:ext uri="{63B3BB69-23CF-44E3-9099-C40C66FF867C}">
                  <a14:compatExt spid="_x0000_s346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6148" name="Check Box 36" hidden="1">
              <a:extLst>
                <a:ext uri="{63B3BB69-23CF-44E3-9099-C40C66FF867C}">
                  <a14:compatExt spid="_x0000_s34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6149" name="Check Box 37" hidden="1">
              <a:extLst>
                <a:ext uri="{63B3BB69-23CF-44E3-9099-C40C66FF867C}">
                  <a14:compatExt spid="_x0000_s346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6150" name="Check Box 38" hidden="1">
              <a:extLst>
                <a:ext uri="{63B3BB69-23CF-44E3-9099-C40C66FF867C}">
                  <a14:compatExt spid="_x0000_s346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A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A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7137" name="Label 1" hidden="1">
              <a:extLst>
                <a:ext uri="{63B3BB69-23CF-44E3-9099-C40C66FF867C}">
                  <a14:compatExt spid="_x0000_s347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7138" name="Label 2" hidden="1">
              <a:extLst>
                <a:ext uri="{63B3BB69-23CF-44E3-9099-C40C66FF867C}">
                  <a14:compatExt spid="_x0000_s347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7139" name="Label 3" hidden="1">
              <a:extLst>
                <a:ext uri="{63B3BB69-23CF-44E3-9099-C40C66FF867C}">
                  <a14:compatExt spid="_x0000_s347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7140" name="Label 4" hidden="1">
              <a:extLst>
                <a:ext uri="{63B3BB69-23CF-44E3-9099-C40C66FF867C}">
                  <a14:compatExt spid="_x0000_s347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7141" name="Label 5" hidden="1">
              <a:extLst>
                <a:ext uri="{63B3BB69-23CF-44E3-9099-C40C66FF867C}">
                  <a14:compatExt spid="_x0000_s347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7142" name="Label 6" hidden="1">
              <a:extLst>
                <a:ext uri="{63B3BB69-23CF-44E3-9099-C40C66FF867C}">
                  <a14:compatExt spid="_x0000_s347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7143" name="Check Box 7" hidden="1">
              <a:extLst>
                <a:ext uri="{63B3BB69-23CF-44E3-9099-C40C66FF867C}">
                  <a14:compatExt spid="_x0000_s347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7144" name="Check Box 8" hidden="1">
              <a:extLst>
                <a:ext uri="{63B3BB69-23CF-44E3-9099-C40C66FF867C}">
                  <a14:compatExt spid="_x0000_s347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7145" name="Check Box 9" hidden="1">
              <a:extLst>
                <a:ext uri="{63B3BB69-23CF-44E3-9099-C40C66FF867C}">
                  <a14:compatExt spid="_x0000_s347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7146" name="Check Box 10" hidden="1">
              <a:extLst>
                <a:ext uri="{63B3BB69-23CF-44E3-9099-C40C66FF867C}">
                  <a14:compatExt spid="_x0000_s347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7147" name="Check Box 11" hidden="1">
              <a:extLst>
                <a:ext uri="{63B3BB69-23CF-44E3-9099-C40C66FF867C}">
                  <a14:compatExt spid="_x0000_s347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7148" name="Check Box 12" hidden="1">
              <a:extLst>
                <a:ext uri="{63B3BB69-23CF-44E3-9099-C40C66FF867C}">
                  <a14:compatExt spid="_x0000_s347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8161" name="Label 1" hidden="1">
              <a:extLst>
                <a:ext uri="{63B3BB69-23CF-44E3-9099-C40C66FF867C}">
                  <a14:compatExt spid="_x0000_s348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348162" name="Label 2" hidden="1">
              <a:extLst>
                <a:ext uri="{63B3BB69-23CF-44E3-9099-C40C66FF867C}">
                  <a14:compatExt spid="_x0000_s348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348163" name="Label 3" hidden="1">
              <a:extLst>
                <a:ext uri="{63B3BB69-23CF-44E3-9099-C40C66FF867C}">
                  <a14:compatExt spid="_x0000_s348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348164" name="Label 4" hidden="1">
              <a:extLst>
                <a:ext uri="{63B3BB69-23CF-44E3-9099-C40C66FF867C}">
                  <a14:compatExt spid="_x0000_s348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8165" name="Label 5" hidden="1">
              <a:extLst>
                <a:ext uri="{63B3BB69-23CF-44E3-9099-C40C66FF867C}">
                  <a14:compatExt spid="_x0000_s348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8166" name="Label 6" hidden="1">
              <a:extLst>
                <a:ext uri="{63B3BB69-23CF-44E3-9099-C40C66FF867C}">
                  <a14:compatExt spid="_x0000_s348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8167" name="Check Box 7" hidden="1">
              <a:extLst>
                <a:ext uri="{63B3BB69-23CF-44E3-9099-C40C66FF867C}">
                  <a14:compatExt spid="_x0000_s348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8168" name="Check Box 8" hidden="1">
              <a:extLst>
                <a:ext uri="{63B3BB69-23CF-44E3-9099-C40C66FF867C}">
                  <a14:compatExt spid="_x0000_s348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348169" name="Check Box 9" hidden="1">
              <a:extLst>
                <a:ext uri="{63B3BB69-23CF-44E3-9099-C40C66FF867C}">
                  <a14:compatExt spid="_x0000_s348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8170" name="Check Box 10" hidden="1">
              <a:extLst>
                <a:ext uri="{63B3BB69-23CF-44E3-9099-C40C66FF867C}">
                  <a14:compatExt spid="_x0000_s348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8171" name="Check Box 11" hidden="1">
              <a:extLst>
                <a:ext uri="{63B3BB69-23CF-44E3-9099-C40C66FF867C}">
                  <a14:compatExt spid="_x0000_s348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8172" name="Check Box 12" hidden="1">
              <a:extLst>
                <a:ext uri="{63B3BB69-23CF-44E3-9099-C40C66FF867C}">
                  <a14:compatExt spid="_x0000_s348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49185" name="CheckBox1" hidden="1">
          <a:extLst>
            <a:ext uri="{63B3BB69-23CF-44E3-9099-C40C66FF867C}">
              <a14:compatExt xmlns:a14="http://schemas.microsoft.com/office/drawing/2010/main" spid="_x0000_s349185"/>
            </a:ext>
            <a:ext uri="{FF2B5EF4-FFF2-40B4-BE49-F238E27FC236}">
              <a16:creationId xmlns="" xmlns:mc="http://schemas.openxmlformats.org/markup-compatibility/2006" xmlns:a14="http://schemas.microsoft.com/office/drawing/2010/main" xmlns:a16="http://schemas.microsoft.com/office/drawing/2014/main" id="{00000000-0008-0000-1D00-0000015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49186" name="CheckBox2" hidden="1">
          <a:extLst>
            <a:ext uri="{63B3BB69-23CF-44E3-9099-C40C66FF867C}">
              <a14:compatExt xmlns:a14="http://schemas.microsoft.com/office/drawing/2010/main" spid="_x0000_s349186"/>
            </a:ext>
            <a:ext uri="{FF2B5EF4-FFF2-40B4-BE49-F238E27FC236}">
              <a16:creationId xmlns="" xmlns:mc="http://schemas.openxmlformats.org/markup-compatibility/2006" xmlns:a14="http://schemas.microsoft.com/office/drawing/2010/main" xmlns:a16="http://schemas.microsoft.com/office/drawing/2014/main" id="{00000000-0008-0000-1D00-0000025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9187" name="Label 3" hidden="1">
              <a:extLst>
                <a:ext uri="{63B3BB69-23CF-44E3-9099-C40C66FF867C}">
                  <a14:compatExt spid="_x0000_s349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9188" name="Label 4" hidden="1">
              <a:extLst>
                <a:ext uri="{63B3BB69-23CF-44E3-9099-C40C66FF867C}">
                  <a14:compatExt spid="_x0000_s349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9189" name="Label 5" hidden="1">
              <a:extLst>
                <a:ext uri="{63B3BB69-23CF-44E3-9099-C40C66FF867C}">
                  <a14:compatExt spid="_x0000_s349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9190" name="Label 6" hidden="1">
              <a:extLst>
                <a:ext uri="{63B3BB69-23CF-44E3-9099-C40C66FF867C}">
                  <a14:compatExt spid="_x0000_s349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9191" name="Label 7" hidden="1">
              <a:extLst>
                <a:ext uri="{63B3BB69-23CF-44E3-9099-C40C66FF867C}">
                  <a14:compatExt spid="_x0000_s3491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9192" name="Label 8" hidden="1">
              <a:extLst>
                <a:ext uri="{63B3BB69-23CF-44E3-9099-C40C66FF867C}">
                  <a14:compatExt spid="_x0000_s3491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9193" name="Check Box 9" hidden="1">
              <a:extLst>
                <a:ext uri="{63B3BB69-23CF-44E3-9099-C40C66FF867C}">
                  <a14:compatExt spid="_x0000_s349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9194" name="Check Box 10" hidden="1">
              <a:extLst>
                <a:ext uri="{63B3BB69-23CF-44E3-9099-C40C66FF867C}">
                  <a14:compatExt spid="_x0000_s349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9195" name="Check Box 11" hidden="1">
              <a:extLst>
                <a:ext uri="{63B3BB69-23CF-44E3-9099-C40C66FF867C}">
                  <a14:compatExt spid="_x0000_s349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9196" name="Check Box 12" hidden="1">
              <a:extLst>
                <a:ext uri="{63B3BB69-23CF-44E3-9099-C40C66FF867C}">
                  <a14:compatExt spid="_x0000_s349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9197" name="Check Box 13" hidden="1">
              <a:extLst>
                <a:ext uri="{63B3BB69-23CF-44E3-9099-C40C66FF867C}">
                  <a14:compatExt spid="_x0000_s349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9198" name="Check Box 14" hidden="1">
              <a:extLst>
                <a:ext uri="{63B3BB69-23CF-44E3-9099-C40C66FF867C}">
                  <a14:compatExt spid="_x0000_s349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0209" name="Label 1" hidden="1">
              <a:extLst>
                <a:ext uri="{63B3BB69-23CF-44E3-9099-C40C66FF867C}">
                  <a14:compatExt spid="_x0000_s350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350210" name="Label 2" hidden="1">
              <a:extLst>
                <a:ext uri="{63B3BB69-23CF-44E3-9099-C40C66FF867C}">
                  <a14:compatExt spid="_x0000_s350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350211" name="Label 3" hidden="1">
              <a:extLst>
                <a:ext uri="{63B3BB69-23CF-44E3-9099-C40C66FF867C}">
                  <a14:compatExt spid="_x0000_s350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350212" name="Label 4" hidden="1">
              <a:extLst>
                <a:ext uri="{63B3BB69-23CF-44E3-9099-C40C66FF867C}">
                  <a14:compatExt spid="_x0000_s350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0213" name="Label 5" hidden="1">
              <a:extLst>
                <a:ext uri="{63B3BB69-23CF-44E3-9099-C40C66FF867C}">
                  <a14:compatExt spid="_x0000_s350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0214" name="Label 6" hidden="1">
              <a:extLst>
                <a:ext uri="{63B3BB69-23CF-44E3-9099-C40C66FF867C}">
                  <a14:compatExt spid="_x0000_s350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0215" name="Check Box 7" hidden="1">
              <a:extLst>
                <a:ext uri="{63B3BB69-23CF-44E3-9099-C40C66FF867C}">
                  <a14:compatExt spid="_x0000_s350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0216" name="Check Box 8" hidden="1">
              <a:extLst>
                <a:ext uri="{63B3BB69-23CF-44E3-9099-C40C66FF867C}">
                  <a14:compatExt spid="_x0000_s350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350217" name="Check Box 9" hidden="1">
              <a:extLst>
                <a:ext uri="{63B3BB69-23CF-44E3-9099-C40C66FF867C}">
                  <a14:compatExt spid="_x0000_s350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0218" name="Check Box 10" hidden="1">
              <a:extLst>
                <a:ext uri="{63B3BB69-23CF-44E3-9099-C40C66FF867C}">
                  <a14:compatExt spid="_x0000_s350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0219" name="Check Box 11" hidden="1">
              <a:extLst>
                <a:ext uri="{63B3BB69-23CF-44E3-9099-C40C66FF867C}">
                  <a14:compatExt spid="_x0000_s350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0220" name="Check Box 12" hidden="1">
              <a:extLst>
                <a:ext uri="{63B3BB69-23CF-44E3-9099-C40C66FF867C}">
                  <a14:compatExt spid="_x0000_s350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1233" name="Label 1" hidden="1">
              <a:extLst>
                <a:ext uri="{63B3BB69-23CF-44E3-9099-C40C66FF867C}">
                  <a14:compatExt spid="_x0000_s351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1234" name="Label 2" hidden="1">
              <a:extLst>
                <a:ext uri="{63B3BB69-23CF-44E3-9099-C40C66FF867C}">
                  <a14:compatExt spid="_x0000_s351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1235" name="Label 3" hidden="1">
              <a:extLst>
                <a:ext uri="{63B3BB69-23CF-44E3-9099-C40C66FF867C}">
                  <a14:compatExt spid="_x0000_s351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1236" name="Label 4" hidden="1">
              <a:extLst>
                <a:ext uri="{63B3BB69-23CF-44E3-9099-C40C66FF867C}">
                  <a14:compatExt spid="_x0000_s351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1237" name="Label 5" hidden="1">
              <a:extLst>
                <a:ext uri="{63B3BB69-23CF-44E3-9099-C40C66FF867C}">
                  <a14:compatExt spid="_x0000_s351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1238" name="Label 6" hidden="1">
              <a:extLst>
                <a:ext uri="{63B3BB69-23CF-44E3-9099-C40C66FF867C}">
                  <a14:compatExt spid="_x0000_s351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1239" name="Check Box 7" hidden="1">
              <a:extLst>
                <a:ext uri="{63B3BB69-23CF-44E3-9099-C40C66FF867C}">
                  <a14:compatExt spid="_x0000_s351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1240" name="Check Box 8" hidden="1">
              <a:extLst>
                <a:ext uri="{63B3BB69-23CF-44E3-9099-C40C66FF867C}">
                  <a14:compatExt spid="_x0000_s351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1241" name="Check Box 9" hidden="1">
              <a:extLst>
                <a:ext uri="{63B3BB69-23CF-44E3-9099-C40C66FF867C}">
                  <a14:compatExt spid="_x0000_s35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1242" name="Check Box 10" hidden="1">
              <a:extLst>
                <a:ext uri="{63B3BB69-23CF-44E3-9099-C40C66FF867C}">
                  <a14:compatExt spid="_x0000_s351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1243" name="Check Box 11" hidden="1">
              <a:extLst>
                <a:ext uri="{63B3BB69-23CF-44E3-9099-C40C66FF867C}">
                  <a14:compatExt spid="_x0000_s351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1244" name="Check Box 12" hidden="1">
              <a:extLst>
                <a:ext uri="{63B3BB69-23CF-44E3-9099-C40C66FF867C}">
                  <a14:compatExt spid="_x0000_s351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0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0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2257" name="Label 1" hidden="1">
              <a:extLst>
                <a:ext uri="{63B3BB69-23CF-44E3-9099-C40C66FF867C}">
                  <a14:compatExt spid="_x0000_s352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2258" name="Label 2" hidden="1">
              <a:extLst>
                <a:ext uri="{63B3BB69-23CF-44E3-9099-C40C66FF867C}">
                  <a14:compatExt spid="_x0000_s352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2259" name="Label 3" hidden="1">
              <a:extLst>
                <a:ext uri="{63B3BB69-23CF-44E3-9099-C40C66FF867C}">
                  <a14:compatExt spid="_x0000_s352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2260" name="Label 4" hidden="1">
              <a:extLst>
                <a:ext uri="{63B3BB69-23CF-44E3-9099-C40C66FF867C}">
                  <a14:compatExt spid="_x0000_s352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2261" name="Label 5" hidden="1">
              <a:extLst>
                <a:ext uri="{63B3BB69-23CF-44E3-9099-C40C66FF867C}">
                  <a14:compatExt spid="_x0000_s352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2262" name="Label 6" hidden="1">
              <a:extLst>
                <a:ext uri="{63B3BB69-23CF-44E3-9099-C40C66FF867C}">
                  <a14:compatExt spid="_x0000_s352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2263" name="Check Box 7" hidden="1">
              <a:extLst>
                <a:ext uri="{63B3BB69-23CF-44E3-9099-C40C66FF867C}">
                  <a14:compatExt spid="_x0000_s352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2264" name="Check Box 8" hidden="1">
              <a:extLst>
                <a:ext uri="{63B3BB69-23CF-44E3-9099-C40C66FF867C}">
                  <a14:compatExt spid="_x0000_s352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2265" name="Check Box 9" hidden="1">
              <a:extLst>
                <a:ext uri="{63B3BB69-23CF-44E3-9099-C40C66FF867C}">
                  <a14:compatExt spid="_x0000_s352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2266" name="Check Box 10" hidden="1">
              <a:extLst>
                <a:ext uri="{63B3BB69-23CF-44E3-9099-C40C66FF867C}">
                  <a14:compatExt spid="_x0000_s352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2267" name="Check Box 11" hidden="1">
              <a:extLst>
                <a:ext uri="{63B3BB69-23CF-44E3-9099-C40C66FF867C}">
                  <a14:compatExt spid="_x0000_s352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2268" name="Check Box 12" hidden="1">
              <a:extLst>
                <a:ext uri="{63B3BB69-23CF-44E3-9099-C40C66FF867C}">
                  <a14:compatExt spid="_x0000_s352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3281" name="Label 1" hidden="1">
              <a:extLst>
                <a:ext uri="{63B3BB69-23CF-44E3-9099-C40C66FF867C}">
                  <a14:compatExt spid="_x0000_s353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353282" name="Label 2" hidden="1">
              <a:extLst>
                <a:ext uri="{63B3BB69-23CF-44E3-9099-C40C66FF867C}">
                  <a14:compatExt spid="_x0000_s353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353283" name="Label 3" hidden="1">
              <a:extLst>
                <a:ext uri="{63B3BB69-23CF-44E3-9099-C40C66FF867C}">
                  <a14:compatExt spid="_x0000_s353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353284" name="Label 4" hidden="1">
              <a:extLst>
                <a:ext uri="{63B3BB69-23CF-44E3-9099-C40C66FF867C}">
                  <a14:compatExt spid="_x0000_s353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3285" name="Label 5" hidden="1">
              <a:extLst>
                <a:ext uri="{63B3BB69-23CF-44E3-9099-C40C66FF867C}">
                  <a14:compatExt spid="_x0000_s353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3286" name="Label 6" hidden="1">
              <a:extLst>
                <a:ext uri="{63B3BB69-23CF-44E3-9099-C40C66FF867C}">
                  <a14:compatExt spid="_x0000_s353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3287" name="Check Box 7" hidden="1">
              <a:extLst>
                <a:ext uri="{63B3BB69-23CF-44E3-9099-C40C66FF867C}">
                  <a14:compatExt spid="_x0000_s353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3288" name="Check Box 8" hidden="1">
              <a:extLst>
                <a:ext uri="{63B3BB69-23CF-44E3-9099-C40C66FF867C}">
                  <a14:compatExt spid="_x0000_s353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353289" name="Check Box 9" hidden="1">
              <a:extLst>
                <a:ext uri="{63B3BB69-23CF-44E3-9099-C40C66FF867C}">
                  <a14:compatExt spid="_x0000_s353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3290" name="Check Box 10" hidden="1">
              <a:extLst>
                <a:ext uri="{63B3BB69-23CF-44E3-9099-C40C66FF867C}">
                  <a14:compatExt spid="_x0000_s353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3291" name="Check Box 11" hidden="1">
              <a:extLst>
                <a:ext uri="{63B3BB69-23CF-44E3-9099-C40C66FF867C}">
                  <a14:compatExt spid="_x0000_s353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3292" name="Check Box 12" hidden="1">
              <a:extLst>
                <a:ext uri="{63B3BB69-23CF-44E3-9099-C40C66FF867C}">
                  <a14:compatExt spid="_x0000_s353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54305" name="CheckBox1" hidden="1">
          <a:extLst>
            <a:ext uri="{63B3BB69-23CF-44E3-9099-C40C66FF867C}">
              <a14:compatExt xmlns:a14="http://schemas.microsoft.com/office/drawing/2010/main" spid="_x0000_s354305"/>
            </a:ext>
            <a:ext uri="{FF2B5EF4-FFF2-40B4-BE49-F238E27FC236}">
              <a16:creationId xmlns="" xmlns:mc="http://schemas.openxmlformats.org/markup-compatibility/2006" xmlns:a14="http://schemas.microsoft.com/office/drawing/2010/main" xmlns:a16="http://schemas.microsoft.com/office/drawing/2014/main" id="{00000000-0008-0000-2300-0000016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54306" name="CheckBox2" hidden="1">
          <a:extLst>
            <a:ext uri="{63B3BB69-23CF-44E3-9099-C40C66FF867C}">
              <a14:compatExt xmlns:a14="http://schemas.microsoft.com/office/drawing/2010/main" spid="_x0000_s354306"/>
            </a:ext>
            <a:ext uri="{FF2B5EF4-FFF2-40B4-BE49-F238E27FC236}">
              <a16:creationId xmlns="" xmlns:mc="http://schemas.openxmlformats.org/markup-compatibility/2006" xmlns:a14="http://schemas.microsoft.com/office/drawing/2010/main" xmlns:a16="http://schemas.microsoft.com/office/drawing/2014/main" id="{00000000-0008-0000-2300-0000026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4307" name="Label 3" hidden="1">
              <a:extLst>
                <a:ext uri="{63B3BB69-23CF-44E3-9099-C40C66FF867C}">
                  <a14:compatExt spid="_x0000_s354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4308" name="Label 4" hidden="1">
              <a:extLst>
                <a:ext uri="{63B3BB69-23CF-44E3-9099-C40C66FF867C}">
                  <a14:compatExt spid="_x0000_s354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4309" name="Label 5" hidden="1">
              <a:extLst>
                <a:ext uri="{63B3BB69-23CF-44E3-9099-C40C66FF867C}">
                  <a14:compatExt spid="_x0000_s354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4310" name="Label 6" hidden="1">
              <a:extLst>
                <a:ext uri="{63B3BB69-23CF-44E3-9099-C40C66FF867C}">
                  <a14:compatExt spid="_x0000_s354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4311" name="Label 7" hidden="1">
              <a:extLst>
                <a:ext uri="{63B3BB69-23CF-44E3-9099-C40C66FF867C}">
                  <a14:compatExt spid="_x0000_s3543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4312" name="Label 8" hidden="1">
              <a:extLst>
                <a:ext uri="{63B3BB69-23CF-44E3-9099-C40C66FF867C}">
                  <a14:compatExt spid="_x0000_s3543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4313" name="Check Box 9" hidden="1">
              <a:extLst>
                <a:ext uri="{63B3BB69-23CF-44E3-9099-C40C66FF867C}">
                  <a14:compatExt spid="_x0000_s354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4314" name="Check Box 10" hidden="1">
              <a:extLst>
                <a:ext uri="{63B3BB69-23CF-44E3-9099-C40C66FF867C}">
                  <a14:compatExt spid="_x0000_s354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4315" name="Check Box 11" hidden="1">
              <a:extLst>
                <a:ext uri="{63B3BB69-23CF-44E3-9099-C40C66FF867C}">
                  <a14:compatExt spid="_x0000_s354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4316" name="Check Box 12" hidden="1">
              <a:extLst>
                <a:ext uri="{63B3BB69-23CF-44E3-9099-C40C66FF867C}">
                  <a14:compatExt spid="_x0000_s354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4317" name="Check Box 13" hidden="1">
              <a:extLst>
                <a:ext uri="{63B3BB69-23CF-44E3-9099-C40C66FF867C}">
                  <a14:compatExt spid="_x0000_s3543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4318" name="Check Box 14" hidden="1">
              <a:extLst>
                <a:ext uri="{63B3BB69-23CF-44E3-9099-C40C66FF867C}">
                  <a14:compatExt spid="_x0000_s3543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76200</xdr:colOff>
      <xdr:row>11</xdr:row>
      <xdr:rowOff>190500</xdr:rowOff>
    </xdr:from>
    <xdr:to>
      <xdr:col>2</xdr:col>
      <xdr:colOff>809625</xdr:colOff>
      <xdr:row>13</xdr:row>
      <xdr:rowOff>123825</xdr:rowOff>
    </xdr:to>
    <xdr:pic>
      <xdr:nvPicPr>
        <xdr:cNvPr id="2" name="CheckBox1">
          <a:extLst>
            <a:ext uri="{FF2B5EF4-FFF2-40B4-BE49-F238E27FC236}">
              <a16:creationId xmlns=""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409825"/>
          <a:ext cx="73342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25560" cap="flat">
              <a:solidFill>
                <a:srgbClr val="385D8A"/>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85725</xdr:colOff>
      <xdr:row>14</xdr:row>
      <xdr:rowOff>19050</xdr:rowOff>
    </xdr:from>
    <xdr:to>
      <xdr:col>2</xdr:col>
      <xdr:colOff>876300</xdr:colOff>
      <xdr:row>15</xdr:row>
      <xdr:rowOff>152400</xdr:rowOff>
    </xdr:to>
    <xdr:pic>
      <xdr:nvPicPr>
        <xdr:cNvPr id="3" name="CheckBox2">
          <a:extLst>
            <a:ext uri="{FF2B5EF4-FFF2-40B4-BE49-F238E27FC236}">
              <a16:creationId xmlns=""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2819400"/>
          <a:ext cx="7905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25560" cap="flat">
              <a:solidFill>
                <a:srgbClr val="385D8A"/>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355329" name="Check Box 1" hidden="1">
              <a:extLst>
                <a:ext uri="{63B3BB69-23CF-44E3-9099-C40C66FF867C}">
                  <a14:compatExt spid="_x0000_s355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1969" name="Label 1" hidden="1">
              <a:extLst>
                <a:ext uri="{63B3BB69-23CF-44E3-9099-C40C66FF867C}">
                  <a14:compatExt spid="_x0000_s211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1970" name="Label 2" hidden="1">
              <a:extLst>
                <a:ext uri="{63B3BB69-23CF-44E3-9099-C40C66FF867C}">
                  <a14:compatExt spid="_x0000_s211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1971" name="Label 3" hidden="1">
              <a:extLst>
                <a:ext uri="{63B3BB69-23CF-44E3-9099-C40C66FF867C}">
                  <a14:compatExt spid="_x0000_s211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1972" name="Label 4" hidden="1">
              <a:extLst>
                <a:ext uri="{63B3BB69-23CF-44E3-9099-C40C66FF867C}">
                  <a14:compatExt spid="_x0000_s211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1973" name="Label 5" hidden="1">
              <a:extLst>
                <a:ext uri="{63B3BB69-23CF-44E3-9099-C40C66FF867C}">
                  <a14:compatExt spid="_x0000_s211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1974" name="Label 6" hidden="1">
              <a:extLst>
                <a:ext uri="{63B3BB69-23CF-44E3-9099-C40C66FF867C}">
                  <a14:compatExt spid="_x0000_s211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1975" name="Check Box 7" hidden="1">
              <a:extLst>
                <a:ext uri="{63B3BB69-23CF-44E3-9099-C40C66FF867C}">
                  <a14:compatExt spid="_x0000_s211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11976" name="Check Box 8" hidden="1">
              <a:extLst>
                <a:ext uri="{63B3BB69-23CF-44E3-9099-C40C66FF867C}">
                  <a14:compatExt spid="_x0000_s211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1977" name="Check Box 9" hidden="1">
              <a:extLst>
                <a:ext uri="{63B3BB69-23CF-44E3-9099-C40C66FF867C}">
                  <a14:compatExt spid="_x0000_s211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1978" name="Check Box 10" hidden="1">
              <a:extLst>
                <a:ext uri="{63B3BB69-23CF-44E3-9099-C40C66FF867C}">
                  <a14:compatExt spid="_x0000_s211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1979" name="Check Box 11" hidden="1">
              <a:extLst>
                <a:ext uri="{63B3BB69-23CF-44E3-9099-C40C66FF867C}">
                  <a14:compatExt spid="_x0000_s211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1980" name="Check Box 12" hidden="1">
              <a:extLst>
                <a:ext uri="{63B3BB69-23CF-44E3-9099-C40C66FF867C}">
                  <a14:compatExt spid="_x0000_s211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356353" name="Check Box 1" hidden="1">
              <a:extLst>
                <a:ext uri="{63B3BB69-23CF-44E3-9099-C40C66FF867C}">
                  <a14:compatExt spid="_x0000_s356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357377" name="Check Box 1" hidden="1">
              <a:extLst>
                <a:ext uri="{63B3BB69-23CF-44E3-9099-C40C66FF867C}">
                  <a14:compatExt spid="_x0000_s357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58401" name="CheckBox1" hidden="1">
          <a:extLst>
            <a:ext uri="{63B3BB69-23CF-44E3-9099-C40C66FF867C}">
              <a14:compatExt xmlns:a14="http://schemas.microsoft.com/office/drawing/2010/main" spid="_x0000_s358401"/>
            </a:ext>
            <a:ext uri="{FF2B5EF4-FFF2-40B4-BE49-F238E27FC236}">
              <a16:creationId xmlns="" xmlns:mc="http://schemas.openxmlformats.org/markup-compatibility/2006" xmlns:a14="http://schemas.microsoft.com/office/drawing/2010/main" xmlns:a16="http://schemas.microsoft.com/office/drawing/2014/main" id="{00000000-0008-0000-2700-0000017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58402" name="CheckBox2" hidden="1">
          <a:extLst>
            <a:ext uri="{63B3BB69-23CF-44E3-9099-C40C66FF867C}">
              <a14:compatExt xmlns:a14="http://schemas.microsoft.com/office/drawing/2010/main" spid="_x0000_s358402"/>
            </a:ext>
            <a:ext uri="{FF2B5EF4-FFF2-40B4-BE49-F238E27FC236}">
              <a16:creationId xmlns="" xmlns:mc="http://schemas.openxmlformats.org/markup-compatibility/2006" xmlns:a14="http://schemas.microsoft.com/office/drawing/2010/main" xmlns:a16="http://schemas.microsoft.com/office/drawing/2014/main" id="{00000000-0008-0000-2700-0000027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8403" name="Label 3" hidden="1">
              <a:extLst>
                <a:ext uri="{63B3BB69-23CF-44E3-9099-C40C66FF867C}">
                  <a14:compatExt spid="_x0000_s358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8404" name="Label 4" hidden="1">
              <a:extLst>
                <a:ext uri="{63B3BB69-23CF-44E3-9099-C40C66FF867C}">
                  <a14:compatExt spid="_x0000_s358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8405" name="Label 5" hidden="1">
              <a:extLst>
                <a:ext uri="{63B3BB69-23CF-44E3-9099-C40C66FF867C}">
                  <a14:compatExt spid="_x0000_s358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8406" name="Label 6" hidden="1">
              <a:extLst>
                <a:ext uri="{63B3BB69-23CF-44E3-9099-C40C66FF867C}">
                  <a14:compatExt spid="_x0000_s358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8407" name="Label 7" hidden="1">
              <a:extLst>
                <a:ext uri="{63B3BB69-23CF-44E3-9099-C40C66FF867C}">
                  <a14:compatExt spid="_x0000_s3584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8408" name="Label 8" hidden="1">
              <a:extLst>
                <a:ext uri="{63B3BB69-23CF-44E3-9099-C40C66FF867C}">
                  <a14:compatExt spid="_x0000_s3584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8409" name="Check Box 9" hidden="1">
              <a:extLst>
                <a:ext uri="{63B3BB69-23CF-44E3-9099-C40C66FF867C}">
                  <a14:compatExt spid="_x0000_s358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8410" name="Check Box 10" hidden="1">
              <a:extLst>
                <a:ext uri="{63B3BB69-23CF-44E3-9099-C40C66FF867C}">
                  <a14:compatExt spid="_x0000_s358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8411" name="Check Box 11" hidden="1">
              <a:extLst>
                <a:ext uri="{63B3BB69-23CF-44E3-9099-C40C66FF867C}">
                  <a14:compatExt spid="_x0000_s358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8412" name="Check Box 12" hidden="1">
              <a:extLst>
                <a:ext uri="{63B3BB69-23CF-44E3-9099-C40C66FF867C}">
                  <a14:compatExt spid="_x0000_s358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8413" name="Check Box 13" hidden="1">
              <a:extLst>
                <a:ext uri="{63B3BB69-23CF-44E3-9099-C40C66FF867C}">
                  <a14:compatExt spid="_x0000_s358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8414" name="Check Box 14" hidden="1">
              <a:extLst>
                <a:ext uri="{63B3BB69-23CF-44E3-9099-C40C66FF867C}">
                  <a14:compatExt spid="_x0000_s358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59425" name="CheckBox1" hidden="1">
          <a:extLst>
            <a:ext uri="{63B3BB69-23CF-44E3-9099-C40C66FF867C}">
              <a14:compatExt xmlns:a14="http://schemas.microsoft.com/office/drawing/2010/main" spid="_x0000_s359425"/>
            </a:ext>
            <a:ext uri="{FF2B5EF4-FFF2-40B4-BE49-F238E27FC236}">
              <a16:creationId xmlns="" xmlns:mc="http://schemas.openxmlformats.org/markup-compatibility/2006" xmlns:a14="http://schemas.microsoft.com/office/drawing/2010/main" xmlns:a16="http://schemas.microsoft.com/office/drawing/2014/main" id="{00000000-0008-0000-2800-0000017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59426" name="CheckBox2" hidden="1">
          <a:extLst>
            <a:ext uri="{63B3BB69-23CF-44E3-9099-C40C66FF867C}">
              <a14:compatExt xmlns:a14="http://schemas.microsoft.com/office/drawing/2010/main" spid="_x0000_s359426"/>
            </a:ext>
            <a:ext uri="{FF2B5EF4-FFF2-40B4-BE49-F238E27FC236}">
              <a16:creationId xmlns="" xmlns:mc="http://schemas.openxmlformats.org/markup-compatibility/2006" xmlns:a14="http://schemas.microsoft.com/office/drawing/2010/main" xmlns:a16="http://schemas.microsoft.com/office/drawing/2014/main" id="{00000000-0008-0000-2800-0000027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9427" name="Label 3" hidden="1">
              <a:extLst>
                <a:ext uri="{63B3BB69-23CF-44E3-9099-C40C66FF867C}">
                  <a14:compatExt spid="_x0000_s359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9428" name="Label 4" hidden="1">
              <a:extLst>
                <a:ext uri="{63B3BB69-23CF-44E3-9099-C40C66FF867C}">
                  <a14:compatExt spid="_x0000_s359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9429" name="Label 5" hidden="1">
              <a:extLst>
                <a:ext uri="{63B3BB69-23CF-44E3-9099-C40C66FF867C}">
                  <a14:compatExt spid="_x0000_s359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9430" name="Label 6" hidden="1">
              <a:extLst>
                <a:ext uri="{63B3BB69-23CF-44E3-9099-C40C66FF867C}">
                  <a14:compatExt spid="_x0000_s359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9431" name="Label 7" hidden="1">
              <a:extLst>
                <a:ext uri="{63B3BB69-23CF-44E3-9099-C40C66FF867C}">
                  <a14:compatExt spid="_x0000_s3594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9432" name="Label 8" hidden="1">
              <a:extLst>
                <a:ext uri="{63B3BB69-23CF-44E3-9099-C40C66FF867C}">
                  <a14:compatExt spid="_x0000_s3594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9433" name="Check Box 9" hidden="1">
              <a:extLst>
                <a:ext uri="{63B3BB69-23CF-44E3-9099-C40C66FF867C}">
                  <a14:compatExt spid="_x0000_s359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59434" name="Check Box 10" hidden="1">
              <a:extLst>
                <a:ext uri="{63B3BB69-23CF-44E3-9099-C40C66FF867C}">
                  <a14:compatExt spid="_x0000_s359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59435" name="Check Box 11" hidden="1">
              <a:extLst>
                <a:ext uri="{63B3BB69-23CF-44E3-9099-C40C66FF867C}">
                  <a14:compatExt spid="_x0000_s359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9436" name="Check Box 12" hidden="1">
              <a:extLst>
                <a:ext uri="{63B3BB69-23CF-44E3-9099-C40C66FF867C}">
                  <a14:compatExt spid="_x0000_s359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59437" name="Check Box 13" hidden="1">
              <a:extLst>
                <a:ext uri="{63B3BB69-23CF-44E3-9099-C40C66FF867C}">
                  <a14:compatExt spid="_x0000_s3594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9438" name="Check Box 14" hidden="1">
              <a:extLst>
                <a:ext uri="{63B3BB69-23CF-44E3-9099-C40C66FF867C}">
                  <a14:compatExt spid="_x0000_s3594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142337"/>
            </a:ext>
            <a:ext uri="{FF2B5EF4-FFF2-40B4-BE49-F238E27FC236}">
              <a16:creationId xmlns="" xmlns:a16="http://schemas.microsoft.com/office/drawing/2014/main" id="{00000000-0008-0000-2A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142338"/>
            </a:ext>
            <a:ext uri="{FF2B5EF4-FFF2-40B4-BE49-F238E27FC236}">
              <a16:creationId xmlns="" xmlns:a16="http://schemas.microsoft.com/office/drawing/2014/main" id="{00000000-0008-0000-2A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0449" name="Label 3" hidden="1">
              <a:extLst>
                <a:ext uri="{63B3BB69-23CF-44E3-9099-C40C66FF867C}">
                  <a14:compatExt spid="_x0000_s3604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0450" name="Label 4" hidden="1">
              <a:extLst>
                <a:ext uri="{63B3BB69-23CF-44E3-9099-C40C66FF867C}">
                  <a14:compatExt spid="_x0000_s3604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0451" name="Label 5" hidden="1">
              <a:extLst>
                <a:ext uri="{63B3BB69-23CF-44E3-9099-C40C66FF867C}">
                  <a14:compatExt spid="_x0000_s3604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0452" name="Label 6" hidden="1">
              <a:extLst>
                <a:ext uri="{63B3BB69-23CF-44E3-9099-C40C66FF867C}">
                  <a14:compatExt spid="_x0000_s3604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0453" name="Label 7" hidden="1">
              <a:extLst>
                <a:ext uri="{63B3BB69-23CF-44E3-9099-C40C66FF867C}">
                  <a14:compatExt spid="_x0000_s3604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0454" name="Label 8" hidden="1">
              <a:extLst>
                <a:ext uri="{63B3BB69-23CF-44E3-9099-C40C66FF867C}">
                  <a14:compatExt spid="_x0000_s3604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0455" name="Check Box 9" hidden="1">
              <a:extLst>
                <a:ext uri="{63B3BB69-23CF-44E3-9099-C40C66FF867C}">
                  <a14:compatExt spid="_x0000_s3604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0456" name="Check Box 10" hidden="1">
              <a:extLst>
                <a:ext uri="{63B3BB69-23CF-44E3-9099-C40C66FF867C}">
                  <a14:compatExt spid="_x0000_s3604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0457" name="Check Box 11" hidden="1">
              <a:extLst>
                <a:ext uri="{63B3BB69-23CF-44E3-9099-C40C66FF867C}">
                  <a14:compatExt spid="_x0000_s360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0458" name="Check Box 12" hidden="1">
              <a:extLst>
                <a:ext uri="{63B3BB69-23CF-44E3-9099-C40C66FF867C}">
                  <a14:compatExt spid="_x0000_s360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0459" name="Check Box 13" hidden="1">
              <a:extLst>
                <a:ext uri="{63B3BB69-23CF-44E3-9099-C40C66FF867C}">
                  <a14:compatExt spid="_x0000_s360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0460" name="Check Box 14" hidden="1">
              <a:extLst>
                <a:ext uri="{63B3BB69-23CF-44E3-9099-C40C66FF867C}">
                  <a14:compatExt spid="_x0000_s360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6849"/>
            </a:ext>
            <a:ext uri="{FF2B5EF4-FFF2-40B4-BE49-F238E27FC236}">
              <a16:creationId xmlns="" xmlns:a16="http://schemas.microsoft.com/office/drawing/2014/main" id="{00000000-0008-0000-2B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6850"/>
            </a:ext>
            <a:ext uri="{FF2B5EF4-FFF2-40B4-BE49-F238E27FC236}">
              <a16:creationId xmlns="" xmlns:a16="http://schemas.microsoft.com/office/drawing/2014/main" id="{00000000-0008-0000-2B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1473" name="Label 1" hidden="1">
              <a:extLst>
                <a:ext uri="{63B3BB69-23CF-44E3-9099-C40C66FF867C}">
                  <a14:compatExt spid="_x0000_s3614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1474" name="Label 2" hidden="1">
              <a:extLst>
                <a:ext uri="{63B3BB69-23CF-44E3-9099-C40C66FF867C}">
                  <a14:compatExt spid="_x0000_s3614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1475" name="Label 3" hidden="1">
              <a:extLst>
                <a:ext uri="{63B3BB69-23CF-44E3-9099-C40C66FF867C}">
                  <a14:compatExt spid="_x0000_s3614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1476" name="Label 4" hidden="1">
              <a:extLst>
                <a:ext uri="{63B3BB69-23CF-44E3-9099-C40C66FF867C}">
                  <a14:compatExt spid="_x0000_s3614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1477" name="Label 5" hidden="1">
              <a:extLst>
                <a:ext uri="{63B3BB69-23CF-44E3-9099-C40C66FF867C}">
                  <a14:compatExt spid="_x0000_s3614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1478" name="Label 6" hidden="1">
              <a:extLst>
                <a:ext uri="{63B3BB69-23CF-44E3-9099-C40C66FF867C}">
                  <a14:compatExt spid="_x0000_s3614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1479" name="Check Box 7" hidden="1">
              <a:extLst>
                <a:ext uri="{63B3BB69-23CF-44E3-9099-C40C66FF867C}">
                  <a14:compatExt spid="_x0000_s3614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1480" name="Check Box 8" hidden="1">
              <a:extLst>
                <a:ext uri="{63B3BB69-23CF-44E3-9099-C40C66FF867C}">
                  <a14:compatExt spid="_x0000_s3614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1481" name="Check Box 9" hidden="1">
              <a:extLst>
                <a:ext uri="{63B3BB69-23CF-44E3-9099-C40C66FF867C}">
                  <a14:compatExt spid="_x0000_s361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1482" name="Check Box 10" hidden="1">
              <a:extLst>
                <a:ext uri="{63B3BB69-23CF-44E3-9099-C40C66FF867C}">
                  <a14:compatExt spid="_x0000_s361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1483" name="Check Box 11" hidden="1">
              <a:extLst>
                <a:ext uri="{63B3BB69-23CF-44E3-9099-C40C66FF867C}">
                  <a14:compatExt spid="_x0000_s361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1484" name="Check Box 12" hidden="1">
              <a:extLst>
                <a:ext uri="{63B3BB69-23CF-44E3-9099-C40C66FF867C}">
                  <a14:compatExt spid="_x0000_s361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B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B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181249"/>
            </a:ext>
            <a:ext uri="{FF2B5EF4-FFF2-40B4-BE49-F238E27FC236}">
              <a16:creationId xmlns="" xmlns:a16="http://schemas.microsoft.com/office/drawing/2014/main" id="{00000000-0008-0000-2C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181250"/>
            </a:ext>
            <a:ext uri="{FF2B5EF4-FFF2-40B4-BE49-F238E27FC236}">
              <a16:creationId xmlns="" xmlns:a16="http://schemas.microsoft.com/office/drawing/2014/main" id="{00000000-0008-0000-2C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2497" name="Label 3" hidden="1">
              <a:extLst>
                <a:ext uri="{63B3BB69-23CF-44E3-9099-C40C66FF867C}">
                  <a14:compatExt spid="_x0000_s362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2498" name="Label 4" hidden="1">
              <a:extLst>
                <a:ext uri="{63B3BB69-23CF-44E3-9099-C40C66FF867C}">
                  <a14:compatExt spid="_x0000_s362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2499" name="Label 5" hidden="1">
              <a:extLst>
                <a:ext uri="{63B3BB69-23CF-44E3-9099-C40C66FF867C}">
                  <a14:compatExt spid="_x0000_s362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2500" name="Label 6" hidden="1">
              <a:extLst>
                <a:ext uri="{63B3BB69-23CF-44E3-9099-C40C66FF867C}">
                  <a14:compatExt spid="_x0000_s362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2501" name="Label 7" hidden="1">
              <a:extLst>
                <a:ext uri="{63B3BB69-23CF-44E3-9099-C40C66FF867C}">
                  <a14:compatExt spid="_x0000_s362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2502" name="Label 8" hidden="1">
              <a:extLst>
                <a:ext uri="{63B3BB69-23CF-44E3-9099-C40C66FF867C}">
                  <a14:compatExt spid="_x0000_s362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2503" name="Check Box 9" hidden="1">
              <a:extLst>
                <a:ext uri="{63B3BB69-23CF-44E3-9099-C40C66FF867C}">
                  <a14:compatExt spid="_x0000_s362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2504" name="Check Box 10" hidden="1">
              <a:extLst>
                <a:ext uri="{63B3BB69-23CF-44E3-9099-C40C66FF867C}">
                  <a14:compatExt spid="_x0000_s362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2505" name="Check Box 11" hidden="1">
              <a:extLst>
                <a:ext uri="{63B3BB69-23CF-44E3-9099-C40C66FF867C}">
                  <a14:compatExt spid="_x0000_s362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2506" name="Check Box 12" hidden="1">
              <a:extLst>
                <a:ext uri="{63B3BB69-23CF-44E3-9099-C40C66FF867C}">
                  <a14:compatExt spid="_x0000_s362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2507" name="Check Box 13" hidden="1">
              <a:extLst>
                <a:ext uri="{63B3BB69-23CF-44E3-9099-C40C66FF867C}">
                  <a14:compatExt spid="_x0000_s362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2508" name="Check Box 14" hidden="1">
              <a:extLst>
                <a:ext uri="{63B3BB69-23CF-44E3-9099-C40C66FF867C}">
                  <a14:compatExt spid="_x0000_s362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D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D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3521" name="Label 1" hidden="1">
              <a:extLst>
                <a:ext uri="{63B3BB69-23CF-44E3-9099-C40C66FF867C}">
                  <a14:compatExt spid="_x0000_s3635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3522" name="Label 2" hidden="1">
              <a:extLst>
                <a:ext uri="{63B3BB69-23CF-44E3-9099-C40C66FF867C}">
                  <a14:compatExt spid="_x0000_s3635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3523" name="Label 3" hidden="1">
              <a:extLst>
                <a:ext uri="{63B3BB69-23CF-44E3-9099-C40C66FF867C}">
                  <a14:compatExt spid="_x0000_s3635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3524" name="Label 4" hidden="1">
              <a:extLst>
                <a:ext uri="{63B3BB69-23CF-44E3-9099-C40C66FF867C}">
                  <a14:compatExt spid="_x0000_s3635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3525" name="Label 5" hidden="1">
              <a:extLst>
                <a:ext uri="{63B3BB69-23CF-44E3-9099-C40C66FF867C}">
                  <a14:compatExt spid="_x0000_s3635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3526" name="Label 6" hidden="1">
              <a:extLst>
                <a:ext uri="{63B3BB69-23CF-44E3-9099-C40C66FF867C}">
                  <a14:compatExt spid="_x0000_s3635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3527" name="Check Box 7" hidden="1">
              <a:extLst>
                <a:ext uri="{63B3BB69-23CF-44E3-9099-C40C66FF867C}">
                  <a14:compatExt spid="_x0000_s363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3528" name="Check Box 8" hidden="1">
              <a:extLst>
                <a:ext uri="{63B3BB69-23CF-44E3-9099-C40C66FF867C}">
                  <a14:compatExt spid="_x0000_s363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3529" name="Check Box 9" hidden="1">
              <a:extLst>
                <a:ext uri="{63B3BB69-23CF-44E3-9099-C40C66FF867C}">
                  <a14:compatExt spid="_x0000_s363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3530" name="Check Box 10" hidden="1">
              <a:extLst>
                <a:ext uri="{63B3BB69-23CF-44E3-9099-C40C66FF867C}">
                  <a14:compatExt spid="_x0000_s363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3531" name="Check Box 11" hidden="1">
              <a:extLst>
                <a:ext uri="{63B3BB69-23CF-44E3-9099-C40C66FF867C}">
                  <a14:compatExt spid="_x0000_s363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3532" name="Check Box 12" hidden="1">
              <a:extLst>
                <a:ext uri="{63B3BB69-23CF-44E3-9099-C40C66FF867C}">
                  <a14:compatExt spid="_x0000_s363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985"/>
            </a:ext>
            <a:ext uri="{FF2B5EF4-FFF2-40B4-BE49-F238E27FC236}">
              <a16:creationId xmlns="" xmlns:a16="http://schemas.microsoft.com/office/drawing/2014/main" id="{00000000-0008-0000-2E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986"/>
            </a:ext>
            <a:ext uri="{FF2B5EF4-FFF2-40B4-BE49-F238E27FC236}">
              <a16:creationId xmlns="" xmlns:a16="http://schemas.microsoft.com/office/drawing/2014/main" id="{00000000-0008-0000-2E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4545" name="Label 1" hidden="1">
              <a:extLst>
                <a:ext uri="{63B3BB69-23CF-44E3-9099-C40C66FF867C}">
                  <a14:compatExt spid="_x0000_s364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4546" name="Label 2" hidden="1">
              <a:extLst>
                <a:ext uri="{63B3BB69-23CF-44E3-9099-C40C66FF867C}">
                  <a14:compatExt spid="_x0000_s364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4547" name="Label 3" hidden="1">
              <a:extLst>
                <a:ext uri="{63B3BB69-23CF-44E3-9099-C40C66FF867C}">
                  <a14:compatExt spid="_x0000_s364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4548" name="Label 4" hidden="1">
              <a:extLst>
                <a:ext uri="{63B3BB69-23CF-44E3-9099-C40C66FF867C}">
                  <a14:compatExt spid="_x0000_s364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4549" name="Label 5" hidden="1">
              <a:extLst>
                <a:ext uri="{63B3BB69-23CF-44E3-9099-C40C66FF867C}">
                  <a14:compatExt spid="_x0000_s364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4550" name="Label 6" hidden="1">
              <a:extLst>
                <a:ext uri="{63B3BB69-23CF-44E3-9099-C40C66FF867C}">
                  <a14:compatExt spid="_x0000_s364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4551" name="Check Box 7" hidden="1">
              <a:extLst>
                <a:ext uri="{63B3BB69-23CF-44E3-9099-C40C66FF867C}">
                  <a14:compatExt spid="_x0000_s364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4552" name="Check Box 8" hidden="1">
              <a:extLst>
                <a:ext uri="{63B3BB69-23CF-44E3-9099-C40C66FF867C}">
                  <a14:compatExt spid="_x0000_s364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4553" name="Check Box 9" hidden="1">
              <a:extLst>
                <a:ext uri="{63B3BB69-23CF-44E3-9099-C40C66FF867C}">
                  <a14:compatExt spid="_x0000_s364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4554" name="Check Box 10" hidden="1">
              <a:extLst>
                <a:ext uri="{63B3BB69-23CF-44E3-9099-C40C66FF867C}">
                  <a14:compatExt spid="_x0000_s364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4555" name="Check Box 11" hidden="1">
              <a:extLst>
                <a:ext uri="{63B3BB69-23CF-44E3-9099-C40C66FF867C}">
                  <a14:compatExt spid="_x0000_s364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4556" name="Check Box 12" hidden="1">
              <a:extLst>
                <a:ext uri="{63B3BB69-23CF-44E3-9099-C40C66FF867C}">
                  <a14:compatExt spid="_x0000_s364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E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E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xdr:colOff>
          <xdr:row>15</xdr:row>
          <xdr:rowOff>66675</xdr:rowOff>
        </xdr:from>
        <xdr:to>
          <xdr:col>3</xdr:col>
          <xdr:colOff>219075</xdr:colOff>
          <xdr:row>16</xdr:row>
          <xdr:rowOff>85725</xdr:rowOff>
        </xdr:to>
        <xdr:sp macro="" textlink="">
          <xdr:nvSpPr>
            <xdr:cNvPr id="365569" name="Label 1" hidden="1">
              <a:extLst>
                <a:ext uri="{63B3BB69-23CF-44E3-9099-C40C66FF867C}">
                  <a14:compatExt spid="_x0000_s365569"/>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38100</xdr:rowOff>
        </xdr:from>
        <xdr:to>
          <xdr:col>6</xdr:col>
          <xdr:colOff>219075</xdr:colOff>
          <xdr:row>16</xdr:row>
          <xdr:rowOff>66675</xdr:rowOff>
        </xdr:to>
        <xdr:sp macro="" textlink="">
          <xdr:nvSpPr>
            <xdr:cNvPr id="365570" name="Label 2" hidden="1">
              <a:extLst>
                <a:ext uri="{63B3BB69-23CF-44E3-9099-C40C66FF867C}">
                  <a14:compatExt spid="_x0000_s365570"/>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38100</xdr:rowOff>
        </xdr:from>
        <xdr:to>
          <xdr:col>6</xdr:col>
          <xdr:colOff>219075</xdr:colOff>
          <xdr:row>18</xdr:row>
          <xdr:rowOff>66675</xdr:rowOff>
        </xdr:to>
        <xdr:sp macro="" textlink="">
          <xdr:nvSpPr>
            <xdr:cNvPr id="365571" name="Label 3" hidden="1">
              <a:extLst>
                <a:ext uri="{63B3BB69-23CF-44E3-9099-C40C66FF867C}">
                  <a14:compatExt spid="_x0000_s365571"/>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47625</xdr:rowOff>
        </xdr:from>
        <xdr:to>
          <xdr:col>6</xdr:col>
          <xdr:colOff>219075</xdr:colOff>
          <xdr:row>20</xdr:row>
          <xdr:rowOff>76200</xdr:rowOff>
        </xdr:to>
        <xdr:sp macro="" textlink="">
          <xdr:nvSpPr>
            <xdr:cNvPr id="365572" name="Label 4" hidden="1">
              <a:extLst>
                <a:ext uri="{63B3BB69-23CF-44E3-9099-C40C66FF867C}">
                  <a14:compatExt spid="_x0000_s365572"/>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47625</xdr:rowOff>
        </xdr:from>
        <xdr:to>
          <xdr:col>3</xdr:col>
          <xdr:colOff>200025</xdr:colOff>
          <xdr:row>18</xdr:row>
          <xdr:rowOff>76200</xdr:rowOff>
        </xdr:to>
        <xdr:sp macro="" textlink="">
          <xdr:nvSpPr>
            <xdr:cNvPr id="365573" name="Label 5" hidden="1">
              <a:extLst>
                <a:ext uri="{63B3BB69-23CF-44E3-9099-C40C66FF867C}">
                  <a14:compatExt spid="_x0000_s365573"/>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200025</xdr:colOff>
          <xdr:row>20</xdr:row>
          <xdr:rowOff>66675</xdr:rowOff>
        </xdr:to>
        <xdr:sp macro="" textlink="">
          <xdr:nvSpPr>
            <xdr:cNvPr id="365574" name="Label 6" hidden="1">
              <a:extLst>
                <a:ext uri="{63B3BB69-23CF-44E3-9099-C40C66FF867C}">
                  <a14:compatExt spid="_x0000_s365574"/>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12</xdr:row>
          <xdr:rowOff>9525</xdr:rowOff>
        </xdr:from>
        <xdr:to>
          <xdr:col>3</xdr:col>
          <xdr:colOff>581025</xdr:colOff>
          <xdr:row>13</xdr:row>
          <xdr:rowOff>9525</xdr:rowOff>
        </xdr:to>
        <xdr:sp macro="" textlink="">
          <xdr:nvSpPr>
            <xdr:cNvPr id="365575" name="Check Box 7" hidden="1">
              <a:extLst>
                <a:ext uri="{63B3BB69-23CF-44E3-9099-C40C66FF867C}">
                  <a14:compatExt spid="_x0000_s365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12</xdr:row>
          <xdr:rowOff>9525</xdr:rowOff>
        </xdr:from>
        <xdr:to>
          <xdr:col>3</xdr:col>
          <xdr:colOff>657225</xdr:colOff>
          <xdr:row>13</xdr:row>
          <xdr:rowOff>9525</xdr:rowOff>
        </xdr:to>
        <xdr:sp macro="" textlink="">
          <xdr:nvSpPr>
            <xdr:cNvPr id="365576" name="Check Box 8" hidden="1">
              <a:extLst>
                <a:ext uri="{63B3BB69-23CF-44E3-9099-C40C66FF867C}">
                  <a14:compatExt spid="_x0000_s365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352425</xdr:colOff>
          <xdr:row>13</xdr:row>
          <xdr:rowOff>9525</xdr:rowOff>
        </xdr:to>
        <xdr:sp macro="" textlink="">
          <xdr:nvSpPr>
            <xdr:cNvPr id="365577" name="Check Box 9" hidden="1">
              <a:extLst>
                <a:ext uri="{63B3BB69-23CF-44E3-9099-C40C66FF867C}">
                  <a14:compatExt spid="_x0000_s365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9525</xdr:rowOff>
        </xdr:from>
        <xdr:to>
          <xdr:col>4</xdr:col>
          <xdr:colOff>581025</xdr:colOff>
          <xdr:row>13</xdr:row>
          <xdr:rowOff>9525</xdr:rowOff>
        </xdr:to>
        <xdr:sp macro="" textlink="">
          <xdr:nvSpPr>
            <xdr:cNvPr id="365578" name="Check Box 10" hidden="1">
              <a:extLst>
                <a:ext uri="{63B3BB69-23CF-44E3-9099-C40C66FF867C}">
                  <a14:compatExt spid="_x0000_s365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295275</xdr:colOff>
          <xdr:row>13</xdr:row>
          <xdr:rowOff>9525</xdr:rowOff>
        </xdr:to>
        <xdr:sp macro="" textlink="">
          <xdr:nvSpPr>
            <xdr:cNvPr id="365579" name="Check Box 11" hidden="1">
              <a:extLst>
                <a:ext uri="{63B3BB69-23CF-44E3-9099-C40C66FF867C}">
                  <a14:compatExt spid="_x0000_s365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7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7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1185" name="Label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1186" name="Label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1187" name="Label 3" hidden="1">
              <a:extLst>
                <a:ext uri="{63B3BB69-23CF-44E3-9099-C40C66FF867C}">
                  <a14:compatExt spid="_x0000_s221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1188" name="Label 4" hidden="1">
              <a:extLst>
                <a:ext uri="{63B3BB69-23CF-44E3-9099-C40C66FF867C}">
                  <a14:compatExt spid="_x0000_s221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1189" name="Label 5" hidden="1">
              <a:extLst>
                <a:ext uri="{63B3BB69-23CF-44E3-9099-C40C66FF867C}">
                  <a14:compatExt spid="_x0000_s221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1190" name="Label 6" hidden="1">
              <a:extLst>
                <a:ext uri="{63B3BB69-23CF-44E3-9099-C40C66FF867C}">
                  <a14:compatExt spid="_x0000_s221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1191" name="Check Box 7" hidden="1">
              <a:extLst>
                <a:ext uri="{63B3BB69-23CF-44E3-9099-C40C66FF867C}">
                  <a14:compatExt spid="_x0000_s22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21192" name="Check Box 8" hidden="1">
              <a:extLst>
                <a:ext uri="{63B3BB69-23CF-44E3-9099-C40C66FF867C}">
                  <a14:compatExt spid="_x0000_s22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1193" name="Check Box 9" hidden="1">
              <a:extLst>
                <a:ext uri="{63B3BB69-23CF-44E3-9099-C40C66FF867C}">
                  <a14:compatExt spid="_x0000_s22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1194" name="Check Box 10" hidden="1">
              <a:extLst>
                <a:ext uri="{63B3BB69-23CF-44E3-9099-C40C66FF867C}">
                  <a14:compatExt spid="_x0000_s22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1195" name="Check Box 11" hidden="1">
              <a:extLst>
                <a:ext uri="{63B3BB69-23CF-44E3-9099-C40C66FF867C}">
                  <a14:compatExt spid="_x0000_s22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1196" name="Check Box 12" hidden="1">
              <a:extLst>
                <a:ext uri="{63B3BB69-23CF-44E3-9099-C40C66FF867C}">
                  <a14:compatExt spid="_x0000_s22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xdr:colOff>
          <xdr:row>15</xdr:row>
          <xdr:rowOff>66675</xdr:rowOff>
        </xdr:from>
        <xdr:to>
          <xdr:col>3</xdr:col>
          <xdr:colOff>219075</xdr:colOff>
          <xdr:row>16</xdr:row>
          <xdr:rowOff>85725</xdr:rowOff>
        </xdr:to>
        <xdr:sp macro="" textlink="">
          <xdr:nvSpPr>
            <xdr:cNvPr id="366593" name="Label 1" hidden="1">
              <a:extLst>
                <a:ext uri="{63B3BB69-23CF-44E3-9099-C40C66FF867C}">
                  <a14:compatExt spid="_x0000_s366593"/>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38100</xdr:rowOff>
        </xdr:from>
        <xdr:to>
          <xdr:col>6</xdr:col>
          <xdr:colOff>219075</xdr:colOff>
          <xdr:row>16</xdr:row>
          <xdr:rowOff>66675</xdr:rowOff>
        </xdr:to>
        <xdr:sp macro="" textlink="">
          <xdr:nvSpPr>
            <xdr:cNvPr id="366594" name="Label 2" hidden="1">
              <a:extLst>
                <a:ext uri="{63B3BB69-23CF-44E3-9099-C40C66FF867C}">
                  <a14:compatExt spid="_x0000_s366594"/>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38100</xdr:rowOff>
        </xdr:from>
        <xdr:to>
          <xdr:col>6</xdr:col>
          <xdr:colOff>219075</xdr:colOff>
          <xdr:row>18</xdr:row>
          <xdr:rowOff>66675</xdr:rowOff>
        </xdr:to>
        <xdr:sp macro="" textlink="">
          <xdr:nvSpPr>
            <xdr:cNvPr id="366595" name="Label 3" hidden="1">
              <a:extLst>
                <a:ext uri="{63B3BB69-23CF-44E3-9099-C40C66FF867C}">
                  <a14:compatExt spid="_x0000_s366595"/>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47625</xdr:rowOff>
        </xdr:from>
        <xdr:to>
          <xdr:col>6</xdr:col>
          <xdr:colOff>219075</xdr:colOff>
          <xdr:row>20</xdr:row>
          <xdr:rowOff>76200</xdr:rowOff>
        </xdr:to>
        <xdr:sp macro="" textlink="">
          <xdr:nvSpPr>
            <xdr:cNvPr id="366596" name="Label 4" hidden="1">
              <a:extLst>
                <a:ext uri="{63B3BB69-23CF-44E3-9099-C40C66FF867C}">
                  <a14:compatExt spid="_x0000_s366596"/>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47625</xdr:rowOff>
        </xdr:from>
        <xdr:to>
          <xdr:col>3</xdr:col>
          <xdr:colOff>200025</xdr:colOff>
          <xdr:row>18</xdr:row>
          <xdr:rowOff>76200</xdr:rowOff>
        </xdr:to>
        <xdr:sp macro="" textlink="">
          <xdr:nvSpPr>
            <xdr:cNvPr id="366597" name="Label 5" hidden="1">
              <a:extLst>
                <a:ext uri="{63B3BB69-23CF-44E3-9099-C40C66FF867C}">
                  <a14:compatExt spid="_x0000_s366597"/>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200025</xdr:colOff>
          <xdr:row>20</xdr:row>
          <xdr:rowOff>66675</xdr:rowOff>
        </xdr:to>
        <xdr:sp macro="" textlink="">
          <xdr:nvSpPr>
            <xdr:cNvPr id="366598" name="Label 6" hidden="1">
              <a:extLst>
                <a:ext uri="{63B3BB69-23CF-44E3-9099-C40C66FF867C}">
                  <a14:compatExt spid="_x0000_s366598"/>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12</xdr:row>
          <xdr:rowOff>9525</xdr:rowOff>
        </xdr:from>
        <xdr:to>
          <xdr:col>3</xdr:col>
          <xdr:colOff>657225</xdr:colOff>
          <xdr:row>13</xdr:row>
          <xdr:rowOff>9525</xdr:rowOff>
        </xdr:to>
        <xdr:sp macro="" textlink="">
          <xdr:nvSpPr>
            <xdr:cNvPr id="366599" name="Check Box 7" hidden="1">
              <a:extLst>
                <a:ext uri="{63B3BB69-23CF-44E3-9099-C40C66FF867C}">
                  <a14:compatExt spid="_x0000_s3665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352425</xdr:colOff>
          <xdr:row>13</xdr:row>
          <xdr:rowOff>9525</xdr:rowOff>
        </xdr:to>
        <xdr:sp macro="" textlink="">
          <xdr:nvSpPr>
            <xdr:cNvPr id="366600" name="Check Box 8" hidden="1">
              <a:extLst>
                <a:ext uri="{63B3BB69-23CF-44E3-9099-C40C66FF867C}">
                  <a14:compatExt spid="_x0000_s3666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9525</xdr:rowOff>
        </xdr:from>
        <xdr:to>
          <xdr:col>4</xdr:col>
          <xdr:colOff>581025</xdr:colOff>
          <xdr:row>13</xdr:row>
          <xdr:rowOff>9525</xdr:rowOff>
        </xdr:to>
        <xdr:sp macro="" textlink="">
          <xdr:nvSpPr>
            <xdr:cNvPr id="366601" name="Check Box 9" hidden="1">
              <a:extLst>
                <a:ext uri="{63B3BB69-23CF-44E3-9099-C40C66FF867C}">
                  <a14:compatExt spid="_x0000_s366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295275</xdr:colOff>
          <xdr:row>13</xdr:row>
          <xdr:rowOff>9525</xdr:rowOff>
        </xdr:to>
        <xdr:sp macro="" textlink="">
          <xdr:nvSpPr>
            <xdr:cNvPr id="366602" name="Check Box 10" hidden="1">
              <a:extLst>
                <a:ext uri="{63B3BB69-23CF-44E3-9099-C40C66FF867C}">
                  <a14:compatExt spid="_x0000_s366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100-000002000000}"/>
            </a:ext>
          </a:extLst>
        </xdr:cNvPr>
        <xdr:cNvSpPr/>
      </xdr:nvSpPr>
      <xdr:spPr>
        <a:xfrm>
          <a:off x="3175000"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100-000003000000}"/>
            </a:ext>
          </a:extLst>
        </xdr:cNvPr>
        <xdr:cNvSpPr/>
      </xdr:nvSpPr>
      <xdr:spPr>
        <a:xfrm>
          <a:off x="3187700"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7617" name="Label 1" hidden="1">
              <a:extLst>
                <a:ext uri="{63B3BB69-23CF-44E3-9099-C40C66FF867C}">
                  <a14:compatExt spid="_x0000_s3676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7618" name="Label 2" hidden="1">
              <a:extLst>
                <a:ext uri="{63B3BB69-23CF-44E3-9099-C40C66FF867C}">
                  <a14:compatExt spid="_x0000_s3676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7619" name="Label 3" hidden="1">
              <a:extLst>
                <a:ext uri="{63B3BB69-23CF-44E3-9099-C40C66FF867C}">
                  <a14:compatExt spid="_x0000_s367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7620" name="Label 4" hidden="1">
              <a:extLst>
                <a:ext uri="{63B3BB69-23CF-44E3-9099-C40C66FF867C}">
                  <a14:compatExt spid="_x0000_s367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7621" name="Label 5" hidden="1">
              <a:extLst>
                <a:ext uri="{63B3BB69-23CF-44E3-9099-C40C66FF867C}">
                  <a14:compatExt spid="_x0000_s3676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7622" name="Label 6" hidden="1">
              <a:extLst>
                <a:ext uri="{63B3BB69-23CF-44E3-9099-C40C66FF867C}">
                  <a14:compatExt spid="_x0000_s3676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7623" name="Check Box 7" hidden="1">
              <a:extLst>
                <a:ext uri="{63B3BB69-23CF-44E3-9099-C40C66FF867C}">
                  <a14:compatExt spid="_x0000_s367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0</xdr:rowOff>
        </xdr:from>
        <xdr:to>
          <xdr:col>3</xdr:col>
          <xdr:colOff>847725</xdr:colOff>
          <xdr:row>13</xdr:row>
          <xdr:rowOff>28575</xdr:rowOff>
        </xdr:to>
        <xdr:sp macro="" textlink="">
          <xdr:nvSpPr>
            <xdr:cNvPr id="367624" name="Check Box 8" hidden="1">
              <a:extLst>
                <a:ext uri="{63B3BB69-23CF-44E3-9099-C40C66FF867C}">
                  <a14:compatExt spid="_x0000_s367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67625" name="Check Box 9" hidden="1">
              <a:extLst>
                <a:ext uri="{63B3BB69-23CF-44E3-9099-C40C66FF867C}">
                  <a14:compatExt spid="_x0000_s367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7626" name="Check Box 10" hidden="1">
              <a:extLst>
                <a:ext uri="{63B3BB69-23CF-44E3-9099-C40C66FF867C}">
                  <a14:compatExt spid="_x0000_s367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67627" name="Check Box 11" hidden="1">
              <a:extLst>
                <a:ext uri="{63B3BB69-23CF-44E3-9099-C40C66FF867C}">
                  <a14:compatExt spid="_x0000_s367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7628" name="Check Box 12" hidden="1">
              <a:extLst>
                <a:ext uri="{63B3BB69-23CF-44E3-9099-C40C66FF867C}">
                  <a14:compatExt spid="_x0000_s367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 xmlns:a16="http://schemas.microsoft.com/office/drawing/2014/main" id="{00000000-0008-0000-31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 xmlns:a16="http://schemas.microsoft.com/office/drawing/2014/main" id="{00000000-0008-0000-31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77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368641" name="Label 1" hidden="1">
              <a:extLst>
                <a:ext uri="{63B3BB69-23CF-44E3-9099-C40C66FF867C}">
                  <a14:compatExt spid="_x0000_s3686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368642" name="Label 2" hidden="1">
              <a:extLst>
                <a:ext uri="{63B3BB69-23CF-44E3-9099-C40C66FF867C}">
                  <a14:compatExt spid="_x0000_s3686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368643" name="Label 3" hidden="1">
              <a:extLst>
                <a:ext uri="{63B3BB69-23CF-44E3-9099-C40C66FF867C}">
                  <a14:compatExt spid="_x0000_s368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368644" name="Label 4" hidden="1">
              <a:extLst>
                <a:ext uri="{63B3BB69-23CF-44E3-9099-C40C66FF867C}">
                  <a14:compatExt spid="_x0000_s368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368645" name="Label 5" hidden="1">
              <a:extLst>
                <a:ext uri="{63B3BB69-23CF-44E3-9099-C40C66FF867C}">
                  <a14:compatExt spid="_x0000_s368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368646" name="Label 6" hidden="1">
              <a:extLst>
                <a:ext uri="{63B3BB69-23CF-44E3-9099-C40C66FF867C}">
                  <a14:compatExt spid="_x0000_s368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368647" name="Check Box 7" hidden="1">
              <a:extLst>
                <a:ext uri="{63B3BB69-23CF-44E3-9099-C40C66FF867C}">
                  <a14:compatExt spid="_x0000_s368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1095375</xdr:colOff>
          <xdr:row>13</xdr:row>
          <xdr:rowOff>28575</xdr:rowOff>
        </xdr:to>
        <xdr:sp macro="" textlink="">
          <xdr:nvSpPr>
            <xdr:cNvPr id="368648" name="Check Box 8" hidden="1">
              <a:extLst>
                <a:ext uri="{63B3BB69-23CF-44E3-9099-C40C66FF867C}">
                  <a14:compatExt spid="_x0000_s368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12</xdr:row>
          <xdr:rowOff>28575</xdr:rowOff>
        </xdr:from>
        <xdr:to>
          <xdr:col>4</xdr:col>
          <xdr:colOff>200025</xdr:colOff>
          <xdr:row>13</xdr:row>
          <xdr:rowOff>28575</xdr:rowOff>
        </xdr:to>
        <xdr:sp macro="" textlink="">
          <xdr:nvSpPr>
            <xdr:cNvPr id="368649" name="Check Box 9" hidden="1">
              <a:extLst>
                <a:ext uri="{63B3BB69-23CF-44E3-9099-C40C66FF867C}">
                  <a14:compatExt spid="_x0000_s368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657225</xdr:colOff>
          <xdr:row>13</xdr:row>
          <xdr:rowOff>28575</xdr:rowOff>
        </xdr:to>
        <xdr:sp macro="" textlink="">
          <xdr:nvSpPr>
            <xdr:cNvPr id="368650" name="Check Box 10" hidden="1">
              <a:extLst>
                <a:ext uri="{63B3BB69-23CF-44E3-9099-C40C66FF867C}">
                  <a14:compatExt spid="_x0000_s368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5</xdr:col>
          <xdr:colOff>0</xdr:colOff>
          <xdr:row>13</xdr:row>
          <xdr:rowOff>28575</xdr:rowOff>
        </xdr:to>
        <xdr:sp macro="" textlink="">
          <xdr:nvSpPr>
            <xdr:cNvPr id="368651" name="Check Box 11" hidden="1">
              <a:extLst>
                <a:ext uri="{63B3BB69-23CF-44E3-9099-C40C66FF867C}">
                  <a14:compatExt spid="_x0000_s368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368652" name="Check Box 12" hidden="1">
              <a:extLst>
                <a:ext uri="{63B3BB69-23CF-44E3-9099-C40C66FF867C}">
                  <a14:compatExt spid="_x0000_s368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3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3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69665" name="Label 1" hidden="1">
              <a:extLst>
                <a:ext uri="{63B3BB69-23CF-44E3-9099-C40C66FF867C}">
                  <a14:compatExt spid="_x0000_s369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69666" name="Label 2" hidden="1">
              <a:extLst>
                <a:ext uri="{63B3BB69-23CF-44E3-9099-C40C66FF867C}">
                  <a14:compatExt spid="_x0000_s369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69667" name="Label 3" hidden="1">
              <a:extLst>
                <a:ext uri="{63B3BB69-23CF-44E3-9099-C40C66FF867C}">
                  <a14:compatExt spid="_x0000_s369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69668" name="Label 4" hidden="1">
              <a:extLst>
                <a:ext uri="{63B3BB69-23CF-44E3-9099-C40C66FF867C}">
                  <a14:compatExt spid="_x0000_s369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69669" name="Label 5" hidden="1">
              <a:extLst>
                <a:ext uri="{63B3BB69-23CF-44E3-9099-C40C66FF867C}">
                  <a14:compatExt spid="_x0000_s369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69670" name="Label 6" hidden="1">
              <a:extLst>
                <a:ext uri="{63B3BB69-23CF-44E3-9099-C40C66FF867C}">
                  <a14:compatExt spid="_x0000_s369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69671" name="Check Box 7" hidden="1">
              <a:extLst>
                <a:ext uri="{63B3BB69-23CF-44E3-9099-C40C66FF867C}">
                  <a14:compatExt spid="_x0000_s369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69672" name="Check Box 8" hidden="1">
              <a:extLst>
                <a:ext uri="{63B3BB69-23CF-44E3-9099-C40C66FF867C}">
                  <a14:compatExt spid="_x0000_s369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69673" name="Check Box 9" hidden="1">
              <a:extLst>
                <a:ext uri="{63B3BB69-23CF-44E3-9099-C40C66FF867C}">
                  <a14:compatExt spid="_x0000_s369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69674" name="Check Box 10" hidden="1">
              <a:extLst>
                <a:ext uri="{63B3BB69-23CF-44E3-9099-C40C66FF867C}">
                  <a14:compatExt spid="_x0000_s369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69675" name="Check Box 11" hidden="1">
              <a:extLst>
                <a:ext uri="{63B3BB69-23CF-44E3-9099-C40C66FF867C}">
                  <a14:compatExt spid="_x0000_s369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69676" name="Check Box 12" hidden="1">
              <a:extLst>
                <a:ext uri="{63B3BB69-23CF-44E3-9099-C40C66FF867C}">
                  <a14:compatExt spid="_x0000_s369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3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3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400-000002000000}"/>
            </a:ext>
          </a:extLst>
        </xdr:cNvPr>
        <xdr:cNvSpPr/>
      </xdr:nvSpPr>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400-000003000000}"/>
            </a:ext>
          </a:extLst>
        </xdr:cNvPr>
        <xdr:cNvSpPr/>
      </xdr:nvSpPr>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0689" name="Label 1" hidden="1">
              <a:extLst>
                <a:ext uri="{63B3BB69-23CF-44E3-9099-C40C66FF867C}">
                  <a14:compatExt spid="_x0000_s370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0690" name="Label 2" hidden="1">
              <a:extLst>
                <a:ext uri="{63B3BB69-23CF-44E3-9099-C40C66FF867C}">
                  <a14:compatExt spid="_x0000_s370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0691" name="Label 3" hidden="1">
              <a:extLst>
                <a:ext uri="{63B3BB69-23CF-44E3-9099-C40C66FF867C}">
                  <a14:compatExt spid="_x0000_s370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0692" name="Label 4" hidden="1">
              <a:extLst>
                <a:ext uri="{63B3BB69-23CF-44E3-9099-C40C66FF867C}">
                  <a14:compatExt spid="_x0000_s370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0693" name="Label 5" hidden="1">
              <a:extLst>
                <a:ext uri="{63B3BB69-23CF-44E3-9099-C40C66FF867C}">
                  <a14:compatExt spid="_x0000_s370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0694" name="Label 6" hidden="1">
              <a:extLst>
                <a:ext uri="{63B3BB69-23CF-44E3-9099-C40C66FF867C}">
                  <a14:compatExt spid="_x0000_s370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0695" name="Check Box 7" hidden="1">
              <a:extLst>
                <a:ext uri="{63B3BB69-23CF-44E3-9099-C40C66FF867C}">
                  <a14:compatExt spid="_x0000_s370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0696" name="Check Box 8" hidden="1">
              <a:extLst>
                <a:ext uri="{63B3BB69-23CF-44E3-9099-C40C66FF867C}">
                  <a14:compatExt spid="_x0000_s370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0697" name="Check Box 9" hidden="1">
              <a:extLst>
                <a:ext uri="{63B3BB69-23CF-44E3-9099-C40C66FF867C}">
                  <a14:compatExt spid="_x0000_s370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0698" name="Check Box 10" hidden="1">
              <a:extLst>
                <a:ext uri="{63B3BB69-23CF-44E3-9099-C40C66FF867C}">
                  <a14:compatExt spid="_x0000_s370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0699" name="Check Box 11" hidden="1">
              <a:extLst>
                <a:ext uri="{63B3BB69-23CF-44E3-9099-C40C66FF867C}">
                  <a14:compatExt spid="_x0000_s370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0700" name="Check Box 12" hidden="1">
              <a:extLst>
                <a:ext uri="{63B3BB69-23CF-44E3-9099-C40C66FF867C}">
                  <a14:compatExt spid="_x0000_s370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4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4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1713" name="Label 1" hidden="1">
              <a:extLst>
                <a:ext uri="{63B3BB69-23CF-44E3-9099-C40C66FF867C}">
                  <a14:compatExt spid="_x0000_s3717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1714" name="Label 2" hidden="1">
              <a:extLst>
                <a:ext uri="{63B3BB69-23CF-44E3-9099-C40C66FF867C}">
                  <a14:compatExt spid="_x0000_s371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1715" name="Label 3" hidden="1">
              <a:extLst>
                <a:ext uri="{63B3BB69-23CF-44E3-9099-C40C66FF867C}">
                  <a14:compatExt spid="_x0000_s3717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1716" name="Label 4" hidden="1">
              <a:extLst>
                <a:ext uri="{63B3BB69-23CF-44E3-9099-C40C66FF867C}">
                  <a14:compatExt spid="_x0000_s3717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1717" name="Label 5" hidden="1">
              <a:extLst>
                <a:ext uri="{63B3BB69-23CF-44E3-9099-C40C66FF867C}">
                  <a14:compatExt spid="_x0000_s3717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1718" name="Label 6" hidden="1">
              <a:extLst>
                <a:ext uri="{63B3BB69-23CF-44E3-9099-C40C66FF867C}">
                  <a14:compatExt spid="_x0000_s3717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1719" name="Check Box 7" hidden="1">
              <a:extLst>
                <a:ext uri="{63B3BB69-23CF-44E3-9099-C40C66FF867C}">
                  <a14:compatExt spid="_x0000_s3717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1720" name="Check Box 8" hidden="1">
              <a:extLst>
                <a:ext uri="{63B3BB69-23CF-44E3-9099-C40C66FF867C}">
                  <a14:compatExt spid="_x0000_s3717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1721" name="Check Box 9" hidden="1">
              <a:extLst>
                <a:ext uri="{63B3BB69-23CF-44E3-9099-C40C66FF867C}">
                  <a14:compatExt spid="_x0000_s371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1722" name="Check Box 10" hidden="1">
              <a:extLst>
                <a:ext uri="{63B3BB69-23CF-44E3-9099-C40C66FF867C}">
                  <a14:compatExt spid="_x0000_s371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1723" name="Check Box 11" hidden="1">
              <a:extLst>
                <a:ext uri="{63B3BB69-23CF-44E3-9099-C40C66FF867C}">
                  <a14:compatExt spid="_x0000_s371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1724" name="Check Box 12" hidden="1">
              <a:extLst>
                <a:ext uri="{63B3BB69-23CF-44E3-9099-C40C66FF867C}">
                  <a14:compatExt spid="_x0000_s371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5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5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19137"/>
            </a:ext>
            <a:ext uri="{FF2B5EF4-FFF2-40B4-BE49-F238E27FC236}">
              <a16:creationId xmlns="" xmlns:a16="http://schemas.microsoft.com/office/drawing/2014/main" id="{00000000-0008-0000-3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19138"/>
            </a:ext>
            <a:ext uri="{FF2B5EF4-FFF2-40B4-BE49-F238E27FC236}">
              <a16:creationId xmlns="" xmlns:a16="http://schemas.microsoft.com/office/drawing/2014/main" id="{00000000-0008-0000-3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2737" name="Label 1" hidden="1">
              <a:extLst>
                <a:ext uri="{63B3BB69-23CF-44E3-9099-C40C66FF867C}">
                  <a14:compatExt spid="_x0000_s3727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2738" name="Label 2" hidden="1">
              <a:extLst>
                <a:ext uri="{63B3BB69-23CF-44E3-9099-C40C66FF867C}">
                  <a14:compatExt spid="_x0000_s3727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2739" name="Label 3" hidden="1">
              <a:extLst>
                <a:ext uri="{63B3BB69-23CF-44E3-9099-C40C66FF867C}">
                  <a14:compatExt spid="_x0000_s3727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2740" name="Label 4" hidden="1">
              <a:extLst>
                <a:ext uri="{63B3BB69-23CF-44E3-9099-C40C66FF867C}">
                  <a14:compatExt spid="_x0000_s3727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2741" name="Label 5" hidden="1">
              <a:extLst>
                <a:ext uri="{63B3BB69-23CF-44E3-9099-C40C66FF867C}">
                  <a14:compatExt spid="_x0000_s3727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2742" name="Label 6" hidden="1">
              <a:extLst>
                <a:ext uri="{63B3BB69-23CF-44E3-9099-C40C66FF867C}">
                  <a14:compatExt spid="_x0000_s3727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2743" name="Check Box 7" hidden="1">
              <a:extLst>
                <a:ext uri="{63B3BB69-23CF-44E3-9099-C40C66FF867C}">
                  <a14:compatExt spid="_x0000_s3727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2744" name="Check Box 8" hidden="1">
              <a:extLst>
                <a:ext uri="{63B3BB69-23CF-44E3-9099-C40C66FF867C}">
                  <a14:compatExt spid="_x0000_s3727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2745" name="Check Box 9" hidden="1">
              <a:extLst>
                <a:ext uri="{63B3BB69-23CF-44E3-9099-C40C66FF867C}">
                  <a14:compatExt spid="_x0000_s372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2746" name="Check Box 10" hidden="1">
              <a:extLst>
                <a:ext uri="{63B3BB69-23CF-44E3-9099-C40C66FF867C}">
                  <a14:compatExt spid="_x0000_s372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2747" name="Check Box 11" hidden="1">
              <a:extLst>
                <a:ext uri="{63B3BB69-23CF-44E3-9099-C40C66FF867C}">
                  <a14:compatExt spid="_x0000_s3727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2748" name="Check Box 12" hidden="1">
              <a:extLst>
                <a:ext uri="{63B3BB69-23CF-44E3-9099-C40C66FF867C}">
                  <a14:compatExt spid="_x0000_s3727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7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7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37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37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8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8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3761" name="Label 1" hidden="1">
              <a:extLst>
                <a:ext uri="{63B3BB69-23CF-44E3-9099-C40C66FF867C}">
                  <a14:compatExt spid="_x0000_s3737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3762" name="Label 2" hidden="1">
              <a:extLst>
                <a:ext uri="{63B3BB69-23CF-44E3-9099-C40C66FF867C}">
                  <a14:compatExt spid="_x0000_s3737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3763" name="Label 3" hidden="1">
              <a:extLst>
                <a:ext uri="{63B3BB69-23CF-44E3-9099-C40C66FF867C}">
                  <a14:compatExt spid="_x0000_s3737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3764" name="Label 4" hidden="1">
              <a:extLst>
                <a:ext uri="{63B3BB69-23CF-44E3-9099-C40C66FF867C}">
                  <a14:compatExt spid="_x0000_s3737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3765" name="Label 5" hidden="1">
              <a:extLst>
                <a:ext uri="{63B3BB69-23CF-44E3-9099-C40C66FF867C}">
                  <a14:compatExt spid="_x0000_s3737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3766" name="Label 6" hidden="1">
              <a:extLst>
                <a:ext uri="{63B3BB69-23CF-44E3-9099-C40C66FF867C}">
                  <a14:compatExt spid="_x0000_s3737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3767" name="Check Box 7" hidden="1">
              <a:extLst>
                <a:ext uri="{63B3BB69-23CF-44E3-9099-C40C66FF867C}">
                  <a14:compatExt spid="_x0000_s373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3768" name="Check Box 8" hidden="1">
              <a:extLst>
                <a:ext uri="{63B3BB69-23CF-44E3-9099-C40C66FF867C}">
                  <a14:compatExt spid="_x0000_s373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3769" name="Check Box 9" hidden="1">
              <a:extLst>
                <a:ext uri="{63B3BB69-23CF-44E3-9099-C40C66FF867C}">
                  <a14:compatExt spid="_x0000_s373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3770" name="Check Box 10" hidden="1">
              <a:extLst>
                <a:ext uri="{63B3BB69-23CF-44E3-9099-C40C66FF867C}">
                  <a14:compatExt spid="_x0000_s373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3771" name="Check Box 11" hidden="1">
              <a:extLst>
                <a:ext uri="{63B3BB69-23CF-44E3-9099-C40C66FF867C}">
                  <a14:compatExt spid="_x0000_s373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3772" name="Check Box 12" hidden="1">
              <a:extLst>
                <a:ext uri="{63B3BB69-23CF-44E3-9099-C40C66FF867C}">
                  <a14:compatExt spid="_x0000_s373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8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8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A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A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4785" name="Label 1" hidden="1">
              <a:extLst>
                <a:ext uri="{63B3BB69-23CF-44E3-9099-C40C66FF867C}">
                  <a14:compatExt spid="_x0000_s3747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4786" name="Label 2" hidden="1">
              <a:extLst>
                <a:ext uri="{63B3BB69-23CF-44E3-9099-C40C66FF867C}">
                  <a14:compatExt spid="_x0000_s3747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4787" name="Label 3" hidden="1">
              <a:extLst>
                <a:ext uri="{63B3BB69-23CF-44E3-9099-C40C66FF867C}">
                  <a14:compatExt spid="_x0000_s3747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4788" name="Label 4" hidden="1">
              <a:extLst>
                <a:ext uri="{63B3BB69-23CF-44E3-9099-C40C66FF867C}">
                  <a14:compatExt spid="_x0000_s3747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4789" name="Label 5" hidden="1">
              <a:extLst>
                <a:ext uri="{63B3BB69-23CF-44E3-9099-C40C66FF867C}">
                  <a14:compatExt spid="_x0000_s3747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4790" name="Label 6" hidden="1">
              <a:extLst>
                <a:ext uri="{63B3BB69-23CF-44E3-9099-C40C66FF867C}">
                  <a14:compatExt spid="_x0000_s3747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4791" name="Check Box 7" hidden="1">
              <a:extLst>
                <a:ext uri="{63B3BB69-23CF-44E3-9099-C40C66FF867C}">
                  <a14:compatExt spid="_x0000_s3747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4792" name="Check Box 8" hidden="1">
              <a:extLst>
                <a:ext uri="{63B3BB69-23CF-44E3-9099-C40C66FF867C}">
                  <a14:compatExt spid="_x0000_s3747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4793" name="Check Box 9" hidden="1">
              <a:extLst>
                <a:ext uri="{63B3BB69-23CF-44E3-9099-C40C66FF867C}">
                  <a14:compatExt spid="_x0000_s3747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4794" name="Check Box 10" hidden="1">
              <a:extLst>
                <a:ext uri="{63B3BB69-23CF-44E3-9099-C40C66FF867C}">
                  <a14:compatExt spid="_x0000_s3747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4795" name="Check Box 11" hidden="1">
              <a:extLst>
                <a:ext uri="{63B3BB69-23CF-44E3-9099-C40C66FF867C}">
                  <a14:compatExt spid="_x0000_s3747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4796" name="Check Box 12" hidden="1">
              <a:extLst>
                <a:ext uri="{63B3BB69-23CF-44E3-9099-C40C66FF867C}">
                  <a14:compatExt spid="_x0000_s3747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B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B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5809" name="Label 1" hidden="1">
              <a:extLst>
                <a:ext uri="{63B3BB69-23CF-44E3-9099-C40C66FF867C}">
                  <a14:compatExt spid="_x0000_s3758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5810" name="Label 2" hidden="1">
              <a:extLst>
                <a:ext uri="{63B3BB69-23CF-44E3-9099-C40C66FF867C}">
                  <a14:compatExt spid="_x0000_s3758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5811" name="Label 3" hidden="1">
              <a:extLst>
                <a:ext uri="{63B3BB69-23CF-44E3-9099-C40C66FF867C}">
                  <a14:compatExt spid="_x0000_s3758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5812" name="Label 4" hidden="1">
              <a:extLst>
                <a:ext uri="{63B3BB69-23CF-44E3-9099-C40C66FF867C}">
                  <a14:compatExt spid="_x0000_s3758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5813" name="Label 5" hidden="1">
              <a:extLst>
                <a:ext uri="{63B3BB69-23CF-44E3-9099-C40C66FF867C}">
                  <a14:compatExt spid="_x0000_s3758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5814" name="Label 6" hidden="1">
              <a:extLst>
                <a:ext uri="{63B3BB69-23CF-44E3-9099-C40C66FF867C}">
                  <a14:compatExt spid="_x0000_s3758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375815" name="Check Box 7" hidden="1">
              <a:extLst>
                <a:ext uri="{63B3BB69-23CF-44E3-9099-C40C66FF867C}">
                  <a14:compatExt spid="_x0000_s3758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375816" name="Check Box 8" hidden="1">
              <a:extLst>
                <a:ext uri="{63B3BB69-23CF-44E3-9099-C40C66FF867C}">
                  <a14:compatExt spid="_x0000_s3758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375817" name="Check Box 9" hidden="1">
              <a:extLst>
                <a:ext uri="{63B3BB69-23CF-44E3-9099-C40C66FF867C}">
                  <a14:compatExt spid="_x0000_s375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375818" name="Check Box 10" hidden="1">
              <a:extLst>
                <a:ext uri="{63B3BB69-23CF-44E3-9099-C40C66FF867C}">
                  <a14:compatExt spid="_x0000_s375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375819" name="Check Box 11" hidden="1">
              <a:extLst>
                <a:ext uri="{63B3BB69-23CF-44E3-9099-C40C66FF867C}">
                  <a14:compatExt spid="_x0000_s3758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375820" name="Check Box 12" hidden="1">
              <a:extLst>
                <a:ext uri="{63B3BB69-23CF-44E3-9099-C40C66FF867C}">
                  <a14:compatExt spid="_x0000_s3758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B00-000010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B00-000011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5821" name="Label 13" hidden="1">
              <a:extLst>
                <a:ext uri="{63B3BB69-23CF-44E3-9099-C40C66FF867C}">
                  <a14:compatExt spid="_x0000_s375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5822" name="Label 14" hidden="1">
              <a:extLst>
                <a:ext uri="{63B3BB69-23CF-44E3-9099-C40C66FF867C}">
                  <a14:compatExt spid="_x0000_s375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5823" name="Label 15" hidden="1">
              <a:extLst>
                <a:ext uri="{63B3BB69-23CF-44E3-9099-C40C66FF867C}">
                  <a14:compatExt spid="_x0000_s3758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5824" name="Label 16" hidden="1">
              <a:extLst>
                <a:ext uri="{63B3BB69-23CF-44E3-9099-C40C66FF867C}">
                  <a14:compatExt spid="_x0000_s3758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5825" name="Label 17" hidden="1">
              <a:extLst>
                <a:ext uri="{63B3BB69-23CF-44E3-9099-C40C66FF867C}">
                  <a14:compatExt spid="_x0000_s3758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5826" name="Label 18" hidden="1">
              <a:extLst>
                <a:ext uri="{63B3BB69-23CF-44E3-9099-C40C66FF867C}">
                  <a14:compatExt spid="_x0000_s3758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375827" name="Check Box 19" hidden="1">
              <a:extLst>
                <a:ext uri="{63B3BB69-23CF-44E3-9099-C40C66FF867C}">
                  <a14:compatExt spid="_x0000_s375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375828" name="Check Box 20" hidden="1">
              <a:extLst>
                <a:ext uri="{63B3BB69-23CF-44E3-9099-C40C66FF867C}">
                  <a14:compatExt spid="_x0000_s375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375829" name="Check Box 21" hidden="1">
              <a:extLst>
                <a:ext uri="{63B3BB69-23CF-44E3-9099-C40C66FF867C}">
                  <a14:compatExt spid="_x0000_s3758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375830" name="Check Box 22" hidden="1">
              <a:extLst>
                <a:ext uri="{63B3BB69-23CF-44E3-9099-C40C66FF867C}">
                  <a14:compatExt spid="_x0000_s3758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375831" name="Check Box 23" hidden="1">
              <a:extLst>
                <a:ext uri="{63B3BB69-23CF-44E3-9099-C40C66FF867C}">
                  <a14:compatExt spid="_x0000_s3758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375832" name="Check Box 24" hidden="1">
              <a:extLst>
                <a:ext uri="{63B3BB69-23CF-44E3-9099-C40C66FF867C}">
                  <a14:compatExt spid="_x0000_s3758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6305" name="Label 3"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6306" name="Label 4"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6307" name="Label 5" hidden="1">
              <a:extLst>
                <a:ext uri="{63B3BB69-23CF-44E3-9099-C40C66FF867C}">
                  <a14:compatExt spid="_x0000_s226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6308" name="Label 6" hidden="1">
              <a:extLst>
                <a:ext uri="{63B3BB69-23CF-44E3-9099-C40C66FF867C}">
                  <a14:compatExt spid="_x0000_s226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6309" name="Label 7" hidden="1">
              <a:extLst>
                <a:ext uri="{63B3BB69-23CF-44E3-9099-C40C66FF867C}">
                  <a14:compatExt spid="_x0000_s226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6310" name="Label 8" hidden="1">
              <a:extLst>
                <a:ext uri="{63B3BB69-23CF-44E3-9099-C40C66FF867C}">
                  <a14:compatExt spid="_x0000_s226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6311" name="Check Box 9" hidden="1">
              <a:extLst>
                <a:ext uri="{63B3BB69-23CF-44E3-9099-C40C66FF867C}">
                  <a14:compatExt spid="_x0000_s22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226312" name="Check Box 10" hidden="1">
              <a:extLst>
                <a:ext uri="{63B3BB69-23CF-44E3-9099-C40C66FF867C}">
                  <a14:compatExt spid="_x0000_s22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6313" name="Check Box 11" hidden="1">
              <a:extLst>
                <a:ext uri="{63B3BB69-23CF-44E3-9099-C40C66FF867C}">
                  <a14:compatExt spid="_x0000_s22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6314" name="Check Box 12" hidden="1">
              <a:extLst>
                <a:ext uri="{63B3BB69-23CF-44E3-9099-C40C66FF867C}">
                  <a14:compatExt spid="_x0000_s22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6315" name="Check Box 13" hidden="1">
              <a:extLst>
                <a:ext uri="{63B3BB69-23CF-44E3-9099-C40C66FF867C}">
                  <a14:compatExt spid="_x0000_s22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226316" name="Check Box 14" hidden="1">
              <a:extLst>
                <a:ext uri="{63B3BB69-23CF-44E3-9099-C40C66FF867C}">
                  <a14:compatExt spid="_x0000_s22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C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C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6833" name="Label 1" hidden="1">
              <a:extLst>
                <a:ext uri="{63B3BB69-23CF-44E3-9099-C40C66FF867C}">
                  <a14:compatExt spid="_x0000_s3768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6834" name="Label 2" hidden="1">
              <a:extLst>
                <a:ext uri="{63B3BB69-23CF-44E3-9099-C40C66FF867C}">
                  <a14:compatExt spid="_x0000_s3768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6835" name="Label 3" hidden="1">
              <a:extLst>
                <a:ext uri="{63B3BB69-23CF-44E3-9099-C40C66FF867C}">
                  <a14:compatExt spid="_x0000_s3768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6836" name="Label 4" hidden="1">
              <a:extLst>
                <a:ext uri="{63B3BB69-23CF-44E3-9099-C40C66FF867C}">
                  <a14:compatExt spid="_x0000_s3768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6837" name="Label 5" hidden="1">
              <a:extLst>
                <a:ext uri="{63B3BB69-23CF-44E3-9099-C40C66FF867C}">
                  <a14:compatExt spid="_x0000_s3768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6838" name="Label 6" hidden="1">
              <a:extLst>
                <a:ext uri="{63B3BB69-23CF-44E3-9099-C40C66FF867C}">
                  <a14:compatExt spid="_x0000_s3768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6839" name="Check Box 7" hidden="1">
              <a:extLst>
                <a:ext uri="{63B3BB69-23CF-44E3-9099-C40C66FF867C}">
                  <a14:compatExt spid="_x0000_s3768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6840" name="Check Box 8" hidden="1">
              <a:extLst>
                <a:ext uri="{63B3BB69-23CF-44E3-9099-C40C66FF867C}">
                  <a14:compatExt spid="_x0000_s3768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6841" name="Check Box 9" hidden="1">
              <a:extLst>
                <a:ext uri="{63B3BB69-23CF-44E3-9099-C40C66FF867C}">
                  <a14:compatExt spid="_x0000_s376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6842" name="Check Box 10" hidden="1">
              <a:extLst>
                <a:ext uri="{63B3BB69-23CF-44E3-9099-C40C66FF867C}">
                  <a14:compatExt spid="_x0000_s376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6843" name="Check Box 11" hidden="1">
              <a:extLst>
                <a:ext uri="{63B3BB69-23CF-44E3-9099-C40C66FF867C}">
                  <a14:compatExt spid="_x0000_s376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6844" name="Check Box 12" hidden="1">
              <a:extLst>
                <a:ext uri="{63B3BB69-23CF-44E3-9099-C40C66FF867C}">
                  <a14:compatExt spid="_x0000_s376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C00-000010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C00-000011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6845" name="Label 13" hidden="1">
              <a:extLst>
                <a:ext uri="{63B3BB69-23CF-44E3-9099-C40C66FF867C}">
                  <a14:compatExt spid="_x0000_s376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6846" name="Label 14" hidden="1">
              <a:extLst>
                <a:ext uri="{63B3BB69-23CF-44E3-9099-C40C66FF867C}">
                  <a14:compatExt spid="_x0000_s376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6847" name="Label 15" hidden="1">
              <a:extLst>
                <a:ext uri="{63B3BB69-23CF-44E3-9099-C40C66FF867C}">
                  <a14:compatExt spid="_x0000_s3768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6848" name="Label 16" hidden="1">
              <a:extLst>
                <a:ext uri="{63B3BB69-23CF-44E3-9099-C40C66FF867C}">
                  <a14:compatExt spid="_x0000_s3768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6849" name="Label 17" hidden="1">
              <a:extLst>
                <a:ext uri="{63B3BB69-23CF-44E3-9099-C40C66FF867C}">
                  <a14:compatExt spid="_x0000_s3768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6850" name="Label 18" hidden="1">
              <a:extLst>
                <a:ext uri="{63B3BB69-23CF-44E3-9099-C40C66FF867C}">
                  <a14:compatExt spid="_x0000_s3768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76851" name="Check Box 19" hidden="1">
              <a:extLst>
                <a:ext uri="{63B3BB69-23CF-44E3-9099-C40C66FF867C}">
                  <a14:compatExt spid="_x0000_s376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6852" name="Check Box 20" hidden="1">
              <a:extLst>
                <a:ext uri="{63B3BB69-23CF-44E3-9099-C40C66FF867C}">
                  <a14:compatExt spid="_x0000_s376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6853" name="Check Box 21" hidden="1">
              <a:extLst>
                <a:ext uri="{63B3BB69-23CF-44E3-9099-C40C66FF867C}">
                  <a14:compatExt spid="_x0000_s3768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6854" name="Check Box 22" hidden="1">
              <a:extLst>
                <a:ext uri="{63B3BB69-23CF-44E3-9099-C40C66FF867C}">
                  <a14:compatExt spid="_x0000_s3768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6855" name="Check Box 23" hidden="1">
              <a:extLst>
                <a:ext uri="{63B3BB69-23CF-44E3-9099-C40C66FF867C}">
                  <a14:compatExt spid="_x0000_s3768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6856" name="Check Box 24" hidden="1">
              <a:extLst>
                <a:ext uri="{63B3BB69-23CF-44E3-9099-C40C66FF867C}">
                  <a14:compatExt spid="_x0000_s3768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377857" name="Check Box 1" hidden="1">
              <a:extLst>
                <a:ext uri="{63B3BB69-23CF-44E3-9099-C40C66FF867C}">
                  <a14:compatExt spid="_x0000_s377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377858" name="Check Box 2" hidden="1">
              <a:extLst>
                <a:ext uri="{63B3BB69-23CF-44E3-9099-C40C66FF867C}">
                  <a14:compatExt spid="_x0000_s377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8881" name="Label 1" hidden="1">
              <a:extLst>
                <a:ext uri="{63B3BB69-23CF-44E3-9099-C40C66FF867C}">
                  <a14:compatExt spid="_x0000_s3788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8882" name="Label 2" hidden="1">
              <a:extLst>
                <a:ext uri="{63B3BB69-23CF-44E3-9099-C40C66FF867C}">
                  <a14:compatExt spid="_x0000_s3788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8883" name="Label 3" hidden="1">
              <a:extLst>
                <a:ext uri="{63B3BB69-23CF-44E3-9099-C40C66FF867C}">
                  <a14:compatExt spid="_x0000_s3788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8884" name="Label 4" hidden="1">
              <a:extLst>
                <a:ext uri="{63B3BB69-23CF-44E3-9099-C40C66FF867C}">
                  <a14:compatExt spid="_x0000_s3788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8885" name="Label 5" hidden="1">
              <a:extLst>
                <a:ext uri="{63B3BB69-23CF-44E3-9099-C40C66FF867C}">
                  <a14:compatExt spid="_x0000_s3788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8886" name="Label 6" hidden="1">
              <a:extLst>
                <a:ext uri="{63B3BB69-23CF-44E3-9099-C40C66FF867C}">
                  <a14:compatExt spid="_x0000_s3788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78887" name="Check Box 7" hidden="1">
              <a:extLst>
                <a:ext uri="{63B3BB69-23CF-44E3-9099-C40C66FF867C}">
                  <a14:compatExt spid="_x0000_s3788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78888" name="Check Box 8" hidden="1">
              <a:extLst>
                <a:ext uri="{63B3BB69-23CF-44E3-9099-C40C66FF867C}">
                  <a14:compatExt spid="_x0000_s3788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78889" name="Check Box 9" hidden="1">
              <a:extLst>
                <a:ext uri="{63B3BB69-23CF-44E3-9099-C40C66FF867C}">
                  <a14:compatExt spid="_x0000_s378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8890" name="Check Box 10" hidden="1">
              <a:extLst>
                <a:ext uri="{63B3BB69-23CF-44E3-9099-C40C66FF867C}">
                  <a14:compatExt spid="_x0000_s378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78891" name="Check Box 11" hidden="1">
              <a:extLst>
                <a:ext uri="{63B3BB69-23CF-44E3-9099-C40C66FF867C}">
                  <a14:compatExt spid="_x0000_s3788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8892" name="Check Box 12" hidden="1">
              <a:extLst>
                <a:ext uri="{63B3BB69-23CF-44E3-9099-C40C66FF867C}">
                  <a14:compatExt spid="_x0000_s3788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8893" name="Label 13" hidden="1">
              <a:extLst>
                <a:ext uri="{63B3BB69-23CF-44E3-9099-C40C66FF867C}">
                  <a14:compatExt spid="_x0000_s378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8894" name="Label 14" hidden="1">
              <a:extLst>
                <a:ext uri="{63B3BB69-23CF-44E3-9099-C40C66FF867C}">
                  <a14:compatExt spid="_x0000_s378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8895" name="Label 15" hidden="1">
              <a:extLst>
                <a:ext uri="{63B3BB69-23CF-44E3-9099-C40C66FF867C}">
                  <a14:compatExt spid="_x0000_s3788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8896" name="Label 16" hidden="1">
              <a:extLst>
                <a:ext uri="{63B3BB69-23CF-44E3-9099-C40C66FF867C}">
                  <a14:compatExt spid="_x0000_s3788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8897" name="Label 17" hidden="1">
              <a:extLst>
                <a:ext uri="{63B3BB69-23CF-44E3-9099-C40C66FF867C}">
                  <a14:compatExt spid="_x0000_s3788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8898" name="Label 18" hidden="1">
              <a:extLst>
                <a:ext uri="{63B3BB69-23CF-44E3-9099-C40C66FF867C}">
                  <a14:compatExt spid="_x0000_s3788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378899" name="Check Box 19" hidden="1">
              <a:extLst>
                <a:ext uri="{63B3BB69-23CF-44E3-9099-C40C66FF867C}">
                  <a14:compatExt spid="_x0000_s378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78900" name="Check Box 20" hidden="1">
              <a:extLst>
                <a:ext uri="{63B3BB69-23CF-44E3-9099-C40C66FF867C}">
                  <a14:compatExt spid="_x0000_s378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78901" name="Check Box 21" hidden="1">
              <a:extLst>
                <a:ext uri="{63B3BB69-23CF-44E3-9099-C40C66FF867C}">
                  <a14:compatExt spid="_x0000_s3789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8902" name="Check Box 22" hidden="1">
              <a:extLst>
                <a:ext uri="{63B3BB69-23CF-44E3-9099-C40C66FF867C}">
                  <a14:compatExt spid="_x0000_s3789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78903" name="Check Box 23" hidden="1">
              <a:extLst>
                <a:ext uri="{63B3BB69-23CF-44E3-9099-C40C66FF867C}">
                  <a14:compatExt spid="_x0000_s3789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78904" name="Check Box 24" hidden="1">
              <a:extLst>
                <a:ext uri="{63B3BB69-23CF-44E3-9099-C40C66FF867C}">
                  <a14:compatExt spid="_x0000_s3789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79905" name="CheckBox1" hidden="1">
          <a:extLst>
            <a:ext uri="{63B3BB69-23CF-44E3-9099-C40C66FF867C}">
              <a14:compatExt xmlns:a14="http://schemas.microsoft.com/office/drawing/2010/main" spid="_x0000_s379905"/>
            </a:ext>
            <a:ext uri="{FF2B5EF4-FFF2-40B4-BE49-F238E27FC236}">
              <a16:creationId xmlns="" xmlns:mc="http://schemas.openxmlformats.org/markup-compatibility/2006" xmlns:a14="http://schemas.microsoft.com/office/drawing/2010/main" xmlns:a16="http://schemas.microsoft.com/office/drawing/2014/main" id="{00000000-0008-0000-3F00-000001C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79906" name="CheckBox2" hidden="1">
          <a:extLst>
            <a:ext uri="{63B3BB69-23CF-44E3-9099-C40C66FF867C}">
              <a14:compatExt xmlns:a14="http://schemas.microsoft.com/office/drawing/2010/main" spid="_x0000_s379906"/>
            </a:ext>
            <a:ext uri="{FF2B5EF4-FFF2-40B4-BE49-F238E27FC236}">
              <a16:creationId xmlns="" xmlns:mc="http://schemas.openxmlformats.org/markup-compatibility/2006" xmlns:a14="http://schemas.microsoft.com/office/drawing/2010/main" xmlns:a16="http://schemas.microsoft.com/office/drawing/2014/main" id="{00000000-0008-0000-3F00-000002C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79907" name="Label 3" hidden="1">
              <a:extLst>
                <a:ext uri="{63B3BB69-23CF-44E3-9099-C40C66FF867C}">
                  <a14:compatExt spid="_x0000_s3799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79908" name="Label 4" hidden="1">
              <a:extLst>
                <a:ext uri="{63B3BB69-23CF-44E3-9099-C40C66FF867C}">
                  <a14:compatExt spid="_x0000_s3799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79909" name="Label 5" hidden="1">
              <a:extLst>
                <a:ext uri="{63B3BB69-23CF-44E3-9099-C40C66FF867C}">
                  <a14:compatExt spid="_x0000_s3799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79910" name="Label 6" hidden="1">
              <a:extLst>
                <a:ext uri="{63B3BB69-23CF-44E3-9099-C40C66FF867C}">
                  <a14:compatExt spid="_x0000_s3799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79911" name="Label 7" hidden="1">
              <a:extLst>
                <a:ext uri="{63B3BB69-23CF-44E3-9099-C40C66FF867C}">
                  <a14:compatExt spid="_x0000_s3799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79912" name="Label 8" hidden="1">
              <a:extLst>
                <a:ext uri="{63B3BB69-23CF-44E3-9099-C40C66FF867C}">
                  <a14:compatExt spid="_x0000_s3799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379913" name="Check Box 9" hidden="1">
              <a:extLst>
                <a:ext uri="{63B3BB69-23CF-44E3-9099-C40C66FF867C}">
                  <a14:compatExt spid="_x0000_s379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79914" name="Check Box 10" hidden="1">
              <a:extLst>
                <a:ext uri="{63B3BB69-23CF-44E3-9099-C40C66FF867C}">
                  <a14:compatExt spid="_x0000_s379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79915" name="Check Box 11" hidden="1">
              <a:extLst>
                <a:ext uri="{63B3BB69-23CF-44E3-9099-C40C66FF867C}">
                  <a14:compatExt spid="_x0000_s3799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79916" name="Check Box 12" hidden="1">
              <a:extLst>
                <a:ext uri="{63B3BB69-23CF-44E3-9099-C40C66FF867C}">
                  <a14:compatExt spid="_x0000_s3799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79917" name="Check Box 13" hidden="1">
              <a:extLst>
                <a:ext uri="{63B3BB69-23CF-44E3-9099-C40C66FF867C}">
                  <a14:compatExt spid="_x0000_s3799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676275</xdr:colOff>
          <xdr:row>12</xdr:row>
          <xdr:rowOff>28575</xdr:rowOff>
        </xdr:from>
        <xdr:to>
          <xdr:col>3</xdr:col>
          <xdr:colOff>1057275</xdr:colOff>
          <xdr:row>13</xdr:row>
          <xdr:rowOff>47625</xdr:rowOff>
        </xdr:to>
        <xdr:sp macro="" textlink="">
          <xdr:nvSpPr>
            <xdr:cNvPr id="388097" name="Check Box 1" hidden="1">
              <a:extLst>
                <a:ext uri="{63B3BB69-23CF-44E3-9099-C40C66FF867C}">
                  <a14:compatExt spid="_x0000_s388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12</xdr:row>
          <xdr:rowOff>0</xdr:rowOff>
        </xdr:from>
        <xdr:to>
          <xdr:col>4</xdr:col>
          <xdr:colOff>257175</xdr:colOff>
          <xdr:row>13</xdr:row>
          <xdr:rowOff>28575</xdr:rowOff>
        </xdr:to>
        <xdr:sp macro="" textlink="">
          <xdr:nvSpPr>
            <xdr:cNvPr id="388098" name="Check Box 2" hidden="1">
              <a:extLst>
                <a:ext uri="{63B3BB69-23CF-44E3-9099-C40C66FF867C}">
                  <a14:compatExt spid="_x0000_s388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89121" name="CheckBox1" hidden="1">
          <a:extLst>
            <a:ext uri="{63B3BB69-23CF-44E3-9099-C40C66FF867C}">
              <a14:compatExt xmlns:a14="http://schemas.microsoft.com/office/drawing/2010/main" spid="_x0000_s389121"/>
            </a:ext>
            <a:ext uri="{FF2B5EF4-FFF2-40B4-BE49-F238E27FC236}">
              <a16:creationId xmlns="" xmlns:mc="http://schemas.openxmlformats.org/markup-compatibility/2006" xmlns:a14="http://schemas.microsoft.com/office/drawing/2010/main" xmlns:a16="http://schemas.microsoft.com/office/drawing/2014/main" id="{00000000-0008-0000-4200-000001F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89122" name="CheckBox2" hidden="1">
          <a:extLst>
            <a:ext uri="{63B3BB69-23CF-44E3-9099-C40C66FF867C}">
              <a14:compatExt xmlns:a14="http://schemas.microsoft.com/office/drawing/2010/main" spid="_x0000_s389122"/>
            </a:ext>
            <a:ext uri="{FF2B5EF4-FFF2-40B4-BE49-F238E27FC236}">
              <a16:creationId xmlns="" xmlns:mc="http://schemas.openxmlformats.org/markup-compatibility/2006" xmlns:a14="http://schemas.microsoft.com/office/drawing/2010/main" xmlns:a16="http://schemas.microsoft.com/office/drawing/2014/main" id="{00000000-0008-0000-4200-000002F0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9123" name="Label 3" hidden="1">
              <a:extLst>
                <a:ext uri="{63B3BB69-23CF-44E3-9099-C40C66FF867C}">
                  <a14:compatExt spid="_x0000_s3891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9124" name="Label 4" hidden="1">
              <a:extLst>
                <a:ext uri="{63B3BB69-23CF-44E3-9099-C40C66FF867C}">
                  <a14:compatExt spid="_x0000_s3891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9125" name="Label 5" hidden="1">
              <a:extLst>
                <a:ext uri="{63B3BB69-23CF-44E3-9099-C40C66FF867C}">
                  <a14:compatExt spid="_x0000_s3891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9126" name="Label 6" hidden="1">
              <a:extLst>
                <a:ext uri="{63B3BB69-23CF-44E3-9099-C40C66FF867C}">
                  <a14:compatExt spid="_x0000_s3891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9127" name="Label 7" hidden="1">
              <a:extLst>
                <a:ext uri="{63B3BB69-23CF-44E3-9099-C40C66FF867C}">
                  <a14:compatExt spid="_x0000_s3891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9128" name="Label 8" hidden="1">
              <a:extLst>
                <a:ext uri="{63B3BB69-23CF-44E3-9099-C40C66FF867C}">
                  <a14:compatExt spid="_x0000_s3891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9129" name="Check Box 9" hidden="1">
              <a:extLst>
                <a:ext uri="{63B3BB69-23CF-44E3-9099-C40C66FF867C}">
                  <a14:compatExt spid="_x0000_s389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9130" name="Check Box 10" hidden="1">
              <a:extLst>
                <a:ext uri="{63B3BB69-23CF-44E3-9099-C40C66FF867C}">
                  <a14:compatExt spid="_x0000_s389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9131" name="Check Box 11" hidden="1">
              <a:extLst>
                <a:ext uri="{63B3BB69-23CF-44E3-9099-C40C66FF867C}">
                  <a14:compatExt spid="_x0000_s389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9132" name="Check Box 12" hidden="1">
              <a:extLst>
                <a:ext uri="{63B3BB69-23CF-44E3-9099-C40C66FF867C}">
                  <a14:compatExt spid="_x0000_s389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9133" name="Check Box 13" hidden="1">
              <a:extLst>
                <a:ext uri="{63B3BB69-23CF-44E3-9099-C40C66FF867C}">
                  <a14:compatExt spid="_x0000_s389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9134" name="Check Box 14" hidden="1">
              <a:extLst>
                <a:ext uri="{63B3BB69-23CF-44E3-9099-C40C66FF867C}">
                  <a14:compatExt spid="_x0000_s389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0145" name="CheckBox1" hidden="1">
          <a:extLst>
            <a:ext uri="{63B3BB69-23CF-44E3-9099-C40C66FF867C}">
              <a14:compatExt xmlns:a14="http://schemas.microsoft.com/office/drawing/2010/main" spid="_x0000_s390145"/>
            </a:ext>
            <a:ext uri="{FF2B5EF4-FFF2-40B4-BE49-F238E27FC236}">
              <a16:creationId xmlns="" xmlns:mc="http://schemas.openxmlformats.org/markup-compatibility/2006" xmlns:a14="http://schemas.microsoft.com/office/drawing/2010/main" xmlns:a16="http://schemas.microsoft.com/office/drawing/2014/main" id="{00000000-0008-0000-4300-000001F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0146" name="CheckBox2" hidden="1">
          <a:extLst>
            <a:ext uri="{63B3BB69-23CF-44E3-9099-C40C66FF867C}">
              <a14:compatExt xmlns:a14="http://schemas.microsoft.com/office/drawing/2010/main" spid="_x0000_s390146"/>
            </a:ext>
            <a:ext uri="{FF2B5EF4-FFF2-40B4-BE49-F238E27FC236}">
              <a16:creationId xmlns="" xmlns:mc="http://schemas.openxmlformats.org/markup-compatibility/2006" xmlns:a14="http://schemas.microsoft.com/office/drawing/2010/main" xmlns:a16="http://schemas.microsoft.com/office/drawing/2014/main" id="{00000000-0008-0000-4300-000002F4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0147" name="Label 3" hidden="1">
              <a:extLst>
                <a:ext uri="{63B3BB69-23CF-44E3-9099-C40C66FF867C}">
                  <a14:compatExt spid="_x0000_s3901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0148" name="Label 4" hidden="1">
              <a:extLst>
                <a:ext uri="{63B3BB69-23CF-44E3-9099-C40C66FF867C}">
                  <a14:compatExt spid="_x0000_s3901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0149" name="Label 5" hidden="1">
              <a:extLst>
                <a:ext uri="{63B3BB69-23CF-44E3-9099-C40C66FF867C}">
                  <a14:compatExt spid="_x0000_s390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0150" name="Label 6" hidden="1">
              <a:extLst>
                <a:ext uri="{63B3BB69-23CF-44E3-9099-C40C66FF867C}">
                  <a14:compatExt spid="_x0000_s390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0151" name="Label 7" hidden="1">
              <a:extLst>
                <a:ext uri="{63B3BB69-23CF-44E3-9099-C40C66FF867C}">
                  <a14:compatExt spid="_x0000_s390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0152" name="Label 8" hidden="1">
              <a:extLst>
                <a:ext uri="{63B3BB69-23CF-44E3-9099-C40C66FF867C}">
                  <a14:compatExt spid="_x0000_s390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0153" name="Check Box 9" hidden="1">
              <a:extLst>
                <a:ext uri="{63B3BB69-23CF-44E3-9099-C40C66FF867C}">
                  <a14:compatExt spid="_x0000_s390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0154" name="Check Box 10" hidden="1">
              <a:extLst>
                <a:ext uri="{63B3BB69-23CF-44E3-9099-C40C66FF867C}">
                  <a14:compatExt spid="_x0000_s390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0155" name="Check Box 11" hidden="1">
              <a:extLst>
                <a:ext uri="{63B3BB69-23CF-44E3-9099-C40C66FF867C}">
                  <a14:compatExt spid="_x0000_s390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0156" name="Check Box 12" hidden="1">
              <a:extLst>
                <a:ext uri="{63B3BB69-23CF-44E3-9099-C40C66FF867C}">
                  <a14:compatExt spid="_x0000_s390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0157" name="Check Box 13" hidden="1">
              <a:extLst>
                <a:ext uri="{63B3BB69-23CF-44E3-9099-C40C66FF867C}">
                  <a14:compatExt spid="_x0000_s390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0158" name="Check Box 14" hidden="1">
              <a:extLst>
                <a:ext uri="{63B3BB69-23CF-44E3-9099-C40C66FF867C}">
                  <a14:compatExt spid="_x0000_s390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1169" name="CheckBox1" hidden="1">
          <a:extLst>
            <a:ext uri="{63B3BB69-23CF-44E3-9099-C40C66FF867C}">
              <a14:compatExt xmlns:a14="http://schemas.microsoft.com/office/drawing/2010/main" spid="_x0000_s391169"/>
            </a:ext>
            <a:ext uri="{FF2B5EF4-FFF2-40B4-BE49-F238E27FC236}">
              <a16:creationId xmlns="" xmlns:mc="http://schemas.openxmlformats.org/markup-compatibility/2006" xmlns:a14="http://schemas.microsoft.com/office/drawing/2010/main" xmlns:a16="http://schemas.microsoft.com/office/drawing/2014/main" id="{00000000-0008-0000-4400-000001F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1170" name="CheckBox2" hidden="1">
          <a:extLst>
            <a:ext uri="{63B3BB69-23CF-44E3-9099-C40C66FF867C}">
              <a14:compatExt xmlns:a14="http://schemas.microsoft.com/office/drawing/2010/main" spid="_x0000_s391170"/>
            </a:ext>
            <a:ext uri="{FF2B5EF4-FFF2-40B4-BE49-F238E27FC236}">
              <a16:creationId xmlns="" xmlns:mc="http://schemas.openxmlformats.org/markup-compatibility/2006" xmlns:a14="http://schemas.microsoft.com/office/drawing/2010/main" xmlns:a16="http://schemas.microsoft.com/office/drawing/2014/main" id="{00000000-0008-0000-4400-000002F8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1171" name="Label 3" hidden="1">
              <a:extLst>
                <a:ext uri="{63B3BB69-23CF-44E3-9099-C40C66FF867C}">
                  <a14:compatExt spid="_x0000_s3911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1172" name="Label 4" hidden="1">
              <a:extLst>
                <a:ext uri="{63B3BB69-23CF-44E3-9099-C40C66FF867C}">
                  <a14:compatExt spid="_x0000_s3911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1173" name="Label 5" hidden="1">
              <a:extLst>
                <a:ext uri="{63B3BB69-23CF-44E3-9099-C40C66FF867C}">
                  <a14:compatExt spid="_x0000_s3911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1174" name="Label 6" hidden="1">
              <a:extLst>
                <a:ext uri="{63B3BB69-23CF-44E3-9099-C40C66FF867C}">
                  <a14:compatExt spid="_x0000_s3911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1175" name="Label 7" hidden="1">
              <a:extLst>
                <a:ext uri="{63B3BB69-23CF-44E3-9099-C40C66FF867C}">
                  <a14:compatExt spid="_x0000_s3911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1176" name="Label 8" hidden="1">
              <a:extLst>
                <a:ext uri="{63B3BB69-23CF-44E3-9099-C40C66FF867C}">
                  <a14:compatExt spid="_x0000_s3911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1177" name="Check Box 9" hidden="1">
              <a:extLst>
                <a:ext uri="{63B3BB69-23CF-44E3-9099-C40C66FF867C}">
                  <a14:compatExt spid="_x0000_s391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1178" name="Check Box 10" hidden="1">
              <a:extLst>
                <a:ext uri="{63B3BB69-23CF-44E3-9099-C40C66FF867C}">
                  <a14:compatExt spid="_x0000_s391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1179" name="Check Box 11" hidden="1">
              <a:extLst>
                <a:ext uri="{63B3BB69-23CF-44E3-9099-C40C66FF867C}">
                  <a14:compatExt spid="_x0000_s391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1180" name="Check Box 12" hidden="1">
              <a:extLst>
                <a:ext uri="{63B3BB69-23CF-44E3-9099-C40C66FF867C}">
                  <a14:compatExt spid="_x0000_s391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1181" name="Check Box 13" hidden="1">
              <a:extLst>
                <a:ext uri="{63B3BB69-23CF-44E3-9099-C40C66FF867C}">
                  <a14:compatExt spid="_x0000_s391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1182" name="Check Box 14" hidden="1">
              <a:extLst>
                <a:ext uri="{63B3BB69-23CF-44E3-9099-C40C66FF867C}">
                  <a14:compatExt spid="_x0000_s39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2193" name="CheckBox1" hidden="1">
          <a:extLst>
            <a:ext uri="{63B3BB69-23CF-44E3-9099-C40C66FF867C}">
              <a14:compatExt xmlns:a14="http://schemas.microsoft.com/office/drawing/2010/main" spid="_x0000_s392193"/>
            </a:ext>
            <a:ext uri="{FF2B5EF4-FFF2-40B4-BE49-F238E27FC236}">
              <a16:creationId xmlns="" xmlns:mc="http://schemas.openxmlformats.org/markup-compatibility/2006" xmlns:a14="http://schemas.microsoft.com/office/drawing/2010/main" xmlns:a16="http://schemas.microsoft.com/office/drawing/2014/main" id="{00000000-0008-0000-4500-000001F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2194" name="CheckBox2" hidden="1">
          <a:extLst>
            <a:ext uri="{63B3BB69-23CF-44E3-9099-C40C66FF867C}">
              <a14:compatExt xmlns:a14="http://schemas.microsoft.com/office/drawing/2010/main" spid="_x0000_s392194"/>
            </a:ext>
            <a:ext uri="{FF2B5EF4-FFF2-40B4-BE49-F238E27FC236}">
              <a16:creationId xmlns="" xmlns:mc="http://schemas.openxmlformats.org/markup-compatibility/2006" xmlns:a14="http://schemas.microsoft.com/office/drawing/2010/main" xmlns:a16="http://schemas.microsoft.com/office/drawing/2014/main" id="{00000000-0008-0000-4500-000002FC05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2195" name="Label 3" hidden="1">
              <a:extLst>
                <a:ext uri="{63B3BB69-23CF-44E3-9099-C40C66FF867C}">
                  <a14:compatExt spid="_x0000_s3921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2196" name="Label 4" hidden="1">
              <a:extLst>
                <a:ext uri="{63B3BB69-23CF-44E3-9099-C40C66FF867C}">
                  <a14:compatExt spid="_x0000_s3921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2197" name="Label 5" hidden="1">
              <a:extLst>
                <a:ext uri="{63B3BB69-23CF-44E3-9099-C40C66FF867C}">
                  <a14:compatExt spid="_x0000_s3921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2198" name="Label 6" hidden="1">
              <a:extLst>
                <a:ext uri="{63B3BB69-23CF-44E3-9099-C40C66FF867C}">
                  <a14:compatExt spid="_x0000_s3921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2199" name="Label 7" hidden="1">
              <a:extLst>
                <a:ext uri="{63B3BB69-23CF-44E3-9099-C40C66FF867C}">
                  <a14:compatExt spid="_x0000_s3921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2200" name="Label 8" hidden="1">
              <a:extLst>
                <a:ext uri="{63B3BB69-23CF-44E3-9099-C40C66FF867C}">
                  <a14:compatExt spid="_x0000_s3922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2201" name="Check Box 9" hidden="1">
              <a:extLst>
                <a:ext uri="{63B3BB69-23CF-44E3-9099-C40C66FF867C}">
                  <a14:compatExt spid="_x0000_s392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2202" name="Check Box 10" hidden="1">
              <a:extLst>
                <a:ext uri="{63B3BB69-23CF-44E3-9099-C40C66FF867C}">
                  <a14:compatExt spid="_x0000_s392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2203" name="Check Box 11" hidden="1">
              <a:extLst>
                <a:ext uri="{63B3BB69-23CF-44E3-9099-C40C66FF867C}">
                  <a14:compatExt spid="_x0000_s392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2204" name="Check Box 12" hidden="1">
              <a:extLst>
                <a:ext uri="{63B3BB69-23CF-44E3-9099-C40C66FF867C}">
                  <a14:compatExt spid="_x0000_s392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2205" name="Check Box 13" hidden="1">
              <a:extLst>
                <a:ext uri="{63B3BB69-23CF-44E3-9099-C40C66FF867C}">
                  <a14:compatExt spid="_x0000_s3922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2206" name="Check Box 14" hidden="1">
              <a:extLst>
                <a:ext uri="{63B3BB69-23CF-44E3-9099-C40C66FF867C}">
                  <a14:compatExt spid="_x0000_s3922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3217" name="CheckBox1" hidden="1">
          <a:extLst>
            <a:ext uri="{63B3BB69-23CF-44E3-9099-C40C66FF867C}">
              <a14:compatExt xmlns:a14="http://schemas.microsoft.com/office/drawing/2010/main" spid="_x0000_s393217"/>
            </a:ext>
            <a:ext uri="{FF2B5EF4-FFF2-40B4-BE49-F238E27FC236}">
              <a16:creationId xmlns="" xmlns:mc="http://schemas.openxmlformats.org/markup-compatibility/2006" xmlns:a14="http://schemas.microsoft.com/office/drawing/2010/main" xmlns:a16="http://schemas.microsoft.com/office/drawing/2014/main" id="{00000000-0008-0000-4600-0000010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3218" name="CheckBox2" hidden="1">
          <a:extLst>
            <a:ext uri="{63B3BB69-23CF-44E3-9099-C40C66FF867C}">
              <a14:compatExt xmlns:a14="http://schemas.microsoft.com/office/drawing/2010/main" spid="_x0000_s393218"/>
            </a:ext>
            <a:ext uri="{FF2B5EF4-FFF2-40B4-BE49-F238E27FC236}">
              <a16:creationId xmlns="" xmlns:mc="http://schemas.openxmlformats.org/markup-compatibility/2006" xmlns:a14="http://schemas.microsoft.com/office/drawing/2010/main" xmlns:a16="http://schemas.microsoft.com/office/drawing/2014/main" id="{00000000-0008-0000-4600-0000020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3219" name="Label 3" hidden="1">
              <a:extLst>
                <a:ext uri="{63B3BB69-23CF-44E3-9099-C40C66FF867C}">
                  <a14:compatExt spid="_x0000_s3932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3220" name="Label 4" hidden="1">
              <a:extLst>
                <a:ext uri="{63B3BB69-23CF-44E3-9099-C40C66FF867C}">
                  <a14:compatExt spid="_x0000_s3932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3221" name="Label 5" hidden="1">
              <a:extLst>
                <a:ext uri="{63B3BB69-23CF-44E3-9099-C40C66FF867C}">
                  <a14:compatExt spid="_x0000_s3932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3222" name="Label 6" hidden="1">
              <a:extLst>
                <a:ext uri="{63B3BB69-23CF-44E3-9099-C40C66FF867C}">
                  <a14:compatExt spid="_x0000_s3932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3223" name="Label 7" hidden="1">
              <a:extLst>
                <a:ext uri="{63B3BB69-23CF-44E3-9099-C40C66FF867C}">
                  <a14:compatExt spid="_x0000_s3932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3224" name="Label 8" hidden="1">
              <a:extLst>
                <a:ext uri="{63B3BB69-23CF-44E3-9099-C40C66FF867C}">
                  <a14:compatExt spid="_x0000_s3932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3225" name="Check Box 9" hidden="1">
              <a:extLst>
                <a:ext uri="{63B3BB69-23CF-44E3-9099-C40C66FF867C}">
                  <a14:compatExt spid="_x0000_s393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3226" name="Check Box 10" hidden="1">
              <a:extLst>
                <a:ext uri="{63B3BB69-23CF-44E3-9099-C40C66FF867C}">
                  <a14:compatExt spid="_x0000_s393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3227" name="Check Box 11" hidden="1">
              <a:extLst>
                <a:ext uri="{63B3BB69-23CF-44E3-9099-C40C66FF867C}">
                  <a14:compatExt spid="_x0000_s393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3228" name="Check Box 12" hidden="1">
              <a:extLst>
                <a:ext uri="{63B3BB69-23CF-44E3-9099-C40C66FF867C}">
                  <a14:compatExt spid="_x0000_s393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3229" name="Check Box 13" hidden="1">
              <a:extLst>
                <a:ext uri="{63B3BB69-23CF-44E3-9099-C40C66FF867C}">
                  <a14:compatExt spid="_x0000_s393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3230" name="Check Box 14" hidden="1">
              <a:extLst>
                <a:ext uri="{63B3BB69-23CF-44E3-9099-C40C66FF867C}">
                  <a14:compatExt spid="_x0000_s3932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A00-000002000000}"/>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A00-00000300000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12993" name="Label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12994" name="Label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12995" name="Label 3" hidden="1">
              <a:extLst>
                <a:ext uri="{63B3BB69-23CF-44E3-9099-C40C66FF867C}">
                  <a14:compatExt spid="_x0000_s212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12996" name="Label 4" hidden="1">
              <a:extLst>
                <a:ext uri="{63B3BB69-23CF-44E3-9099-C40C66FF867C}">
                  <a14:compatExt spid="_x0000_s212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2997" name="Label 5" hidden="1">
              <a:extLst>
                <a:ext uri="{63B3BB69-23CF-44E3-9099-C40C66FF867C}">
                  <a14:compatExt spid="_x0000_s212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2998" name="Label 6" hidden="1">
              <a:extLst>
                <a:ext uri="{63B3BB69-23CF-44E3-9099-C40C66FF867C}">
                  <a14:compatExt spid="_x0000_s212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12999" name="Check Box 7" hidden="1">
              <a:extLst>
                <a:ext uri="{63B3BB69-23CF-44E3-9099-C40C66FF867C}">
                  <a14:compatExt spid="_x0000_s212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13000" name="Check Box 8" hidden="1">
              <a:extLst>
                <a:ext uri="{63B3BB69-23CF-44E3-9099-C40C66FF867C}">
                  <a14:compatExt spid="_x0000_s213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3001" name="Check Box 9" hidden="1">
              <a:extLst>
                <a:ext uri="{63B3BB69-23CF-44E3-9099-C40C66FF867C}">
                  <a14:compatExt spid="_x0000_s213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3002" name="Check Box 10" hidden="1">
              <a:extLst>
                <a:ext uri="{63B3BB69-23CF-44E3-9099-C40C66FF867C}">
                  <a14:compatExt spid="_x0000_s213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3003" name="Check Box 11" hidden="1">
              <a:extLst>
                <a:ext uri="{63B3BB69-23CF-44E3-9099-C40C66FF867C}">
                  <a14:compatExt spid="_x0000_s213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13004" name="Check Box 12" hidden="1">
              <a:extLst>
                <a:ext uri="{63B3BB69-23CF-44E3-9099-C40C66FF867C}">
                  <a14:compatExt spid="_x0000_s213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a:extLst>
            <a:ext uri="{FF2B5EF4-FFF2-40B4-BE49-F238E27FC236}">
              <a16:creationId xmlns="" xmlns:a16="http://schemas.microsoft.com/office/drawing/2014/main" id="{00000000-0008-0000-0A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a:extLst>
            <a:ext uri="{FF2B5EF4-FFF2-40B4-BE49-F238E27FC236}">
              <a16:creationId xmlns="" xmlns:a16="http://schemas.microsoft.com/office/drawing/2014/main" id="{00000000-0008-0000-0A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4241" name="CheckBox1" hidden="1">
          <a:extLst>
            <a:ext uri="{63B3BB69-23CF-44E3-9099-C40C66FF867C}">
              <a14:compatExt xmlns:a14="http://schemas.microsoft.com/office/drawing/2010/main" spid="_x0000_s394241"/>
            </a:ext>
            <a:ext uri="{FF2B5EF4-FFF2-40B4-BE49-F238E27FC236}">
              <a16:creationId xmlns="" xmlns:mc="http://schemas.openxmlformats.org/markup-compatibility/2006" xmlns:a14="http://schemas.microsoft.com/office/drawing/2010/main" xmlns:a16="http://schemas.microsoft.com/office/drawing/2014/main" id="{00000000-0008-0000-4700-0000010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4242" name="CheckBox2" hidden="1">
          <a:extLst>
            <a:ext uri="{63B3BB69-23CF-44E3-9099-C40C66FF867C}">
              <a14:compatExt xmlns:a14="http://schemas.microsoft.com/office/drawing/2010/main" spid="_x0000_s394242"/>
            </a:ext>
            <a:ext uri="{FF2B5EF4-FFF2-40B4-BE49-F238E27FC236}">
              <a16:creationId xmlns="" xmlns:mc="http://schemas.openxmlformats.org/markup-compatibility/2006" xmlns:a14="http://schemas.microsoft.com/office/drawing/2010/main" xmlns:a16="http://schemas.microsoft.com/office/drawing/2014/main" id="{00000000-0008-0000-4700-0000020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4243" name="Label 3" hidden="1">
              <a:extLst>
                <a:ext uri="{63B3BB69-23CF-44E3-9099-C40C66FF867C}">
                  <a14:compatExt spid="_x0000_s394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4244" name="Label 4" hidden="1">
              <a:extLst>
                <a:ext uri="{63B3BB69-23CF-44E3-9099-C40C66FF867C}">
                  <a14:compatExt spid="_x0000_s394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4245" name="Label 5" hidden="1">
              <a:extLst>
                <a:ext uri="{63B3BB69-23CF-44E3-9099-C40C66FF867C}">
                  <a14:compatExt spid="_x0000_s394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4246" name="Label 6" hidden="1">
              <a:extLst>
                <a:ext uri="{63B3BB69-23CF-44E3-9099-C40C66FF867C}">
                  <a14:compatExt spid="_x0000_s394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4247" name="Label 7" hidden="1">
              <a:extLst>
                <a:ext uri="{63B3BB69-23CF-44E3-9099-C40C66FF867C}">
                  <a14:compatExt spid="_x0000_s3942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4248" name="Label 8" hidden="1">
              <a:extLst>
                <a:ext uri="{63B3BB69-23CF-44E3-9099-C40C66FF867C}">
                  <a14:compatExt spid="_x0000_s3942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4249" name="Check Box 9" hidden="1">
              <a:extLst>
                <a:ext uri="{63B3BB69-23CF-44E3-9099-C40C66FF867C}">
                  <a14:compatExt spid="_x0000_s394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4250" name="Check Box 10" hidden="1">
              <a:extLst>
                <a:ext uri="{63B3BB69-23CF-44E3-9099-C40C66FF867C}">
                  <a14:compatExt spid="_x0000_s394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4251" name="Check Box 11" hidden="1">
              <a:extLst>
                <a:ext uri="{63B3BB69-23CF-44E3-9099-C40C66FF867C}">
                  <a14:compatExt spid="_x0000_s394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4252" name="Check Box 12" hidden="1">
              <a:extLst>
                <a:ext uri="{63B3BB69-23CF-44E3-9099-C40C66FF867C}">
                  <a14:compatExt spid="_x0000_s394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4253" name="Check Box 13" hidden="1">
              <a:extLst>
                <a:ext uri="{63B3BB69-23CF-44E3-9099-C40C66FF867C}">
                  <a14:compatExt spid="_x0000_s394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4254" name="Check Box 14" hidden="1">
              <a:extLst>
                <a:ext uri="{63B3BB69-23CF-44E3-9099-C40C66FF867C}">
                  <a14:compatExt spid="_x0000_s394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5265" name="CheckBox1" hidden="1">
          <a:extLst>
            <a:ext uri="{63B3BB69-23CF-44E3-9099-C40C66FF867C}">
              <a14:compatExt xmlns:a14="http://schemas.microsoft.com/office/drawing/2010/main" spid="_x0000_s395265"/>
            </a:ext>
            <a:ext uri="{FF2B5EF4-FFF2-40B4-BE49-F238E27FC236}">
              <a16:creationId xmlns="" xmlns:mc="http://schemas.openxmlformats.org/markup-compatibility/2006" xmlns:a14="http://schemas.microsoft.com/office/drawing/2010/main" xmlns:a16="http://schemas.microsoft.com/office/drawing/2014/main" id="{00000000-0008-0000-4800-0000010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5266" name="CheckBox2" hidden="1">
          <a:extLst>
            <a:ext uri="{63B3BB69-23CF-44E3-9099-C40C66FF867C}">
              <a14:compatExt xmlns:a14="http://schemas.microsoft.com/office/drawing/2010/main" spid="_x0000_s395266"/>
            </a:ext>
            <a:ext uri="{FF2B5EF4-FFF2-40B4-BE49-F238E27FC236}">
              <a16:creationId xmlns="" xmlns:mc="http://schemas.openxmlformats.org/markup-compatibility/2006" xmlns:a14="http://schemas.microsoft.com/office/drawing/2010/main" xmlns:a16="http://schemas.microsoft.com/office/drawing/2014/main" id="{00000000-0008-0000-4800-0000020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5267" name="Label 3" hidden="1">
              <a:extLst>
                <a:ext uri="{63B3BB69-23CF-44E3-9099-C40C66FF867C}">
                  <a14:compatExt spid="_x0000_s395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5268" name="Label 4" hidden="1">
              <a:extLst>
                <a:ext uri="{63B3BB69-23CF-44E3-9099-C40C66FF867C}">
                  <a14:compatExt spid="_x0000_s395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5269" name="Label 5" hidden="1">
              <a:extLst>
                <a:ext uri="{63B3BB69-23CF-44E3-9099-C40C66FF867C}">
                  <a14:compatExt spid="_x0000_s395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5270" name="Label 6" hidden="1">
              <a:extLst>
                <a:ext uri="{63B3BB69-23CF-44E3-9099-C40C66FF867C}">
                  <a14:compatExt spid="_x0000_s395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5271" name="Label 7" hidden="1">
              <a:extLst>
                <a:ext uri="{63B3BB69-23CF-44E3-9099-C40C66FF867C}">
                  <a14:compatExt spid="_x0000_s3952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5272" name="Label 8" hidden="1">
              <a:extLst>
                <a:ext uri="{63B3BB69-23CF-44E3-9099-C40C66FF867C}">
                  <a14:compatExt spid="_x0000_s3952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5273" name="Check Box 9" hidden="1">
              <a:extLst>
                <a:ext uri="{63B3BB69-23CF-44E3-9099-C40C66FF867C}">
                  <a14:compatExt spid="_x0000_s395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5274" name="Check Box 10" hidden="1">
              <a:extLst>
                <a:ext uri="{63B3BB69-23CF-44E3-9099-C40C66FF867C}">
                  <a14:compatExt spid="_x0000_s395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5275" name="Check Box 11" hidden="1">
              <a:extLst>
                <a:ext uri="{63B3BB69-23CF-44E3-9099-C40C66FF867C}">
                  <a14:compatExt spid="_x0000_s395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5276" name="Check Box 12" hidden="1">
              <a:extLst>
                <a:ext uri="{63B3BB69-23CF-44E3-9099-C40C66FF867C}">
                  <a14:compatExt spid="_x0000_s395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5277" name="Check Box 13" hidden="1">
              <a:extLst>
                <a:ext uri="{63B3BB69-23CF-44E3-9099-C40C66FF867C}">
                  <a14:compatExt spid="_x0000_s395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5278" name="Check Box 14" hidden="1">
              <a:extLst>
                <a:ext uri="{63B3BB69-23CF-44E3-9099-C40C66FF867C}">
                  <a14:compatExt spid="_x0000_s3952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673100</xdr:colOff>
      <xdr:row>5</xdr:row>
      <xdr:rowOff>139700</xdr:rowOff>
    </xdr:from>
    <xdr:to>
      <xdr:col>1</xdr:col>
      <xdr:colOff>1054100</xdr:colOff>
      <xdr:row>6</xdr:row>
      <xdr:rowOff>101600</xdr:rowOff>
    </xdr:to>
    <xdr:sp macro="" textlink="">
      <xdr:nvSpPr>
        <xdr:cNvPr id="396289" name="CheckBox1" hidden="1">
          <a:extLst>
            <a:ext uri="{63B3BB69-23CF-44E3-9099-C40C66FF867C}">
              <a14:compatExt xmlns:a14="http://schemas.microsoft.com/office/drawing/2010/main" spid="_x0000_s396289"/>
            </a:ext>
            <a:ext uri="{FF2B5EF4-FFF2-40B4-BE49-F238E27FC236}">
              <a16:creationId xmlns="" xmlns:mc="http://schemas.openxmlformats.org/markup-compatibility/2006" xmlns:a14="http://schemas.microsoft.com/office/drawing/2010/main" xmlns:a16="http://schemas.microsoft.com/office/drawing/2014/main" id="{00000000-0008-0000-4900-0000010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673100</xdr:colOff>
      <xdr:row>6</xdr:row>
      <xdr:rowOff>139700</xdr:rowOff>
    </xdr:from>
    <xdr:to>
      <xdr:col>1</xdr:col>
      <xdr:colOff>1092200</xdr:colOff>
      <xdr:row>7</xdr:row>
      <xdr:rowOff>101600</xdr:rowOff>
    </xdr:to>
    <xdr:sp macro="" textlink="">
      <xdr:nvSpPr>
        <xdr:cNvPr id="396290" name="CheckBox2" hidden="1">
          <a:extLst>
            <a:ext uri="{63B3BB69-23CF-44E3-9099-C40C66FF867C}">
              <a14:compatExt xmlns:a14="http://schemas.microsoft.com/office/drawing/2010/main" spid="_x0000_s396290"/>
            </a:ext>
            <a:ext uri="{FF2B5EF4-FFF2-40B4-BE49-F238E27FC236}">
              <a16:creationId xmlns="" xmlns:mc="http://schemas.openxmlformats.org/markup-compatibility/2006" xmlns:a14="http://schemas.microsoft.com/office/drawing/2010/main" xmlns:a16="http://schemas.microsoft.com/office/drawing/2014/main" id="{00000000-0008-0000-4900-0000020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1171575</xdr:colOff>
          <xdr:row>7</xdr:row>
          <xdr:rowOff>66675</xdr:rowOff>
        </xdr:from>
        <xdr:to>
          <xdr:col>1</xdr:col>
          <xdr:colOff>1266825</xdr:colOff>
          <xdr:row>7</xdr:row>
          <xdr:rowOff>180975</xdr:rowOff>
        </xdr:to>
        <xdr:sp macro="" textlink="">
          <xdr:nvSpPr>
            <xdr:cNvPr id="396291" name="Label 3" hidden="1">
              <a:extLst>
                <a:ext uri="{63B3BB69-23CF-44E3-9099-C40C66FF867C}">
                  <a14:compatExt spid="_x0000_s396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7</xdr:row>
          <xdr:rowOff>47625</xdr:rowOff>
        </xdr:from>
        <xdr:to>
          <xdr:col>3</xdr:col>
          <xdr:colOff>47625</xdr:colOff>
          <xdr:row>7</xdr:row>
          <xdr:rowOff>161925</xdr:rowOff>
        </xdr:to>
        <xdr:sp macro="" textlink="">
          <xdr:nvSpPr>
            <xdr:cNvPr id="396292" name="Label 4" hidden="1">
              <a:extLst>
                <a:ext uri="{63B3BB69-23CF-44E3-9099-C40C66FF867C}">
                  <a14:compatExt spid="_x0000_s396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8</xdr:row>
          <xdr:rowOff>38100</xdr:rowOff>
        </xdr:from>
        <xdr:to>
          <xdr:col>3</xdr:col>
          <xdr:colOff>47625</xdr:colOff>
          <xdr:row>8</xdr:row>
          <xdr:rowOff>152400</xdr:rowOff>
        </xdr:to>
        <xdr:sp macro="" textlink="">
          <xdr:nvSpPr>
            <xdr:cNvPr id="396293" name="Label 5" hidden="1">
              <a:extLst>
                <a:ext uri="{63B3BB69-23CF-44E3-9099-C40C66FF867C}">
                  <a14:compatExt spid="_x0000_s396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9</xdr:row>
          <xdr:rowOff>28575</xdr:rowOff>
        </xdr:from>
        <xdr:to>
          <xdr:col>3</xdr:col>
          <xdr:colOff>38100</xdr:colOff>
          <xdr:row>9</xdr:row>
          <xdr:rowOff>142875</xdr:rowOff>
        </xdr:to>
        <xdr:sp macro="" textlink="">
          <xdr:nvSpPr>
            <xdr:cNvPr id="396294" name="Label 6" hidden="1">
              <a:extLst>
                <a:ext uri="{63B3BB69-23CF-44E3-9099-C40C66FF867C}">
                  <a14:compatExt spid="_x0000_s396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1171575</xdr:colOff>
          <xdr:row>8</xdr:row>
          <xdr:rowOff>47625</xdr:rowOff>
        </xdr:from>
        <xdr:to>
          <xdr:col>1</xdr:col>
          <xdr:colOff>1257300</xdr:colOff>
          <xdr:row>8</xdr:row>
          <xdr:rowOff>161925</xdr:rowOff>
        </xdr:to>
        <xdr:sp macro="" textlink="">
          <xdr:nvSpPr>
            <xdr:cNvPr id="396295" name="Label 7" hidden="1">
              <a:extLst>
                <a:ext uri="{63B3BB69-23CF-44E3-9099-C40C66FF867C}">
                  <a14:compatExt spid="_x0000_s3962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1171575</xdr:colOff>
          <xdr:row>9</xdr:row>
          <xdr:rowOff>28575</xdr:rowOff>
        </xdr:from>
        <xdr:to>
          <xdr:col>1</xdr:col>
          <xdr:colOff>1257300</xdr:colOff>
          <xdr:row>9</xdr:row>
          <xdr:rowOff>142875</xdr:rowOff>
        </xdr:to>
        <xdr:sp macro="" textlink="">
          <xdr:nvSpPr>
            <xdr:cNvPr id="396296" name="Label 8" hidden="1">
              <a:extLst>
                <a:ext uri="{63B3BB69-23CF-44E3-9099-C40C66FF867C}">
                  <a14:compatExt spid="_x0000_s3962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5</xdr:row>
          <xdr:rowOff>142875</xdr:rowOff>
        </xdr:from>
        <xdr:to>
          <xdr:col>1</xdr:col>
          <xdr:colOff>1295400</xdr:colOff>
          <xdr:row>6</xdr:row>
          <xdr:rowOff>38100</xdr:rowOff>
        </xdr:to>
        <xdr:sp macro="" textlink="">
          <xdr:nvSpPr>
            <xdr:cNvPr id="396297" name="Check Box 9" hidden="1">
              <a:extLst>
                <a:ext uri="{63B3BB69-23CF-44E3-9099-C40C66FF867C}">
                  <a14:compatExt spid="_x0000_s396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5</xdr:row>
          <xdr:rowOff>142875</xdr:rowOff>
        </xdr:from>
        <xdr:to>
          <xdr:col>1</xdr:col>
          <xdr:colOff>1524000</xdr:colOff>
          <xdr:row>6</xdr:row>
          <xdr:rowOff>38100</xdr:rowOff>
        </xdr:to>
        <xdr:sp macro="" textlink="">
          <xdr:nvSpPr>
            <xdr:cNvPr id="396298" name="Check Box 10" hidden="1">
              <a:extLst>
                <a:ext uri="{63B3BB69-23CF-44E3-9099-C40C66FF867C}">
                  <a14:compatExt spid="_x0000_s396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1562100</xdr:colOff>
          <xdr:row>5</xdr:row>
          <xdr:rowOff>142875</xdr:rowOff>
        </xdr:from>
        <xdr:to>
          <xdr:col>2</xdr:col>
          <xdr:colOff>161925</xdr:colOff>
          <xdr:row>6</xdr:row>
          <xdr:rowOff>38100</xdr:rowOff>
        </xdr:to>
        <xdr:sp macro="" textlink="">
          <xdr:nvSpPr>
            <xdr:cNvPr id="396299" name="Check Box 11" hidden="1">
              <a:extLst>
                <a:ext uri="{63B3BB69-23CF-44E3-9099-C40C66FF867C}">
                  <a14:compatExt spid="_x0000_s396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xdr:row>
          <xdr:rowOff>142875</xdr:rowOff>
        </xdr:from>
        <xdr:to>
          <xdr:col>2</xdr:col>
          <xdr:colOff>390525</xdr:colOff>
          <xdr:row>6</xdr:row>
          <xdr:rowOff>38100</xdr:rowOff>
        </xdr:to>
        <xdr:sp macro="" textlink="">
          <xdr:nvSpPr>
            <xdr:cNvPr id="396300" name="Check Box 12" hidden="1">
              <a:extLst>
                <a:ext uri="{63B3BB69-23CF-44E3-9099-C40C66FF867C}">
                  <a14:compatExt spid="_x0000_s396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5</xdr:row>
          <xdr:rowOff>142875</xdr:rowOff>
        </xdr:from>
        <xdr:to>
          <xdr:col>2</xdr:col>
          <xdr:colOff>609600</xdr:colOff>
          <xdr:row>6</xdr:row>
          <xdr:rowOff>38100</xdr:rowOff>
        </xdr:to>
        <xdr:sp macro="" textlink="">
          <xdr:nvSpPr>
            <xdr:cNvPr id="396301" name="Check Box 13" hidden="1">
              <a:extLst>
                <a:ext uri="{63B3BB69-23CF-44E3-9099-C40C66FF867C}">
                  <a14:compatExt spid="_x0000_s396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866775</xdr:colOff>
          <xdr:row>5</xdr:row>
          <xdr:rowOff>142875</xdr:rowOff>
        </xdr:from>
        <xdr:to>
          <xdr:col>3</xdr:col>
          <xdr:colOff>104775</xdr:colOff>
          <xdr:row>6</xdr:row>
          <xdr:rowOff>38100</xdr:rowOff>
        </xdr:to>
        <xdr:sp macro="" textlink="">
          <xdr:nvSpPr>
            <xdr:cNvPr id="396302" name="Check Box 14" hidden="1">
              <a:extLst>
                <a:ext uri="{63B3BB69-23CF-44E3-9099-C40C66FF867C}">
                  <a14:compatExt spid="_x0000_s396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1</xdr:col>
      <xdr:colOff>504825</xdr:colOff>
      <xdr:row>5</xdr:row>
      <xdr:rowOff>104775</xdr:rowOff>
    </xdr:from>
    <xdr:to>
      <xdr:col>1</xdr:col>
      <xdr:colOff>790575</xdr:colOff>
      <xdr:row>6</xdr:row>
      <xdr:rowOff>76200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162050"/>
          <a:ext cx="285750" cy="1619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504825</xdr:colOff>
      <xdr:row>6</xdr:row>
      <xdr:rowOff>104775</xdr:rowOff>
    </xdr:from>
    <xdr:to>
      <xdr:col>1</xdr:col>
      <xdr:colOff>819150</xdr:colOff>
      <xdr:row>7</xdr:row>
      <xdr:rowOff>76200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1352550"/>
          <a:ext cx="3143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7313" name="CheckBox1" hidden="1">
          <a:extLst>
            <a:ext uri="{63B3BB69-23CF-44E3-9099-C40C66FF867C}">
              <a14:compatExt xmlns:a14="http://schemas.microsoft.com/office/drawing/2010/main" spid="_x0000_s397313"/>
            </a:ext>
            <a:ext uri="{FF2B5EF4-FFF2-40B4-BE49-F238E27FC236}">
              <a16:creationId xmlns="" xmlns:mc="http://schemas.openxmlformats.org/markup-compatibility/2006" xmlns:a14="http://schemas.microsoft.com/office/drawing/2010/main" xmlns:a16="http://schemas.microsoft.com/office/drawing/2014/main" id="{00000000-0008-0000-4A00-0000011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7314" name="CheckBox2" hidden="1">
          <a:extLst>
            <a:ext uri="{63B3BB69-23CF-44E3-9099-C40C66FF867C}">
              <a14:compatExt xmlns:a14="http://schemas.microsoft.com/office/drawing/2010/main" spid="_x0000_s397314"/>
            </a:ext>
            <a:ext uri="{FF2B5EF4-FFF2-40B4-BE49-F238E27FC236}">
              <a16:creationId xmlns="" xmlns:mc="http://schemas.openxmlformats.org/markup-compatibility/2006" xmlns:a14="http://schemas.microsoft.com/office/drawing/2010/main" xmlns:a16="http://schemas.microsoft.com/office/drawing/2014/main" id="{00000000-0008-0000-4A00-0000021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7315" name="Label 3" hidden="1">
              <a:extLst>
                <a:ext uri="{63B3BB69-23CF-44E3-9099-C40C66FF867C}">
                  <a14:compatExt spid="_x0000_s3973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7316" name="Label 4" hidden="1">
              <a:extLst>
                <a:ext uri="{63B3BB69-23CF-44E3-9099-C40C66FF867C}">
                  <a14:compatExt spid="_x0000_s3973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7317" name="Label 5" hidden="1">
              <a:extLst>
                <a:ext uri="{63B3BB69-23CF-44E3-9099-C40C66FF867C}">
                  <a14:compatExt spid="_x0000_s3973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7318" name="Label 6" hidden="1">
              <a:extLst>
                <a:ext uri="{63B3BB69-23CF-44E3-9099-C40C66FF867C}">
                  <a14:compatExt spid="_x0000_s3973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7319" name="Label 7" hidden="1">
              <a:extLst>
                <a:ext uri="{63B3BB69-23CF-44E3-9099-C40C66FF867C}">
                  <a14:compatExt spid="_x0000_s3973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7320" name="Label 8" hidden="1">
              <a:extLst>
                <a:ext uri="{63B3BB69-23CF-44E3-9099-C40C66FF867C}">
                  <a14:compatExt spid="_x0000_s3973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7321" name="Check Box 9" hidden="1">
              <a:extLst>
                <a:ext uri="{63B3BB69-23CF-44E3-9099-C40C66FF867C}">
                  <a14:compatExt spid="_x0000_s397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7322" name="Check Box 10" hidden="1">
              <a:extLst>
                <a:ext uri="{63B3BB69-23CF-44E3-9099-C40C66FF867C}">
                  <a14:compatExt spid="_x0000_s397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7323" name="Check Box 11" hidden="1">
              <a:extLst>
                <a:ext uri="{63B3BB69-23CF-44E3-9099-C40C66FF867C}">
                  <a14:compatExt spid="_x0000_s397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7324" name="Check Box 12" hidden="1">
              <a:extLst>
                <a:ext uri="{63B3BB69-23CF-44E3-9099-C40C66FF867C}">
                  <a14:compatExt spid="_x0000_s397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7325" name="Check Box 13" hidden="1">
              <a:extLst>
                <a:ext uri="{63B3BB69-23CF-44E3-9099-C40C66FF867C}">
                  <a14:compatExt spid="_x0000_s3973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7326" name="Check Box 14" hidden="1">
              <a:extLst>
                <a:ext uri="{63B3BB69-23CF-44E3-9099-C40C66FF867C}">
                  <a14:compatExt spid="_x0000_s3973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8337" name="CheckBox1" hidden="1">
          <a:extLst>
            <a:ext uri="{63B3BB69-23CF-44E3-9099-C40C66FF867C}">
              <a14:compatExt xmlns:a14="http://schemas.microsoft.com/office/drawing/2010/main" spid="_x0000_s398337"/>
            </a:ext>
            <a:ext uri="{FF2B5EF4-FFF2-40B4-BE49-F238E27FC236}">
              <a16:creationId xmlns="" xmlns:mc="http://schemas.openxmlformats.org/markup-compatibility/2006" xmlns:a14="http://schemas.microsoft.com/office/drawing/2010/main" xmlns:a16="http://schemas.microsoft.com/office/drawing/2014/main" id="{00000000-0008-0000-4B00-0000011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8338" name="CheckBox2" hidden="1">
          <a:extLst>
            <a:ext uri="{63B3BB69-23CF-44E3-9099-C40C66FF867C}">
              <a14:compatExt xmlns:a14="http://schemas.microsoft.com/office/drawing/2010/main" spid="_x0000_s398338"/>
            </a:ext>
            <a:ext uri="{FF2B5EF4-FFF2-40B4-BE49-F238E27FC236}">
              <a16:creationId xmlns="" xmlns:mc="http://schemas.openxmlformats.org/markup-compatibility/2006" xmlns:a14="http://schemas.microsoft.com/office/drawing/2010/main" xmlns:a16="http://schemas.microsoft.com/office/drawing/2014/main" id="{00000000-0008-0000-4B00-0000021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8339" name="Label 3" hidden="1">
              <a:extLst>
                <a:ext uri="{63B3BB69-23CF-44E3-9099-C40C66FF867C}">
                  <a14:compatExt spid="_x0000_s3983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8340" name="Label 4" hidden="1">
              <a:extLst>
                <a:ext uri="{63B3BB69-23CF-44E3-9099-C40C66FF867C}">
                  <a14:compatExt spid="_x0000_s3983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8341" name="Label 5" hidden="1">
              <a:extLst>
                <a:ext uri="{63B3BB69-23CF-44E3-9099-C40C66FF867C}">
                  <a14:compatExt spid="_x0000_s3983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8342" name="Label 6" hidden="1">
              <a:extLst>
                <a:ext uri="{63B3BB69-23CF-44E3-9099-C40C66FF867C}">
                  <a14:compatExt spid="_x0000_s3983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8343" name="Label 7" hidden="1">
              <a:extLst>
                <a:ext uri="{63B3BB69-23CF-44E3-9099-C40C66FF867C}">
                  <a14:compatExt spid="_x0000_s3983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8344" name="Label 8" hidden="1">
              <a:extLst>
                <a:ext uri="{63B3BB69-23CF-44E3-9099-C40C66FF867C}">
                  <a14:compatExt spid="_x0000_s3983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8345" name="Check Box 9" hidden="1">
              <a:extLst>
                <a:ext uri="{63B3BB69-23CF-44E3-9099-C40C66FF867C}">
                  <a14:compatExt spid="_x0000_s398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8346" name="Check Box 10" hidden="1">
              <a:extLst>
                <a:ext uri="{63B3BB69-23CF-44E3-9099-C40C66FF867C}">
                  <a14:compatExt spid="_x0000_s398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8347" name="Check Box 11" hidden="1">
              <a:extLst>
                <a:ext uri="{63B3BB69-23CF-44E3-9099-C40C66FF867C}">
                  <a14:compatExt spid="_x0000_s398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8348" name="Check Box 12" hidden="1">
              <a:extLst>
                <a:ext uri="{63B3BB69-23CF-44E3-9099-C40C66FF867C}">
                  <a14:compatExt spid="_x0000_s398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8349" name="Check Box 13" hidden="1">
              <a:extLst>
                <a:ext uri="{63B3BB69-23CF-44E3-9099-C40C66FF867C}">
                  <a14:compatExt spid="_x0000_s398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8350" name="Check Box 14" hidden="1">
              <a:extLst>
                <a:ext uri="{63B3BB69-23CF-44E3-9099-C40C66FF867C}">
                  <a14:compatExt spid="_x0000_s398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399361" name="CheckBox1" hidden="1">
          <a:extLst>
            <a:ext uri="{63B3BB69-23CF-44E3-9099-C40C66FF867C}">
              <a14:compatExt xmlns:a14="http://schemas.microsoft.com/office/drawing/2010/main" spid="_x0000_s399361"/>
            </a:ext>
            <a:ext uri="{FF2B5EF4-FFF2-40B4-BE49-F238E27FC236}">
              <a16:creationId xmlns="" xmlns:mc="http://schemas.openxmlformats.org/markup-compatibility/2006" xmlns:a14="http://schemas.microsoft.com/office/drawing/2010/main" xmlns:a16="http://schemas.microsoft.com/office/drawing/2014/main" id="{00000000-0008-0000-4C00-0000011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99362" name="CheckBox2" hidden="1">
          <a:extLst>
            <a:ext uri="{63B3BB69-23CF-44E3-9099-C40C66FF867C}">
              <a14:compatExt xmlns:a14="http://schemas.microsoft.com/office/drawing/2010/main" spid="_x0000_s399362"/>
            </a:ext>
            <a:ext uri="{FF2B5EF4-FFF2-40B4-BE49-F238E27FC236}">
              <a16:creationId xmlns="" xmlns:mc="http://schemas.openxmlformats.org/markup-compatibility/2006" xmlns:a14="http://schemas.microsoft.com/office/drawing/2010/main" xmlns:a16="http://schemas.microsoft.com/office/drawing/2014/main" id="{00000000-0008-0000-4C00-0000021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9363" name="Label 3" hidden="1">
              <a:extLst>
                <a:ext uri="{63B3BB69-23CF-44E3-9099-C40C66FF867C}">
                  <a14:compatExt spid="_x0000_s3993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9364" name="Label 4" hidden="1">
              <a:extLst>
                <a:ext uri="{63B3BB69-23CF-44E3-9099-C40C66FF867C}">
                  <a14:compatExt spid="_x0000_s3993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9365" name="Label 5" hidden="1">
              <a:extLst>
                <a:ext uri="{63B3BB69-23CF-44E3-9099-C40C66FF867C}">
                  <a14:compatExt spid="_x0000_s3993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9366" name="Label 6" hidden="1">
              <a:extLst>
                <a:ext uri="{63B3BB69-23CF-44E3-9099-C40C66FF867C}">
                  <a14:compatExt spid="_x0000_s3993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9367" name="Label 7" hidden="1">
              <a:extLst>
                <a:ext uri="{63B3BB69-23CF-44E3-9099-C40C66FF867C}">
                  <a14:compatExt spid="_x0000_s3993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9368" name="Label 8" hidden="1">
              <a:extLst>
                <a:ext uri="{63B3BB69-23CF-44E3-9099-C40C66FF867C}">
                  <a14:compatExt spid="_x0000_s3993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9369" name="Check Box 9" hidden="1">
              <a:extLst>
                <a:ext uri="{63B3BB69-23CF-44E3-9099-C40C66FF867C}">
                  <a14:compatExt spid="_x0000_s3993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9370" name="Check Box 10" hidden="1">
              <a:extLst>
                <a:ext uri="{63B3BB69-23CF-44E3-9099-C40C66FF867C}">
                  <a14:compatExt spid="_x0000_s3993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9371" name="Check Box 11" hidden="1">
              <a:extLst>
                <a:ext uri="{63B3BB69-23CF-44E3-9099-C40C66FF867C}">
                  <a14:compatExt spid="_x0000_s3993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9372" name="Check Box 12" hidden="1">
              <a:extLst>
                <a:ext uri="{63B3BB69-23CF-44E3-9099-C40C66FF867C}">
                  <a14:compatExt spid="_x0000_s3993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9373" name="Check Box 13" hidden="1">
              <a:extLst>
                <a:ext uri="{63B3BB69-23CF-44E3-9099-C40C66FF867C}">
                  <a14:compatExt spid="_x0000_s3993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9374" name="Check Box 14" hidden="1">
              <a:extLst>
                <a:ext uri="{63B3BB69-23CF-44E3-9099-C40C66FF867C}">
                  <a14:compatExt spid="_x0000_s3993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00385" name="CheckBox1" hidden="1">
          <a:extLst>
            <a:ext uri="{63B3BB69-23CF-44E3-9099-C40C66FF867C}">
              <a14:compatExt xmlns:a14="http://schemas.microsoft.com/office/drawing/2010/main" spid="_x0000_s400385"/>
            </a:ext>
            <a:ext uri="{FF2B5EF4-FFF2-40B4-BE49-F238E27FC236}">
              <a16:creationId xmlns="" xmlns:mc="http://schemas.openxmlformats.org/markup-compatibility/2006" xmlns:a14="http://schemas.microsoft.com/office/drawing/2010/main" xmlns:a16="http://schemas.microsoft.com/office/drawing/2014/main" id="{00000000-0008-0000-4D00-0000011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00386" name="CheckBox2" hidden="1">
          <a:extLst>
            <a:ext uri="{63B3BB69-23CF-44E3-9099-C40C66FF867C}">
              <a14:compatExt xmlns:a14="http://schemas.microsoft.com/office/drawing/2010/main" spid="_x0000_s400386"/>
            </a:ext>
            <a:ext uri="{FF2B5EF4-FFF2-40B4-BE49-F238E27FC236}">
              <a16:creationId xmlns="" xmlns:mc="http://schemas.openxmlformats.org/markup-compatibility/2006" xmlns:a14="http://schemas.microsoft.com/office/drawing/2010/main" xmlns:a16="http://schemas.microsoft.com/office/drawing/2014/main" id="{00000000-0008-0000-4D00-0000021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0387" name="Label 3" hidden="1">
              <a:extLst>
                <a:ext uri="{63B3BB69-23CF-44E3-9099-C40C66FF867C}">
                  <a14:compatExt spid="_x0000_s4003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0388" name="Label 4" hidden="1">
              <a:extLst>
                <a:ext uri="{63B3BB69-23CF-44E3-9099-C40C66FF867C}">
                  <a14:compatExt spid="_x0000_s4003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0389" name="Label 5" hidden="1">
              <a:extLst>
                <a:ext uri="{63B3BB69-23CF-44E3-9099-C40C66FF867C}">
                  <a14:compatExt spid="_x0000_s4003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0390" name="Label 6" hidden="1">
              <a:extLst>
                <a:ext uri="{63B3BB69-23CF-44E3-9099-C40C66FF867C}">
                  <a14:compatExt spid="_x0000_s4003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0391" name="Label 7" hidden="1">
              <a:extLst>
                <a:ext uri="{63B3BB69-23CF-44E3-9099-C40C66FF867C}">
                  <a14:compatExt spid="_x0000_s4003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0392" name="Label 8" hidden="1">
              <a:extLst>
                <a:ext uri="{63B3BB69-23CF-44E3-9099-C40C66FF867C}">
                  <a14:compatExt spid="_x0000_s4003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0393" name="Check Box 9" hidden="1">
              <a:extLst>
                <a:ext uri="{63B3BB69-23CF-44E3-9099-C40C66FF867C}">
                  <a14:compatExt spid="_x0000_s400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0394" name="Check Box 10" hidden="1">
              <a:extLst>
                <a:ext uri="{63B3BB69-23CF-44E3-9099-C40C66FF867C}">
                  <a14:compatExt spid="_x0000_s400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0395" name="Check Box 11" hidden="1">
              <a:extLst>
                <a:ext uri="{63B3BB69-23CF-44E3-9099-C40C66FF867C}">
                  <a14:compatExt spid="_x0000_s4003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0396" name="Check Box 12" hidden="1">
              <a:extLst>
                <a:ext uri="{63B3BB69-23CF-44E3-9099-C40C66FF867C}">
                  <a14:compatExt spid="_x0000_s400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0397" name="Check Box 13" hidden="1">
              <a:extLst>
                <a:ext uri="{63B3BB69-23CF-44E3-9099-C40C66FF867C}">
                  <a14:compatExt spid="_x0000_s400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0398" name="Check Box 14" hidden="1">
              <a:extLst>
                <a:ext uri="{63B3BB69-23CF-44E3-9099-C40C66FF867C}">
                  <a14:compatExt spid="_x0000_s4003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01409" name="CheckBox1" hidden="1">
          <a:extLst>
            <a:ext uri="{63B3BB69-23CF-44E3-9099-C40C66FF867C}">
              <a14:compatExt xmlns:a14="http://schemas.microsoft.com/office/drawing/2010/main" spid="_x0000_s401409"/>
            </a:ext>
            <a:ext uri="{FF2B5EF4-FFF2-40B4-BE49-F238E27FC236}">
              <a16:creationId xmlns="" xmlns:mc="http://schemas.openxmlformats.org/markup-compatibility/2006" xmlns:a14="http://schemas.microsoft.com/office/drawing/2010/main" xmlns:a16="http://schemas.microsoft.com/office/drawing/2014/main" id="{00000000-0008-0000-4E00-0000012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01410" name="CheckBox2" hidden="1">
          <a:extLst>
            <a:ext uri="{63B3BB69-23CF-44E3-9099-C40C66FF867C}">
              <a14:compatExt xmlns:a14="http://schemas.microsoft.com/office/drawing/2010/main" spid="_x0000_s401410"/>
            </a:ext>
            <a:ext uri="{FF2B5EF4-FFF2-40B4-BE49-F238E27FC236}">
              <a16:creationId xmlns="" xmlns:mc="http://schemas.openxmlformats.org/markup-compatibility/2006" xmlns:a14="http://schemas.microsoft.com/office/drawing/2010/main" xmlns:a16="http://schemas.microsoft.com/office/drawing/2014/main" id="{00000000-0008-0000-4E00-0000022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1411" name="Label 3" hidden="1">
              <a:extLst>
                <a:ext uri="{63B3BB69-23CF-44E3-9099-C40C66FF867C}">
                  <a14:compatExt spid="_x0000_s4014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1412" name="Label 4" hidden="1">
              <a:extLst>
                <a:ext uri="{63B3BB69-23CF-44E3-9099-C40C66FF867C}">
                  <a14:compatExt spid="_x0000_s4014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1413" name="Label 5" hidden="1">
              <a:extLst>
                <a:ext uri="{63B3BB69-23CF-44E3-9099-C40C66FF867C}">
                  <a14:compatExt spid="_x0000_s4014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1414" name="Label 6" hidden="1">
              <a:extLst>
                <a:ext uri="{63B3BB69-23CF-44E3-9099-C40C66FF867C}">
                  <a14:compatExt spid="_x0000_s4014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1415" name="Label 7" hidden="1">
              <a:extLst>
                <a:ext uri="{63B3BB69-23CF-44E3-9099-C40C66FF867C}">
                  <a14:compatExt spid="_x0000_s4014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1416" name="Label 8" hidden="1">
              <a:extLst>
                <a:ext uri="{63B3BB69-23CF-44E3-9099-C40C66FF867C}">
                  <a14:compatExt spid="_x0000_s4014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1417" name="Check Box 9" hidden="1">
              <a:extLst>
                <a:ext uri="{63B3BB69-23CF-44E3-9099-C40C66FF867C}">
                  <a14:compatExt spid="_x0000_s401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1418" name="Check Box 10" hidden="1">
              <a:extLst>
                <a:ext uri="{63B3BB69-23CF-44E3-9099-C40C66FF867C}">
                  <a14:compatExt spid="_x0000_s401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1419" name="Check Box 11" hidden="1">
              <a:extLst>
                <a:ext uri="{63B3BB69-23CF-44E3-9099-C40C66FF867C}">
                  <a14:compatExt spid="_x0000_s4014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1420" name="Check Box 12" hidden="1">
              <a:extLst>
                <a:ext uri="{63B3BB69-23CF-44E3-9099-C40C66FF867C}">
                  <a14:compatExt spid="_x0000_s4014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1421" name="Check Box 13" hidden="1">
              <a:extLst>
                <a:ext uri="{63B3BB69-23CF-44E3-9099-C40C66FF867C}">
                  <a14:compatExt spid="_x0000_s4014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1422" name="Check Box 14" hidden="1">
              <a:extLst>
                <a:ext uri="{63B3BB69-23CF-44E3-9099-C40C66FF867C}">
                  <a14:compatExt spid="_x0000_s4014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2433" name="Label 1" hidden="1">
              <a:extLst>
                <a:ext uri="{63B3BB69-23CF-44E3-9099-C40C66FF867C}">
                  <a14:compatExt spid="_x0000_s4024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2434" name="Label 2" hidden="1">
              <a:extLst>
                <a:ext uri="{63B3BB69-23CF-44E3-9099-C40C66FF867C}">
                  <a14:compatExt spid="_x0000_s4024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2435" name="Label 3" hidden="1">
              <a:extLst>
                <a:ext uri="{63B3BB69-23CF-44E3-9099-C40C66FF867C}">
                  <a14:compatExt spid="_x0000_s4024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2436" name="Label 4" hidden="1">
              <a:extLst>
                <a:ext uri="{63B3BB69-23CF-44E3-9099-C40C66FF867C}">
                  <a14:compatExt spid="_x0000_s4024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2437" name="Label 5" hidden="1">
              <a:extLst>
                <a:ext uri="{63B3BB69-23CF-44E3-9099-C40C66FF867C}">
                  <a14:compatExt spid="_x0000_s4024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2438" name="Label 6" hidden="1">
              <a:extLst>
                <a:ext uri="{63B3BB69-23CF-44E3-9099-C40C66FF867C}">
                  <a14:compatExt spid="_x0000_s4024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2439" name="Check Box 7" hidden="1">
              <a:extLst>
                <a:ext uri="{63B3BB69-23CF-44E3-9099-C40C66FF867C}">
                  <a14:compatExt spid="_x0000_s4024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2440" name="Check Box 8" hidden="1">
              <a:extLst>
                <a:ext uri="{63B3BB69-23CF-44E3-9099-C40C66FF867C}">
                  <a14:compatExt spid="_x0000_s4024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2441" name="Check Box 9" hidden="1">
              <a:extLst>
                <a:ext uri="{63B3BB69-23CF-44E3-9099-C40C66FF867C}">
                  <a14:compatExt spid="_x0000_s402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2442" name="Check Box 10" hidden="1">
              <a:extLst>
                <a:ext uri="{63B3BB69-23CF-44E3-9099-C40C66FF867C}">
                  <a14:compatExt spid="_x0000_s402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2443" name="Check Box 11" hidden="1">
              <a:extLst>
                <a:ext uri="{63B3BB69-23CF-44E3-9099-C40C66FF867C}">
                  <a14:compatExt spid="_x0000_s402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2444" name="Check Box 12" hidden="1">
              <a:extLst>
                <a:ext uri="{63B3BB69-23CF-44E3-9099-C40C66FF867C}">
                  <a14:compatExt spid="_x0000_s402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3457" name="Label 1" hidden="1">
              <a:extLst>
                <a:ext uri="{63B3BB69-23CF-44E3-9099-C40C66FF867C}">
                  <a14:compatExt spid="_x0000_s4034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3458" name="Label 2" hidden="1">
              <a:extLst>
                <a:ext uri="{63B3BB69-23CF-44E3-9099-C40C66FF867C}">
                  <a14:compatExt spid="_x0000_s4034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3459" name="Label 3" hidden="1">
              <a:extLst>
                <a:ext uri="{63B3BB69-23CF-44E3-9099-C40C66FF867C}">
                  <a14:compatExt spid="_x0000_s4034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3460" name="Label 4" hidden="1">
              <a:extLst>
                <a:ext uri="{63B3BB69-23CF-44E3-9099-C40C66FF867C}">
                  <a14:compatExt spid="_x0000_s4034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3461" name="Label 5" hidden="1">
              <a:extLst>
                <a:ext uri="{63B3BB69-23CF-44E3-9099-C40C66FF867C}">
                  <a14:compatExt spid="_x0000_s4034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3462" name="Label 6" hidden="1">
              <a:extLst>
                <a:ext uri="{63B3BB69-23CF-44E3-9099-C40C66FF867C}">
                  <a14:compatExt spid="_x0000_s4034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3463" name="Check Box 7" hidden="1">
              <a:extLst>
                <a:ext uri="{63B3BB69-23CF-44E3-9099-C40C66FF867C}">
                  <a14:compatExt spid="_x0000_s4034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3464" name="Check Box 8" hidden="1">
              <a:extLst>
                <a:ext uri="{63B3BB69-23CF-44E3-9099-C40C66FF867C}">
                  <a14:compatExt spid="_x0000_s4034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3465" name="Check Box 9" hidden="1">
              <a:extLst>
                <a:ext uri="{63B3BB69-23CF-44E3-9099-C40C66FF867C}">
                  <a14:compatExt spid="_x0000_s4034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3466" name="Check Box 10" hidden="1">
              <a:extLst>
                <a:ext uri="{63B3BB69-23CF-44E3-9099-C40C66FF867C}">
                  <a14:compatExt spid="_x0000_s4034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3467" name="Check Box 11" hidden="1">
              <a:extLst>
                <a:ext uri="{63B3BB69-23CF-44E3-9099-C40C66FF867C}">
                  <a14:compatExt spid="_x0000_s4034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3468" name="Check Box 12" hidden="1">
              <a:extLst>
                <a:ext uri="{63B3BB69-23CF-44E3-9099-C40C66FF867C}">
                  <a14:compatExt spid="_x0000_s4034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3469" name="Label 13" hidden="1">
              <a:extLst>
                <a:ext uri="{63B3BB69-23CF-44E3-9099-C40C66FF867C}">
                  <a14:compatExt spid="_x0000_s403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3470" name="Label 14" hidden="1">
              <a:extLst>
                <a:ext uri="{63B3BB69-23CF-44E3-9099-C40C66FF867C}">
                  <a14:compatExt spid="_x0000_s403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3471" name="Label 15" hidden="1">
              <a:extLst>
                <a:ext uri="{63B3BB69-23CF-44E3-9099-C40C66FF867C}">
                  <a14:compatExt spid="_x0000_s4034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3472" name="Label 16" hidden="1">
              <a:extLst>
                <a:ext uri="{63B3BB69-23CF-44E3-9099-C40C66FF867C}">
                  <a14:compatExt spid="_x0000_s4034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3473" name="Label 17" hidden="1">
              <a:extLst>
                <a:ext uri="{63B3BB69-23CF-44E3-9099-C40C66FF867C}">
                  <a14:compatExt spid="_x0000_s4034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3474" name="Label 18" hidden="1">
              <a:extLst>
                <a:ext uri="{63B3BB69-23CF-44E3-9099-C40C66FF867C}">
                  <a14:compatExt spid="_x0000_s4034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3475" name="Check Box 19" hidden="1">
              <a:extLst>
                <a:ext uri="{63B3BB69-23CF-44E3-9099-C40C66FF867C}">
                  <a14:compatExt spid="_x0000_s403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3476" name="Check Box 20" hidden="1">
              <a:extLst>
                <a:ext uri="{63B3BB69-23CF-44E3-9099-C40C66FF867C}">
                  <a14:compatExt spid="_x0000_s403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3477" name="Check Box 21" hidden="1">
              <a:extLst>
                <a:ext uri="{63B3BB69-23CF-44E3-9099-C40C66FF867C}">
                  <a14:compatExt spid="_x0000_s4034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3478" name="Check Box 22" hidden="1">
              <a:extLst>
                <a:ext uri="{63B3BB69-23CF-44E3-9099-C40C66FF867C}">
                  <a14:compatExt spid="_x0000_s4034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3479" name="Check Box 23" hidden="1">
              <a:extLst>
                <a:ext uri="{63B3BB69-23CF-44E3-9099-C40C66FF867C}">
                  <a14:compatExt spid="_x0000_s4034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3480" name="Check Box 24" hidden="1">
              <a:extLst>
                <a:ext uri="{63B3BB69-23CF-44E3-9099-C40C66FF867C}">
                  <a14:compatExt spid="_x0000_s4034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14017" name="CheckBox1" hidden="1">
          <a:extLst>
            <a:ext uri="{63B3BB69-23CF-44E3-9099-C40C66FF867C}">
              <a14:compatExt xmlns:a14="http://schemas.microsoft.com/office/drawing/2010/main" spid="_x0000_s214017"/>
            </a:ext>
            <a:ext uri="{FF2B5EF4-FFF2-40B4-BE49-F238E27FC236}">
              <a16:creationId xmlns="" xmlns:mc="http://schemas.openxmlformats.org/markup-compatibility/2006" xmlns:a14="http://schemas.microsoft.com/office/drawing/2010/main" xmlns:a16="http://schemas.microsoft.com/office/drawing/2014/main" id="{00000000-0008-0000-0B00-000001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14018" name="CheckBox2" hidden="1">
          <a:extLst>
            <a:ext uri="{63B3BB69-23CF-44E3-9099-C40C66FF867C}">
              <a14:compatExt xmlns:a14="http://schemas.microsoft.com/office/drawing/2010/main" spid="_x0000_s214018"/>
            </a:ext>
            <a:ext uri="{FF2B5EF4-FFF2-40B4-BE49-F238E27FC236}">
              <a16:creationId xmlns="" xmlns:mc="http://schemas.openxmlformats.org/markup-compatibility/2006" xmlns:a14="http://schemas.microsoft.com/office/drawing/2010/main" xmlns:a16="http://schemas.microsoft.com/office/drawing/2014/main" id="{00000000-0008-0000-0B00-000002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4019" name="Label 3" hidden="1">
              <a:extLst>
                <a:ext uri="{63B3BB69-23CF-44E3-9099-C40C66FF867C}">
                  <a14:compatExt spid="_x0000_s214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4020" name="Label 4" hidden="1">
              <a:extLst>
                <a:ext uri="{63B3BB69-23CF-44E3-9099-C40C66FF867C}">
                  <a14:compatExt spid="_x0000_s214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4021" name="Label 5" hidden="1">
              <a:extLst>
                <a:ext uri="{63B3BB69-23CF-44E3-9099-C40C66FF867C}">
                  <a14:compatExt spid="_x0000_s214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4022" name="Label 6" hidden="1">
              <a:extLst>
                <a:ext uri="{63B3BB69-23CF-44E3-9099-C40C66FF867C}">
                  <a14:compatExt spid="_x0000_s214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4023" name="Label 7" hidden="1">
              <a:extLst>
                <a:ext uri="{63B3BB69-23CF-44E3-9099-C40C66FF867C}">
                  <a14:compatExt spid="_x0000_s214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4024" name="Label 8" hidden="1">
              <a:extLst>
                <a:ext uri="{63B3BB69-23CF-44E3-9099-C40C66FF867C}">
                  <a14:compatExt spid="_x0000_s214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14025" name="Check Box 9" hidden="1">
              <a:extLst>
                <a:ext uri="{63B3BB69-23CF-44E3-9099-C40C66FF867C}">
                  <a14:compatExt spid="_x0000_s214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14026" name="Check Box 10" hidden="1">
              <a:extLst>
                <a:ext uri="{63B3BB69-23CF-44E3-9099-C40C66FF867C}">
                  <a14:compatExt spid="_x0000_s214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4027" name="Check Box 11" hidden="1">
              <a:extLst>
                <a:ext uri="{63B3BB69-23CF-44E3-9099-C40C66FF867C}">
                  <a14:compatExt spid="_x0000_s214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4028" name="Check Box 12" hidden="1">
              <a:extLst>
                <a:ext uri="{63B3BB69-23CF-44E3-9099-C40C66FF867C}">
                  <a14:compatExt spid="_x0000_s214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4029" name="Check Box 13" hidden="1">
              <a:extLst>
                <a:ext uri="{63B3BB69-23CF-44E3-9099-C40C66FF867C}">
                  <a14:compatExt spid="_x0000_s214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4030" name="Check Box 14" hidden="1">
              <a:extLst>
                <a:ext uri="{63B3BB69-23CF-44E3-9099-C40C66FF867C}">
                  <a14:compatExt spid="_x0000_s214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4481" name="Label 1" hidden="1">
              <a:extLst>
                <a:ext uri="{63B3BB69-23CF-44E3-9099-C40C66FF867C}">
                  <a14:compatExt spid="_x0000_s4044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4482" name="Label 2" hidden="1">
              <a:extLst>
                <a:ext uri="{63B3BB69-23CF-44E3-9099-C40C66FF867C}">
                  <a14:compatExt spid="_x0000_s4044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4483" name="Label 3" hidden="1">
              <a:extLst>
                <a:ext uri="{63B3BB69-23CF-44E3-9099-C40C66FF867C}">
                  <a14:compatExt spid="_x0000_s4044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4484" name="Label 4" hidden="1">
              <a:extLst>
                <a:ext uri="{63B3BB69-23CF-44E3-9099-C40C66FF867C}">
                  <a14:compatExt spid="_x0000_s4044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4485" name="Label 5" hidden="1">
              <a:extLst>
                <a:ext uri="{63B3BB69-23CF-44E3-9099-C40C66FF867C}">
                  <a14:compatExt spid="_x0000_s4044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4486" name="Label 6" hidden="1">
              <a:extLst>
                <a:ext uri="{63B3BB69-23CF-44E3-9099-C40C66FF867C}">
                  <a14:compatExt spid="_x0000_s4044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4487" name="Check Box 7" hidden="1">
              <a:extLst>
                <a:ext uri="{63B3BB69-23CF-44E3-9099-C40C66FF867C}">
                  <a14:compatExt spid="_x0000_s404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4488" name="Check Box 8" hidden="1">
              <a:extLst>
                <a:ext uri="{63B3BB69-23CF-44E3-9099-C40C66FF867C}">
                  <a14:compatExt spid="_x0000_s404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4489" name="Check Box 9" hidden="1">
              <a:extLst>
                <a:ext uri="{63B3BB69-23CF-44E3-9099-C40C66FF867C}">
                  <a14:compatExt spid="_x0000_s404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4490" name="Check Box 10" hidden="1">
              <a:extLst>
                <a:ext uri="{63B3BB69-23CF-44E3-9099-C40C66FF867C}">
                  <a14:compatExt spid="_x0000_s404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4491" name="Check Box 11" hidden="1">
              <a:extLst>
                <a:ext uri="{63B3BB69-23CF-44E3-9099-C40C66FF867C}">
                  <a14:compatExt spid="_x0000_s4044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4492" name="Check Box 12" hidden="1">
              <a:extLst>
                <a:ext uri="{63B3BB69-23CF-44E3-9099-C40C66FF867C}">
                  <a14:compatExt spid="_x0000_s4044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4493" name="Label 13" hidden="1">
              <a:extLst>
                <a:ext uri="{63B3BB69-23CF-44E3-9099-C40C66FF867C}">
                  <a14:compatExt spid="_x0000_s404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4494" name="Label 14" hidden="1">
              <a:extLst>
                <a:ext uri="{63B3BB69-23CF-44E3-9099-C40C66FF867C}">
                  <a14:compatExt spid="_x0000_s404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4495" name="Label 15" hidden="1">
              <a:extLst>
                <a:ext uri="{63B3BB69-23CF-44E3-9099-C40C66FF867C}">
                  <a14:compatExt spid="_x0000_s4044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4496" name="Label 16" hidden="1">
              <a:extLst>
                <a:ext uri="{63B3BB69-23CF-44E3-9099-C40C66FF867C}">
                  <a14:compatExt spid="_x0000_s4044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4497" name="Label 17" hidden="1">
              <a:extLst>
                <a:ext uri="{63B3BB69-23CF-44E3-9099-C40C66FF867C}">
                  <a14:compatExt spid="_x0000_s404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4498" name="Label 18" hidden="1">
              <a:extLst>
                <a:ext uri="{63B3BB69-23CF-44E3-9099-C40C66FF867C}">
                  <a14:compatExt spid="_x0000_s404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4499" name="Check Box 19" hidden="1">
              <a:extLst>
                <a:ext uri="{63B3BB69-23CF-44E3-9099-C40C66FF867C}">
                  <a14:compatExt spid="_x0000_s404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4500" name="Check Box 20" hidden="1">
              <a:extLst>
                <a:ext uri="{63B3BB69-23CF-44E3-9099-C40C66FF867C}">
                  <a14:compatExt spid="_x0000_s404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4501" name="Check Box 21" hidden="1">
              <a:extLst>
                <a:ext uri="{63B3BB69-23CF-44E3-9099-C40C66FF867C}">
                  <a14:compatExt spid="_x0000_s404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4502" name="Check Box 22" hidden="1">
              <a:extLst>
                <a:ext uri="{63B3BB69-23CF-44E3-9099-C40C66FF867C}">
                  <a14:compatExt spid="_x0000_s404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4503" name="Check Box 23" hidden="1">
              <a:extLst>
                <a:ext uri="{63B3BB69-23CF-44E3-9099-C40C66FF867C}">
                  <a14:compatExt spid="_x0000_s404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5505" name="Label 1" hidden="1">
              <a:extLst>
                <a:ext uri="{63B3BB69-23CF-44E3-9099-C40C66FF867C}">
                  <a14:compatExt spid="_x0000_s4055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5506" name="Label 2" hidden="1">
              <a:extLst>
                <a:ext uri="{63B3BB69-23CF-44E3-9099-C40C66FF867C}">
                  <a14:compatExt spid="_x0000_s4055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5507" name="Label 3" hidden="1">
              <a:extLst>
                <a:ext uri="{63B3BB69-23CF-44E3-9099-C40C66FF867C}">
                  <a14:compatExt spid="_x0000_s4055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5508" name="Label 4" hidden="1">
              <a:extLst>
                <a:ext uri="{63B3BB69-23CF-44E3-9099-C40C66FF867C}">
                  <a14:compatExt spid="_x0000_s4055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5509" name="Label 5" hidden="1">
              <a:extLst>
                <a:ext uri="{63B3BB69-23CF-44E3-9099-C40C66FF867C}">
                  <a14:compatExt spid="_x0000_s4055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5510" name="Label 6" hidden="1">
              <a:extLst>
                <a:ext uri="{63B3BB69-23CF-44E3-9099-C40C66FF867C}">
                  <a14:compatExt spid="_x0000_s4055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5511" name="Check Box 7" hidden="1">
              <a:extLst>
                <a:ext uri="{63B3BB69-23CF-44E3-9099-C40C66FF867C}">
                  <a14:compatExt spid="_x0000_s405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5512" name="Check Box 8" hidden="1">
              <a:extLst>
                <a:ext uri="{63B3BB69-23CF-44E3-9099-C40C66FF867C}">
                  <a14:compatExt spid="_x0000_s4055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5513" name="Check Box 9" hidden="1">
              <a:extLst>
                <a:ext uri="{63B3BB69-23CF-44E3-9099-C40C66FF867C}">
                  <a14:compatExt spid="_x0000_s405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5514" name="Check Box 10" hidden="1">
              <a:extLst>
                <a:ext uri="{63B3BB69-23CF-44E3-9099-C40C66FF867C}">
                  <a14:compatExt spid="_x0000_s405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5515" name="Check Box 11" hidden="1">
              <a:extLst>
                <a:ext uri="{63B3BB69-23CF-44E3-9099-C40C66FF867C}">
                  <a14:compatExt spid="_x0000_s4055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5516" name="Check Box 12" hidden="1">
              <a:extLst>
                <a:ext uri="{63B3BB69-23CF-44E3-9099-C40C66FF867C}">
                  <a14:compatExt spid="_x0000_s4055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5517" name="Label 13" hidden="1">
              <a:extLst>
                <a:ext uri="{63B3BB69-23CF-44E3-9099-C40C66FF867C}">
                  <a14:compatExt spid="_x0000_s405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5518" name="Label 14" hidden="1">
              <a:extLst>
                <a:ext uri="{63B3BB69-23CF-44E3-9099-C40C66FF867C}">
                  <a14:compatExt spid="_x0000_s405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5519" name="Label 15" hidden="1">
              <a:extLst>
                <a:ext uri="{63B3BB69-23CF-44E3-9099-C40C66FF867C}">
                  <a14:compatExt spid="_x0000_s4055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5520" name="Label 16" hidden="1">
              <a:extLst>
                <a:ext uri="{63B3BB69-23CF-44E3-9099-C40C66FF867C}">
                  <a14:compatExt spid="_x0000_s4055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5521" name="Label 17" hidden="1">
              <a:extLst>
                <a:ext uri="{63B3BB69-23CF-44E3-9099-C40C66FF867C}">
                  <a14:compatExt spid="_x0000_s4055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5522" name="Label 18" hidden="1">
              <a:extLst>
                <a:ext uri="{63B3BB69-23CF-44E3-9099-C40C66FF867C}">
                  <a14:compatExt spid="_x0000_s4055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5523" name="Check Box 19" hidden="1">
              <a:extLst>
                <a:ext uri="{63B3BB69-23CF-44E3-9099-C40C66FF867C}">
                  <a14:compatExt spid="_x0000_s405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5524" name="Check Box 20" hidden="1">
              <a:extLst>
                <a:ext uri="{63B3BB69-23CF-44E3-9099-C40C66FF867C}">
                  <a14:compatExt spid="_x0000_s405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5525" name="Check Box 21" hidden="1">
              <a:extLst>
                <a:ext uri="{63B3BB69-23CF-44E3-9099-C40C66FF867C}">
                  <a14:compatExt spid="_x0000_s4055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5526" name="Check Box 22" hidden="1">
              <a:extLst>
                <a:ext uri="{63B3BB69-23CF-44E3-9099-C40C66FF867C}">
                  <a14:compatExt spid="_x0000_s405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5527" name="Check Box 23" hidden="1">
              <a:extLst>
                <a:ext uri="{63B3BB69-23CF-44E3-9099-C40C66FF867C}">
                  <a14:compatExt spid="_x0000_s405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5528" name="Check Box 24" hidden="1">
              <a:extLst>
                <a:ext uri="{63B3BB69-23CF-44E3-9099-C40C66FF867C}">
                  <a14:compatExt spid="_x0000_s405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6529" name="Label 1" hidden="1">
              <a:extLst>
                <a:ext uri="{63B3BB69-23CF-44E3-9099-C40C66FF867C}">
                  <a14:compatExt spid="_x0000_s4065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6530" name="Label 2" hidden="1">
              <a:extLst>
                <a:ext uri="{63B3BB69-23CF-44E3-9099-C40C66FF867C}">
                  <a14:compatExt spid="_x0000_s4065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6531" name="Label 3" hidden="1">
              <a:extLst>
                <a:ext uri="{63B3BB69-23CF-44E3-9099-C40C66FF867C}">
                  <a14:compatExt spid="_x0000_s4065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6532" name="Label 4" hidden="1">
              <a:extLst>
                <a:ext uri="{63B3BB69-23CF-44E3-9099-C40C66FF867C}">
                  <a14:compatExt spid="_x0000_s4065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6533" name="Label 5" hidden="1">
              <a:extLst>
                <a:ext uri="{63B3BB69-23CF-44E3-9099-C40C66FF867C}">
                  <a14:compatExt spid="_x0000_s4065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6534" name="Label 6" hidden="1">
              <a:extLst>
                <a:ext uri="{63B3BB69-23CF-44E3-9099-C40C66FF867C}">
                  <a14:compatExt spid="_x0000_s4065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6535" name="Check Box 7" hidden="1">
              <a:extLst>
                <a:ext uri="{63B3BB69-23CF-44E3-9099-C40C66FF867C}">
                  <a14:compatExt spid="_x0000_s4065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6536" name="Check Box 8" hidden="1">
              <a:extLst>
                <a:ext uri="{63B3BB69-23CF-44E3-9099-C40C66FF867C}">
                  <a14:compatExt spid="_x0000_s406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6537" name="Check Box 9" hidden="1">
              <a:extLst>
                <a:ext uri="{63B3BB69-23CF-44E3-9099-C40C66FF867C}">
                  <a14:compatExt spid="_x0000_s406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6538" name="Check Box 10" hidden="1">
              <a:extLst>
                <a:ext uri="{63B3BB69-23CF-44E3-9099-C40C66FF867C}">
                  <a14:compatExt spid="_x0000_s406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6539" name="Check Box 11" hidden="1">
              <a:extLst>
                <a:ext uri="{63B3BB69-23CF-44E3-9099-C40C66FF867C}">
                  <a14:compatExt spid="_x0000_s406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6540" name="Check Box 12" hidden="1">
              <a:extLst>
                <a:ext uri="{63B3BB69-23CF-44E3-9099-C40C66FF867C}">
                  <a14:compatExt spid="_x0000_s406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6541" name="Label 13" hidden="1">
              <a:extLst>
                <a:ext uri="{63B3BB69-23CF-44E3-9099-C40C66FF867C}">
                  <a14:compatExt spid="_x0000_s406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6542" name="Label 14" hidden="1">
              <a:extLst>
                <a:ext uri="{63B3BB69-23CF-44E3-9099-C40C66FF867C}">
                  <a14:compatExt spid="_x0000_s406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6543" name="Label 15" hidden="1">
              <a:extLst>
                <a:ext uri="{63B3BB69-23CF-44E3-9099-C40C66FF867C}">
                  <a14:compatExt spid="_x0000_s4065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6544" name="Label 16" hidden="1">
              <a:extLst>
                <a:ext uri="{63B3BB69-23CF-44E3-9099-C40C66FF867C}">
                  <a14:compatExt spid="_x0000_s4065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6545" name="Label 17" hidden="1">
              <a:extLst>
                <a:ext uri="{63B3BB69-23CF-44E3-9099-C40C66FF867C}">
                  <a14:compatExt spid="_x0000_s406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6546" name="Label 18" hidden="1">
              <a:extLst>
                <a:ext uri="{63B3BB69-23CF-44E3-9099-C40C66FF867C}">
                  <a14:compatExt spid="_x0000_s406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6547" name="Check Box 19" hidden="1">
              <a:extLst>
                <a:ext uri="{63B3BB69-23CF-44E3-9099-C40C66FF867C}">
                  <a14:compatExt spid="_x0000_s406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6548" name="Check Box 20" hidden="1">
              <a:extLst>
                <a:ext uri="{63B3BB69-23CF-44E3-9099-C40C66FF867C}">
                  <a14:compatExt spid="_x0000_s406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6549" name="Check Box 21" hidden="1">
              <a:extLst>
                <a:ext uri="{63B3BB69-23CF-44E3-9099-C40C66FF867C}">
                  <a14:compatExt spid="_x0000_s406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6550" name="Check Box 22" hidden="1">
              <a:extLst>
                <a:ext uri="{63B3BB69-23CF-44E3-9099-C40C66FF867C}">
                  <a14:compatExt spid="_x0000_s406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6551" name="Check Box 23" hidden="1">
              <a:extLst>
                <a:ext uri="{63B3BB69-23CF-44E3-9099-C40C66FF867C}">
                  <a14:compatExt spid="_x0000_s406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07553" name="CheckBox1" hidden="1">
          <a:extLst>
            <a:ext uri="{63B3BB69-23CF-44E3-9099-C40C66FF867C}">
              <a14:compatExt xmlns:a14="http://schemas.microsoft.com/office/drawing/2010/main" spid="_x0000_s407553"/>
            </a:ext>
            <a:ext uri="{FF2B5EF4-FFF2-40B4-BE49-F238E27FC236}">
              <a16:creationId xmlns="" xmlns:mc="http://schemas.openxmlformats.org/markup-compatibility/2006" xmlns:a14="http://schemas.microsoft.com/office/drawing/2010/main" xmlns:a16="http://schemas.microsoft.com/office/drawing/2014/main" id="{00000000-0008-0000-5400-0000013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07554" name="CheckBox2" hidden="1">
          <a:extLst>
            <a:ext uri="{63B3BB69-23CF-44E3-9099-C40C66FF867C}">
              <a14:compatExt xmlns:a14="http://schemas.microsoft.com/office/drawing/2010/main" spid="_x0000_s407554"/>
            </a:ext>
            <a:ext uri="{FF2B5EF4-FFF2-40B4-BE49-F238E27FC236}">
              <a16:creationId xmlns="" xmlns:mc="http://schemas.openxmlformats.org/markup-compatibility/2006" xmlns:a14="http://schemas.microsoft.com/office/drawing/2010/main" xmlns:a16="http://schemas.microsoft.com/office/drawing/2014/main" id="{00000000-0008-0000-5400-0000023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7555" name="Label 3" hidden="1">
              <a:extLst>
                <a:ext uri="{63B3BB69-23CF-44E3-9099-C40C66FF867C}">
                  <a14:compatExt spid="_x0000_s4075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7556" name="Label 4" hidden="1">
              <a:extLst>
                <a:ext uri="{63B3BB69-23CF-44E3-9099-C40C66FF867C}">
                  <a14:compatExt spid="_x0000_s4075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7557" name="Label 5" hidden="1">
              <a:extLst>
                <a:ext uri="{63B3BB69-23CF-44E3-9099-C40C66FF867C}">
                  <a14:compatExt spid="_x0000_s4075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7558" name="Label 6" hidden="1">
              <a:extLst>
                <a:ext uri="{63B3BB69-23CF-44E3-9099-C40C66FF867C}">
                  <a14:compatExt spid="_x0000_s4075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7559" name="Label 7" hidden="1">
              <a:extLst>
                <a:ext uri="{63B3BB69-23CF-44E3-9099-C40C66FF867C}">
                  <a14:compatExt spid="_x0000_s4075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7560" name="Label 8" hidden="1">
              <a:extLst>
                <a:ext uri="{63B3BB69-23CF-44E3-9099-C40C66FF867C}">
                  <a14:compatExt spid="_x0000_s4075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7561" name="Check Box 9" hidden="1">
              <a:extLst>
                <a:ext uri="{63B3BB69-23CF-44E3-9099-C40C66FF867C}">
                  <a14:compatExt spid="_x0000_s407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7562" name="Check Box 10" hidden="1">
              <a:extLst>
                <a:ext uri="{63B3BB69-23CF-44E3-9099-C40C66FF867C}">
                  <a14:compatExt spid="_x0000_s407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7563" name="Check Box 11" hidden="1">
              <a:extLst>
                <a:ext uri="{63B3BB69-23CF-44E3-9099-C40C66FF867C}">
                  <a14:compatExt spid="_x0000_s407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7564" name="Check Box 12" hidden="1">
              <a:extLst>
                <a:ext uri="{63B3BB69-23CF-44E3-9099-C40C66FF867C}">
                  <a14:compatExt spid="_x0000_s407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7565" name="Check Box 13" hidden="1">
              <a:extLst>
                <a:ext uri="{63B3BB69-23CF-44E3-9099-C40C66FF867C}">
                  <a14:compatExt spid="_x0000_s407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7566" name="Check Box 14" hidden="1">
              <a:extLst>
                <a:ext uri="{63B3BB69-23CF-44E3-9099-C40C66FF867C}">
                  <a14:compatExt spid="_x0000_s407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7567" name="Label 15" hidden="1">
              <a:extLst>
                <a:ext uri="{63B3BB69-23CF-44E3-9099-C40C66FF867C}">
                  <a14:compatExt spid="_x0000_s4075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7568" name="Label 16" hidden="1">
              <a:extLst>
                <a:ext uri="{63B3BB69-23CF-44E3-9099-C40C66FF867C}">
                  <a14:compatExt spid="_x0000_s4075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7569" name="Label 17" hidden="1">
              <a:extLst>
                <a:ext uri="{63B3BB69-23CF-44E3-9099-C40C66FF867C}">
                  <a14:compatExt spid="_x0000_s4075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7570" name="Label 18" hidden="1">
              <a:extLst>
                <a:ext uri="{63B3BB69-23CF-44E3-9099-C40C66FF867C}">
                  <a14:compatExt spid="_x0000_s4075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7571" name="Label 19" hidden="1">
              <a:extLst>
                <a:ext uri="{63B3BB69-23CF-44E3-9099-C40C66FF867C}">
                  <a14:compatExt spid="_x0000_s4075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7572" name="Label 20" hidden="1">
              <a:extLst>
                <a:ext uri="{63B3BB69-23CF-44E3-9099-C40C66FF867C}">
                  <a14:compatExt spid="_x0000_s4075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7573" name="Check Box 21" hidden="1">
              <a:extLst>
                <a:ext uri="{63B3BB69-23CF-44E3-9099-C40C66FF867C}">
                  <a14:compatExt spid="_x0000_s4075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7574" name="Check Box 22" hidden="1">
              <a:extLst>
                <a:ext uri="{63B3BB69-23CF-44E3-9099-C40C66FF867C}">
                  <a14:compatExt spid="_x0000_s407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7575" name="Check Box 23" hidden="1">
              <a:extLst>
                <a:ext uri="{63B3BB69-23CF-44E3-9099-C40C66FF867C}">
                  <a14:compatExt spid="_x0000_s407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7576" name="Check Box 24" hidden="1">
              <a:extLst>
                <a:ext uri="{63B3BB69-23CF-44E3-9099-C40C66FF867C}">
                  <a14:compatExt spid="_x0000_s407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7577" name="Check Box 25" hidden="1">
              <a:extLst>
                <a:ext uri="{63B3BB69-23CF-44E3-9099-C40C66FF867C}">
                  <a14:compatExt spid="_x0000_s407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8577" name="Label 1" hidden="1">
              <a:extLst>
                <a:ext uri="{63B3BB69-23CF-44E3-9099-C40C66FF867C}">
                  <a14:compatExt spid="_x0000_s4085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8578" name="Label 2" hidden="1">
              <a:extLst>
                <a:ext uri="{63B3BB69-23CF-44E3-9099-C40C66FF867C}">
                  <a14:compatExt spid="_x0000_s4085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8579" name="Label 3" hidden="1">
              <a:extLst>
                <a:ext uri="{63B3BB69-23CF-44E3-9099-C40C66FF867C}">
                  <a14:compatExt spid="_x0000_s4085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8580" name="Label 4" hidden="1">
              <a:extLst>
                <a:ext uri="{63B3BB69-23CF-44E3-9099-C40C66FF867C}">
                  <a14:compatExt spid="_x0000_s4085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8581" name="Label 5" hidden="1">
              <a:extLst>
                <a:ext uri="{63B3BB69-23CF-44E3-9099-C40C66FF867C}">
                  <a14:compatExt spid="_x0000_s4085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8582" name="Label 6" hidden="1">
              <a:extLst>
                <a:ext uri="{63B3BB69-23CF-44E3-9099-C40C66FF867C}">
                  <a14:compatExt spid="_x0000_s4085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8583" name="Check Box 7" hidden="1">
              <a:extLst>
                <a:ext uri="{63B3BB69-23CF-44E3-9099-C40C66FF867C}">
                  <a14:compatExt spid="_x0000_s408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8584" name="Check Box 8" hidden="1">
              <a:extLst>
                <a:ext uri="{63B3BB69-23CF-44E3-9099-C40C66FF867C}">
                  <a14:compatExt spid="_x0000_s408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8585" name="Check Box 9" hidden="1">
              <a:extLst>
                <a:ext uri="{63B3BB69-23CF-44E3-9099-C40C66FF867C}">
                  <a14:compatExt spid="_x0000_s408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8586" name="Check Box 10" hidden="1">
              <a:extLst>
                <a:ext uri="{63B3BB69-23CF-44E3-9099-C40C66FF867C}">
                  <a14:compatExt spid="_x0000_s408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8587" name="Check Box 11" hidden="1">
              <a:extLst>
                <a:ext uri="{63B3BB69-23CF-44E3-9099-C40C66FF867C}">
                  <a14:compatExt spid="_x0000_s408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8588" name="Check Box 12" hidden="1">
              <a:extLst>
                <a:ext uri="{63B3BB69-23CF-44E3-9099-C40C66FF867C}">
                  <a14:compatExt spid="_x0000_s408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09601" name="CheckBox1" hidden="1">
          <a:extLst>
            <a:ext uri="{63B3BB69-23CF-44E3-9099-C40C66FF867C}">
              <a14:compatExt xmlns:a14="http://schemas.microsoft.com/office/drawing/2010/main" spid="_x0000_s409601"/>
            </a:ext>
            <a:ext uri="{FF2B5EF4-FFF2-40B4-BE49-F238E27FC236}">
              <a16:creationId xmlns="" xmlns:mc="http://schemas.openxmlformats.org/markup-compatibility/2006" xmlns:a14="http://schemas.microsoft.com/office/drawing/2010/main" xmlns:a16="http://schemas.microsoft.com/office/drawing/2014/main" id="{00000000-0008-0000-5600-0000014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09602" name="CheckBox2" hidden="1">
          <a:extLst>
            <a:ext uri="{63B3BB69-23CF-44E3-9099-C40C66FF867C}">
              <a14:compatExt xmlns:a14="http://schemas.microsoft.com/office/drawing/2010/main" spid="_x0000_s409602"/>
            </a:ext>
            <a:ext uri="{FF2B5EF4-FFF2-40B4-BE49-F238E27FC236}">
              <a16:creationId xmlns="" xmlns:mc="http://schemas.openxmlformats.org/markup-compatibility/2006" xmlns:a14="http://schemas.microsoft.com/office/drawing/2010/main" xmlns:a16="http://schemas.microsoft.com/office/drawing/2014/main" id="{00000000-0008-0000-5600-0000024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9603" name="Label 3" hidden="1">
              <a:extLst>
                <a:ext uri="{63B3BB69-23CF-44E3-9099-C40C66FF867C}">
                  <a14:compatExt spid="_x0000_s409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9604" name="Label 4" hidden="1">
              <a:extLst>
                <a:ext uri="{63B3BB69-23CF-44E3-9099-C40C66FF867C}">
                  <a14:compatExt spid="_x0000_s409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9605" name="Label 5" hidden="1">
              <a:extLst>
                <a:ext uri="{63B3BB69-23CF-44E3-9099-C40C66FF867C}">
                  <a14:compatExt spid="_x0000_s409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9606" name="Label 6" hidden="1">
              <a:extLst>
                <a:ext uri="{63B3BB69-23CF-44E3-9099-C40C66FF867C}">
                  <a14:compatExt spid="_x0000_s409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9607" name="Label 7" hidden="1">
              <a:extLst>
                <a:ext uri="{63B3BB69-23CF-44E3-9099-C40C66FF867C}">
                  <a14:compatExt spid="_x0000_s4096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9608" name="Label 8" hidden="1">
              <a:extLst>
                <a:ext uri="{63B3BB69-23CF-44E3-9099-C40C66FF867C}">
                  <a14:compatExt spid="_x0000_s4096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9609" name="Check Box 9" hidden="1">
              <a:extLst>
                <a:ext uri="{63B3BB69-23CF-44E3-9099-C40C66FF867C}">
                  <a14:compatExt spid="_x0000_s409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9610" name="Check Box 10" hidden="1">
              <a:extLst>
                <a:ext uri="{63B3BB69-23CF-44E3-9099-C40C66FF867C}">
                  <a14:compatExt spid="_x0000_s409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9611" name="Check Box 11" hidden="1">
              <a:extLst>
                <a:ext uri="{63B3BB69-23CF-44E3-9099-C40C66FF867C}">
                  <a14:compatExt spid="_x0000_s409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9612" name="Check Box 12" hidden="1">
              <a:extLst>
                <a:ext uri="{63B3BB69-23CF-44E3-9099-C40C66FF867C}">
                  <a14:compatExt spid="_x0000_s409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9613" name="Check Box 13" hidden="1">
              <a:extLst>
                <a:ext uri="{63B3BB69-23CF-44E3-9099-C40C66FF867C}">
                  <a14:compatExt spid="_x0000_s409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09614" name="Check Box 14" hidden="1">
              <a:extLst>
                <a:ext uri="{63B3BB69-23CF-44E3-9099-C40C66FF867C}">
                  <a14:compatExt spid="_x0000_s409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09615" name="Label 15" hidden="1">
              <a:extLst>
                <a:ext uri="{63B3BB69-23CF-44E3-9099-C40C66FF867C}">
                  <a14:compatExt spid="_x0000_s4096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09616" name="Label 16" hidden="1">
              <a:extLst>
                <a:ext uri="{63B3BB69-23CF-44E3-9099-C40C66FF867C}">
                  <a14:compatExt spid="_x0000_s4096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09617" name="Label 17" hidden="1">
              <a:extLst>
                <a:ext uri="{63B3BB69-23CF-44E3-9099-C40C66FF867C}">
                  <a14:compatExt spid="_x0000_s4096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09618" name="Label 18" hidden="1">
              <a:extLst>
                <a:ext uri="{63B3BB69-23CF-44E3-9099-C40C66FF867C}">
                  <a14:compatExt spid="_x0000_s4096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09619" name="Label 19" hidden="1">
              <a:extLst>
                <a:ext uri="{63B3BB69-23CF-44E3-9099-C40C66FF867C}">
                  <a14:compatExt spid="_x0000_s409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09620" name="Label 20" hidden="1">
              <a:extLst>
                <a:ext uri="{63B3BB69-23CF-44E3-9099-C40C66FF867C}">
                  <a14:compatExt spid="_x0000_s409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09621" name="Check Box 21" hidden="1">
              <a:extLst>
                <a:ext uri="{63B3BB69-23CF-44E3-9099-C40C66FF867C}">
                  <a14:compatExt spid="_x0000_s409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09622" name="Check Box 22" hidden="1">
              <a:extLst>
                <a:ext uri="{63B3BB69-23CF-44E3-9099-C40C66FF867C}">
                  <a14:compatExt spid="_x0000_s409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09623" name="Check Box 23" hidden="1">
              <a:extLst>
                <a:ext uri="{63B3BB69-23CF-44E3-9099-C40C66FF867C}">
                  <a14:compatExt spid="_x0000_s409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09624" name="Check Box 24" hidden="1">
              <a:extLst>
                <a:ext uri="{63B3BB69-23CF-44E3-9099-C40C66FF867C}">
                  <a14:compatExt spid="_x0000_s409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09625" name="Check Box 25" hidden="1">
              <a:extLst>
                <a:ext uri="{63B3BB69-23CF-44E3-9099-C40C66FF867C}">
                  <a14:compatExt spid="_x0000_s409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0625" name="Label 1" hidden="1">
              <a:extLst>
                <a:ext uri="{63B3BB69-23CF-44E3-9099-C40C66FF867C}">
                  <a14:compatExt spid="_x0000_s410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0626" name="Label 2" hidden="1">
              <a:extLst>
                <a:ext uri="{63B3BB69-23CF-44E3-9099-C40C66FF867C}">
                  <a14:compatExt spid="_x0000_s410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0627" name="Label 3" hidden="1">
              <a:extLst>
                <a:ext uri="{63B3BB69-23CF-44E3-9099-C40C66FF867C}">
                  <a14:compatExt spid="_x0000_s410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0628" name="Label 4" hidden="1">
              <a:extLst>
                <a:ext uri="{63B3BB69-23CF-44E3-9099-C40C66FF867C}">
                  <a14:compatExt spid="_x0000_s410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0629" name="Label 5" hidden="1">
              <a:extLst>
                <a:ext uri="{63B3BB69-23CF-44E3-9099-C40C66FF867C}">
                  <a14:compatExt spid="_x0000_s410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0630" name="Label 6" hidden="1">
              <a:extLst>
                <a:ext uri="{63B3BB69-23CF-44E3-9099-C40C66FF867C}">
                  <a14:compatExt spid="_x0000_s410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410631" name="Check Box 7" hidden="1">
              <a:extLst>
                <a:ext uri="{63B3BB69-23CF-44E3-9099-C40C66FF867C}">
                  <a14:compatExt spid="_x0000_s410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771525</xdr:colOff>
          <xdr:row>12</xdr:row>
          <xdr:rowOff>180975</xdr:rowOff>
        </xdr:to>
        <xdr:sp macro="" textlink="">
          <xdr:nvSpPr>
            <xdr:cNvPr id="410632" name="Check Box 8" hidden="1">
              <a:extLst>
                <a:ext uri="{63B3BB69-23CF-44E3-9099-C40C66FF867C}">
                  <a14:compatExt spid="_x0000_s410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47625</xdr:colOff>
          <xdr:row>13</xdr:row>
          <xdr:rowOff>47625</xdr:rowOff>
        </xdr:to>
        <xdr:sp macro="" textlink="">
          <xdr:nvSpPr>
            <xdr:cNvPr id="410633" name="Check Box 9" hidden="1">
              <a:extLst>
                <a:ext uri="{63B3BB69-23CF-44E3-9099-C40C66FF867C}">
                  <a14:compatExt spid="_x0000_s410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0634" name="Check Box 10" hidden="1">
              <a:extLst>
                <a:ext uri="{63B3BB69-23CF-44E3-9099-C40C66FF867C}">
                  <a14:compatExt spid="_x0000_s410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10635" name="Check Box 11" hidden="1">
              <a:extLst>
                <a:ext uri="{63B3BB69-23CF-44E3-9099-C40C66FF867C}">
                  <a14:compatExt spid="_x0000_s410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0636" name="Check Box 12" hidden="1">
              <a:extLst>
                <a:ext uri="{63B3BB69-23CF-44E3-9099-C40C66FF867C}">
                  <a14:compatExt spid="_x0000_s410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1649" name="Label 1" hidden="1">
              <a:extLst>
                <a:ext uri="{63B3BB69-23CF-44E3-9099-C40C66FF867C}">
                  <a14:compatExt spid="_x0000_s411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1650" name="Label 2" hidden="1">
              <a:extLst>
                <a:ext uri="{63B3BB69-23CF-44E3-9099-C40C66FF867C}">
                  <a14:compatExt spid="_x0000_s411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1651" name="Label 3" hidden="1">
              <a:extLst>
                <a:ext uri="{63B3BB69-23CF-44E3-9099-C40C66FF867C}">
                  <a14:compatExt spid="_x0000_s411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1652" name="Label 4" hidden="1">
              <a:extLst>
                <a:ext uri="{63B3BB69-23CF-44E3-9099-C40C66FF867C}">
                  <a14:compatExt spid="_x0000_s411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1653" name="Label 5" hidden="1">
              <a:extLst>
                <a:ext uri="{63B3BB69-23CF-44E3-9099-C40C66FF867C}">
                  <a14:compatExt spid="_x0000_s411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1654" name="Label 6" hidden="1">
              <a:extLst>
                <a:ext uri="{63B3BB69-23CF-44E3-9099-C40C66FF867C}">
                  <a14:compatExt spid="_x0000_s411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411655" name="Check Box 7" hidden="1">
              <a:extLst>
                <a:ext uri="{63B3BB69-23CF-44E3-9099-C40C66FF867C}">
                  <a14:compatExt spid="_x0000_s411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11656" name="Check Box 8" hidden="1">
              <a:extLst>
                <a:ext uri="{63B3BB69-23CF-44E3-9099-C40C66FF867C}">
                  <a14:compatExt spid="_x0000_s411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38100</xdr:colOff>
          <xdr:row>13</xdr:row>
          <xdr:rowOff>28575</xdr:rowOff>
        </xdr:to>
        <xdr:sp macro="" textlink="">
          <xdr:nvSpPr>
            <xdr:cNvPr id="411657" name="Check Box 9" hidden="1">
              <a:extLst>
                <a:ext uri="{63B3BB69-23CF-44E3-9099-C40C66FF867C}">
                  <a14:compatExt spid="_x0000_s411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1658" name="Check Box 10" hidden="1">
              <a:extLst>
                <a:ext uri="{63B3BB69-23CF-44E3-9099-C40C66FF867C}">
                  <a14:compatExt spid="_x0000_s411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11659" name="Check Box 11" hidden="1">
              <a:extLst>
                <a:ext uri="{63B3BB69-23CF-44E3-9099-C40C66FF867C}">
                  <a14:compatExt spid="_x0000_s411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1660" name="Check Box 12" hidden="1">
              <a:extLst>
                <a:ext uri="{63B3BB69-23CF-44E3-9099-C40C66FF867C}">
                  <a14:compatExt spid="_x0000_s411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2673" name="CheckBox1" hidden="1">
          <a:extLst>
            <a:ext uri="{63B3BB69-23CF-44E3-9099-C40C66FF867C}">
              <a14:compatExt xmlns:a14="http://schemas.microsoft.com/office/drawing/2010/main" spid="_x0000_s412673"/>
            </a:ext>
            <a:ext uri="{FF2B5EF4-FFF2-40B4-BE49-F238E27FC236}">
              <a16:creationId xmlns="" xmlns:mc="http://schemas.openxmlformats.org/markup-compatibility/2006" xmlns:a14="http://schemas.microsoft.com/office/drawing/2010/main" xmlns:a16="http://schemas.microsoft.com/office/drawing/2014/main" id="{00000000-0008-0000-5900-0000014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2674" name="CheckBox2" hidden="1">
          <a:extLst>
            <a:ext uri="{63B3BB69-23CF-44E3-9099-C40C66FF867C}">
              <a14:compatExt xmlns:a14="http://schemas.microsoft.com/office/drawing/2010/main" spid="_x0000_s412674"/>
            </a:ext>
            <a:ext uri="{FF2B5EF4-FFF2-40B4-BE49-F238E27FC236}">
              <a16:creationId xmlns="" xmlns:mc="http://schemas.openxmlformats.org/markup-compatibility/2006" xmlns:a14="http://schemas.microsoft.com/office/drawing/2010/main" xmlns:a16="http://schemas.microsoft.com/office/drawing/2014/main" id="{00000000-0008-0000-5900-0000024C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75" name="Label 3" hidden="1">
              <a:extLst>
                <a:ext uri="{63B3BB69-23CF-44E3-9099-C40C66FF867C}">
                  <a14:compatExt spid="_x0000_s412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76" name="Label 4" hidden="1">
              <a:extLst>
                <a:ext uri="{63B3BB69-23CF-44E3-9099-C40C66FF867C}">
                  <a14:compatExt spid="_x0000_s412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677" name="Label 5" hidden="1">
              <a:extLst>
                <a:ext uri="{63B3BB69-23CF-44E3-9099-C40C66FF867C}">
                  <a14:compatExt spid="_x0000_s412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678" name="Label 6" hidden="1">
              <a:extLst>
                <a:ext uri="{63B3BB69-23CF-44E3-9099-C40C66FF867C}">
                  <a14:compatExt spid="_x0000_s412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679" name="Label 7" hidden="1">
              <a:extLst>
                <a:ext uri="{63B3BB69-23CF-44E3-9099-C40C66FF867C}">
                  <a14:compatExt spid="_x0000_s4126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680" name="Label 8" hidden="1">
              <a:extLst>
                <a:ext uri="{63B3BB69-23CF-44E3-9099-C40C66FF867C}">
                  <a14:compatExt spid="_x0000_s4126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681" name="Check Box 9" hidden="1">
              <a:extLst>
                <a:ext uri="{63B3BB69-23CF-44E3-9099-C40C66FF867C}">
                  <a14:compatExt spid="_x0000_s412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682" name="Check Box 10" hidden="1">
              <a:extLst>
                <a:ext uri="{63B3BB69-23CF-44E3-9099-C40C66FF867C}">
                  <a14:compatExt spid="_x0000_s412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2683" name="Check Box 11" hidden="1">
              <a:extLst>
                <a:ext uri="{63B3BB69-23CF-44E3-9099-C40C66FF867C}">
                  <a14:compatExt spid="_x0000_s412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684" name="Check Box 12" hidden="1">
              <a:extLst>
                <a:ext uri="{63B3BB69-23CF-44E3-9099-C40C66FF867C}">
                  <a14:compatExt spid="_x0000_s412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685" name="Check Box 13" hidden="1">
              <a:extLst>
                <a:ext uri="{63B3BB69-23CF-44E3-9099-C40C66FF867C}">
                  <a14:compatExt spid="_x0000_s4126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2686" name="Check Box 14" hidden="1">
              <a:extLst>
                <a:ext uri="{63B3BB69-23CF-44E3-9099-C40C66FF867C}">
                  <a14:compatExt spid="_x0000_s4126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87" name="Label 15" hidden="1">
              <a:extLst>
                <a:ext uri="{63B3BB69-23CF-44E3-9099-C40C66FF867C}">
                  <a14:compatExt spid="_x0000_s4126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88" name="Label 16" hidden="1">
              <a:extLst>
                <a:ext uri="{63B3BB69-23CF-44E3-9099-C40C66FF867C}">
                  <a14:compatExt spid="_x0000_s4126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689" name="Label 17" hidden="1">
              <a:extLst>
                <a:ext uri="{63B3BB69-23CF-44E3-9099-C40C66FF867C}">
                  <a14:compatExt spid="_x0000_s412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690" name="Label 18" hidden="1">
              <a:extLst>
                <a:ext uri="{63B3BB69-23CF-44E3-9099-C40C66FF867C}">
                  <a14:compatExt spid="_x0000_s412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691" name="Label 19" hidden="1">
              <a:extLst>
                <a:ext uri="{63B3BB69-23CF-44E3-9099-C40C66FF867C}">
                  <a14:compatExt spid="_x0000_s412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692" name="Label 20" hidden="1">
              <a:extLst>
                <a:ext uri="{63B3BB69-23CF-44E3-9099-C40C66FF867C}">
                  <a14:compatExt spid="_x0000_s412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693" name="Check Box 21" hidden="1">
              <a:extLst>
                <a:ext uri="{63B3BB69-23CF-44E3-9099-C40C66FF867C}">
                  <a14:compatExt spid="_x0000_s4126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694" name="Check Box 22" hidden="1">
              <a:extLst>
                <a:ext uri="{63B3BB69-23CF-44E3-9099-C40C66FF867C}">
                  <a14:compatExt spid="_x0000_s4126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2695" name="Check Box 23" hidden="1">
              <a:extLst>
                <a:ext uri="{63B3BB69-23CF-44E3-9099-C40C66FF867C}">
                  <a14:compatExt spid="_x0000_s412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696" name="Check Box 24" hidden="1">
              <a:extLst>
                <a:ext uri="{63B3BB69-23CF-44E3-9099-C40C66FF867C}">
                  <a14:compatExt spid="_x0000_s412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697" name="Check Box 25" hidden="1">
              <a:extLst>
                <a:ext uri="{63B3BB69-23CF-44E3-9099-C40C66FF867C}">
                  <a14:compatExt spid="_x0000_s412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98" name="Label 26" hidden="1">
              <a:extLst>
                <a:ext uri="{63B3BB69-23CF-44E3-9099-C40C66FF867C}">
                  <a14:compatExt spid="_x0000_s412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99" name="Label 27" hidden="1">
              <a:extLst>
                <a:ext uri="{63B3BB69-23CF-44E3-9099-C40C66FF867C}">
                  <a14:compatExt spid="_x0000_s412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700" name="Label 28" hidden="1">
              <a:extLst>
                <a:ext uri="{63B3BB69-23CF-44E3-9099-C40C66FF867C}">
                  <a14:compatExt spid="_x0000_s412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701" name="Label 29" hidden="1">
              <a:extLst>
                <a:ext uri="{63B3BB69-23CF-44E3-9099-C40C66FF867C}">
                  <a14:compatExt spid="_x0000_s412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702" name="Label 30" hidden="1">
              <a:extLst>
                <a:ext uri="{63B3BB69-23CF-44E3-9099-C40C66FF867C}">
                  <a14:compatExt spid="_x0000_s412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703" name="Label 31" hidden="1">
              <a:extLst>
                <a:ext uri="{63B3BB69-23CF-44E3-9099-C40C66FF867C}">
                  <a14:compatExt spid="_x0000_s4127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704" name="Check Box 32" hidden="1">
              <a:extLst>
                <a:ext uri="{63B3BB69-23CF-44E3-9099-C40C66FF867C}">
                  <a14:compatExt spid="_x0000_s412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705" name="Check Box 33" hidden="1">
              <a:extLst>
                <a:ext uri="{63B3BB69-23CF-44E3-9099-C40C66FF867C}">
                  <a14:compatExt spid="_x0000_s412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2706" name="Check Box 34" hidden="1">
              <a:extLst>
                <a:ext uri="{63B3BB69-23CF-44E3-9099-C40C66FF867C}">
                  <a14:compatExt spid="_x0000_s412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707" name="Check Box 35" hidden="1">
              <a:extLst>
                <a:ext uri="{63B3BB69-23CF-44E3-9099-C40C66FF867C}">
                  <a14:compatExt spid="_x0000_s412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708" name="Check Box 36" hidden="1">
              <a:extLst>
                <a:ext uri="{63B3BB69-23CF-44E3-9099-C40C66FF867C}">
                  <a14:compatExt spid="_x0000_s412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A00-000002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A00-000003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3697" name="Label 1" hidden="1">
              <a:extLst>
                <a:ext uri="{63B3BB69-23CF-44E3-9099-C40C66FF867C}">
                  <a14:compatExt spid="_x0000_s413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3698" name="Label 2" hidden="1">
              <a:extLst>
                <a:ext uri="{63B3BB69-23CF-44E3-9099-C40C66FF867C}">
                  <a14:compatExt spid="_x0000_s413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3699" name="Label 3" hidden="1">
              <a:extLst>
                <a:ext uri="{63B3BB69-23CF-44E3-9099-C40C66FF867C}">
                  <a14:compatExt spid="_x0000_s413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3700" name="Label 4" hidden="1">
              <a:extLst>
                <a:ext uri="{63B3BB69-23CF-44E3-9099-C40C66FF867C}">
                  <a14:compatExt spid="_x0000_s413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3701" name="Label 5" hidden="1">
              <a:extLst>
                <a:ext uri="{63B3BB69-23CF-44E3-9099-C40C66FF867C}">
                  <a14:compatExt spid="_x0000_s413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3702" name="Label 6" hidden="1">
              <a:extLst>
                <a:ext uri="{63B3BB69-23CF-44E3-9099-C40C66FF867C}">
                  <a14:compatExt spid="_x0000_s413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3703" name="Check Box 7" hidden="1">
              <a:extLst>
                <a:ext uri="{63B3BB69-23CF-44E3-9099-C40C66FF867C}">
                  <a14:compatExt spid="_x0000_s413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3704" name="Check Box 8" hidden="1">
              <a:extLst>
                <a:ext uri="{63B3BB69-23CF-44E3-9099-C40C66FF867C}">
                  <a14:compatExt spid="_x0000_s413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3705" name="Check Box 9" hidden="1">
              <a:extLst>
                <a:ext uri="{63B3BB69-23CF-44E3-9099-C40C66FF867C}">
                  <a14:compatExt spid="_x0000_s413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3706" name="Check Box 10" hidden="1">
              <a:extLst>
                <a:ext uri="{63B3BB69-23CF-44E3-9099-C40C66FF867C}">
                  <a14:compatExt spid="_x0000_s413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3707" name="Check Box 11" hidden="1">
              <a:extLst>
                <a:ext uri="{63B3BB69-23CF-44E3-9099-C40C66FF867C}">
                  <a14:compatExt spid="_x0000_s413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3708" name="Check Box 12" hidden="1">
              <a:extLst>
                <a:ext uri="{63B3BB69-23CF-44E3-9099-C40C66FF867C}">
                  <a14:compatExt spid="_x0000_s413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A00-000010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A00-000011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3709" name="Label 13" hidden="1">
              <a:extLst>
                <a:ext uri="{63B3BB69-23CF-44E3-9099-C40C66FF867C}">
                  <a14:compatExt spid="_x0000_s413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3710" name="Label 14" hidden="1">
              <a:extLst>
                <a:ext uri="{63B3BB69-23CF-44E3-9099-C40C66FF867C}">
                  <a14:compatExt spid="_x0000_s413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3711" name="Label 15" hidden="1">
              <a:extLst>
                <a:ext uri="{63B3BB69-23CF-44E3-9099-C40C66FF867C}">
                  <a14:compatExt spid="_x0000_s4137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3712" name="Label 16" hidden="1">
              <a:extLst>
                <a:ext uri="{63B3BB69-23CF-44E3-9099-C40C66FF867C}">
                  <a14:compatExt spid="_x0000_s4137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3713" name="Label 17" hidden="1">
              <a:extLst>
                <a:ext uri="{63B3BB69-23CF-44E3-9099-C40C66FF867C}">
                  <a14:compatExt spid="_x0000_s4137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3714" name="Label 18" hidden="1">
              <a:extLst>
                <a:ext uri="{63B3BB69-23CF-44E3-9099-C40C66FF867C}">
                  <a14:compatExt spid="_x0000_s413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3715" name="Check Box 19" hidden="1">
              <a:extLst>
                <a:ext uri="{63B3BB69-23CF-44E3-9099-C40C66FF867C}">
                  <a14:compatExt spid="_x0000_s413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3716" name="Check Box 20" hidden="1">
              <a:extLst>
                <a:ext uri="{63B3BB69-23CF-44E3-9099-C40C66FF867C}">
                  <a14:compatExt spid="_x0000_s413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3717" name="Check Box 21" hidden="1">
              <a:extLst>
                <a:ext uri="{63B3BB69-23CF-44E3-9099-C40C66FF867C}">
                  <a14:compatExt spid="_x0000_s4137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3718" name="Check Box 22" hidden="1">
              <a:extLst>
                <a:ext uri="{63B3BB69-23CF-44E3-9099-C40C66FF867C}">
                  <a14:compatExt spid="_x0000_s413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3719" name="Check Box 23" hidden="1">
              <a:extLst>
                <a:ext uri="{63B3BB69-23CF-44E3-9099-C40C66FF867C}">
                  <a14:compatExt spid="_x0000_s4137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4257" name="Label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4258" name="Label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4259" name="Label 3" hidden="1">
              <a:extLst>
                <a:ext uri="{63B3BB69-23CF-44E3-9099-C40C66FF867C}">
                  <a14:compatExt spid="_x0000_s22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4260" name="Label 4" hidden="1">
              <a:extLst>
                <a:ext uri="{63B3BB69-23CF-44E3-9099-C40C66FF867C}">
                  <a14:compatExt spid="_x0000_s22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4261" name="Label 5" hidden="1">
              <a:extLst>
                <a:ext uri="{63B3BB69-23CF-44E3-9099-C40C66FF867C}">
                  <a14:compatExt spid="_x0000_s22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4262" name="Label 6" hidden="1">
              <a:extLst>
                <a:ext uri="{63B3BB69-23CF-44E3-9099-C40C66FF867C}">
                  <a14:compatExt spid="_x0000_s22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4263" name="Check Box 7" hidden="1">
              <a:extLst>
                <a:ext uri="{63B3BB69-23CF-44E3-9099-C40C66FF867C}">
                  <a14:compatExt spid="_x0000_s22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24264" name="Check Box 8" hidden="1">
              <a:extLst>
                <a:ext uri="{63B3BB69-23CF-44E3-9099-C40C66FF867C}">
                  <a14:compatExt spid="_x0000_s22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4265" name="Check Box 9" hidden="1">
              <a:extLst>
                <a:ext uri="{63B3BB69-23CF-44E3-9099-C40C66FF867C}">
                  <a14:compatExt spid="_x0000_s22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4266" name="Check Box 10" hidden="1">
              <a:extLst>
                <a:ext uri="{63B3BB69-23CF-44E3-9099-C40C66FF867C}">
                  <a14:compatExt spid="_x0000_s22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4267" name="Check Box 11" hidden="1">
              <a:extLst>
                <a:ext uri="{63B3BB69-23CF-44E3-9099-C40C66FF867C}">
                  <a14:compatExt spid="_x0000_s22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4268" name="Check Box 12" hidden="1">
              <a:extLst>
                <a:ext uri="{63B3BB69-23CF-44E3-9099-C40C66FF867C}">
                  <a14:compatExt spid="_x0000_s22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4721" name="CheckBox1" hidden="1">
          <a:extLst>
            <a:ext uri="{63B3BB69-23CF-44E3-9099-C40C66FF867C}">
              <a14:compatExt xmlns:a14="http://schemas.microsoft.com/office/drawing/2010/main" spid="_x0000_s414721"/>
            </a:ext>
            <a:ext uri="{FF2B5EF4-FFF2-40B4-BE49-F238E27FC236}">
              <a16:creationId xmlns="" xmlns:mc="http://schemas.openxmlformats.org/markup-compatibility/2006" xmlns:a14="http://schemas.microsoft.com/office/drawing/2010/main" xmlns:a16="http://schemas.microsoft.com/office/drawing/2014/main" id="{00000000-0008-0000-5B00-0000015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4722" name="CheckBox2" hidden="1">
          <a:extLst>
            <a:ext uri="{63B3BB69-23CF-44E3-9099-C40C66FF867C}">
              <a14:compatExt xmlns:a14="http://schemas.microsoft.com/office/drawing/2010/main" spid="_x0000_s414722"/>
            </a:ext>
            <a:ext uri="{FF2B5EF4-FFF2-40B4-BE49-F238E27FC236}">
              <a16:creationId xmlns="" xmlns:mc="http://schemas.openxmlformats.org/markup-compatibility/2006" xmlns:a14="http://schemas.microsoft.com/office/drawing/2010/main" xmlns:a16="http://schemas.microsoft.com/office/drawing/2014/main" id="{00000000-0008-0000-5B00-0000025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4723" name="Label 3" hidden="1">
              <a:extLst>
                <a:ext uri="{63B3BB69-23CF-44E3-9099-C40C66FF867C}">
                  <a14:compatExt spid="_x0000_s414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4724" name="Label 4" hidden="1">
              <a:extLst>
                <a:ext uri="{63B3BB69-23CF-44E3-9099-C40C66FF867C}">
                  <a14:compatExt spid="_x0000_s414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4725" name="Label 5" hidden="1">
              <a:extLst>
                <a:ext uri="{63B3BB69-23CF-44E3-9099-C40C66FF867C}">
                  <a14:compatExt spid="_x0000_s414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4726" name="Label 6" hidden="1">
              <a:extLst>
                <a:ext uri="{63B3BB69-23CF-44E3-9099-C40C66FF867C}">
                  <a14:compatExt spid="_x0000_s414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4727" name="Label 7" hidden="1">
              <a:extLst>
                <a:ext uri="{63B3BB69-23CF-44E3-9099-C40C66FF867C}">
                  <a14:compatExt spid="_x0000_s4147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4728" name="Label 8" hidden="1">
              <a:extLst>
                <a:ext uri="{63B3BB69-23CF-44E3-9099-C40C66FF867C}">
                  <a14:compatExt spid="_x0000_s4147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4729" name="Check Box 9" hidden="1">
              <a:extLst>
                <a:ext uri="{63B3BB69-23CF-44E3-9099-C40C66FF867C}">
                  <a14:compatExt spid="_x0000_s414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4730" name="Check Box 10" hidden="1">
              <a:extLst>
                <a:ext uri="{63B3BB69-23CF-44E3-9099-C40C66FF867C}">
                  <a14:compatExt spid="_x0000_s414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4731" name="Check Box 11" hidden="1">
              <a:extLst>
                <a:ext uri="{63B3BB69-23CF-44E3-9099-C40C66FF867C}">
                  <a14:compatExt spid="_x0000_s414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4732" name="Check Box 12" hidden="1">
              <a:extLst>
                <a:ext uri="{63B3BB69-23CF-44E3-9099-C40C66FF867C}">
                  <a14:compatExt spid="_x0000_s414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4733" name="Check Box 13" hidden="1">
              <a:extLst>
                <a:ext uri="{63B3BB69-23CF-44E3-9099-C40C66FF867C}">
                  <a14:compatExt spid="_x0000_s4147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4734" name="Check Box 14" hidden="1">
              <a:extLst>
                <a:ext uri="{63B3BB69-23CF-44E3-9099-C40C66FF867C}">
                  <a14:compatExt spid="_x0000_s414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C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C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5745" name="Label 1" hidden="1">
              <a:extLst>
                <a:ext uri="{63B3BB69-23CF-44E3-9099-C40C66FF867C}">
                  <a14:compatExt spid="_x0000_s415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5746" name="Label 2" hidden="1">
              <a:extLst>
                <a:ext uri="{63B3BB69-23CF-44E3-9099-C40C66FF867C}">
                  <a14:compatExt spid="_x0000_s415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5747" name="Label 3" hidden="1">
              <a:extLst>
                <a:ext uri="{63B3BB69-23CF-44E3-9099-C40C66FF867C}">
                  <a14:compatExt spid="_x0000_s415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5748" name="Label 4" hidden="1">
              <a:extLst>
                <a:ext uri="{63B3BB69-23CF-44E3-9099-C40C66FF867C}">
                  <a14:compatExt spid="_x0000_s415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5749" name="Label 5" hidden="1">
              <a:extLst>
                <a:ext uri="{63B3BB69-23CF-44E3-9099-C40C66FF867C}">
                  <a14:compatExt spid="_x0000_s415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5750" name="Label 6" hidden="1">
              <a:extLst>
                <a:ext uri="{63B3BB69-23CF-44E3-9099-C40C66FF867C}">
                  <a14:compatExt spid="_x0000_s415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5751" name="Check Box 7" hidden="1">
              <a:extLst>
                <a:ext uri="{63B3BB69-23CF-44E3-9099-C40C66FF867C}">
                  <a14:compatExt spid="_x0000_s415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5752" name="Check Box 8" hidden="1">
              <a:extLst>
                <a:ext uri="{63B3BB69-23CF-44E3-9099-C40C66FF867C}">
                  <a14:compatExt spid="_x0000_s415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5753" name="Check Box 9" hidden="1">
              <a:extLst>
                <a:ext uri="{63B3BB69-23CF-44E3-9099-C40C66FF867C}">
                  <a14:compatExt spid="_x0000_s415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5754" name="Check Box 10" hidden="1">
              <a:extLst>
                <a:ext uri="{63B3BB69-23CF-44E3-9099-C40C66FF867C}">
                  <a14:compatExt spid="_x0000_s415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5755" name="Check Box 11" hidden="1">
              <a:extLst>
                <a:ext uri="{63B3BB69-23CF-44E3-9099-C40C66FF867C}">
                  <a14:compatExt spid="_x0000_s415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5756" name="Check Box 12" hidden="1">
              <a:extLst>
                <a:ext uri="{63B3BB69-23CF-44E3-9099-C40C66FF867C}">
                  <a14:compatExt spid="_x0000_s415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C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C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5757" name="Label 13" hidden="1">
              <a:extLst>
                <a:ext uri="{63B3BB69-23CF-44E3-9099-C40C66FF867C}">
                  <a14:compatExt spid="_x0000_s415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5758" name="Label 14" hidden="1">
              <a:extLst>
                <a:ext uri="{63B3BB69-23CF-44E3-9099-C40C66FF867C}">
                  <a14:compatExt spid="_x0000_s415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5759" name="Label 15" hidden="1">
              <a:extLst>
                <a:ext uri="{63B3BB69-23CF-44E3-9099-C40C66FF867C}">
                  <a14:compatExt spid="_x0000_s4157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5760" name="Label 16" hidden="1">
              <a:extLst>
                <a:ext uri="{63B3BB69-23CF-44E3-9099-C40C66FF867C}">
                  <a14:compatExt spid="_x0000_s4157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5761" name="Label 17" hidden="1">
              <a:extLst>
                <a:ext uri="{63B3BB69-23CF-44E3-9099-C40C66FF867C}">
                  <a14:compatExt spid="_x0000_s4157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5762" name="Label 18" hidden="1">
              <a:extLst>
                <a:ext uri="{63B3BB69-23CF-44E3-9099-C40C66FF867C}">
                  <a14:compatExt spid="_x0000_s4157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5763" name="Check Box 19" hidden="1">
              <a:extLst>
                <a:ext uri="{63B3BB69-23CF-44E3-9099-C40C66FF867C}">
                  <a14:compatExt spid="_x0000_s415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5764" name="Check Box 20" hidden="1">
              <a:extLst>
                <a:ext uri="{63B3BB69-23CF-44E3-9099-C40C66FF867C}">
                  <a14:compatExt spid="_x0000_s415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5765" name="Check Box 21" hidden="1">
              <a:extLst>
                <a:ext uri="{63B3BB69-23CF-44E3-9099-C40C66FF867C}">
                  <a14:compatExt spid="_x0000_s415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5766" name="Check Box 22" hidden="1">
              <a:extLst>
                <a:ext uri="{63B3BB69-23CF-44E3-9099-C40C66FF867C}">
                  <a14:compatExt spid="_x0000_s415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5767" name="Check Box 23" hidden="1">
              <a:extLst>
                <a:ext uri="{63B3BB69-23CF-44E3-9099-C40C66FF867C}">
                  <a14:compatExt spid="_x0000_s415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5768" name="Check Box 24" hidden="1">
              <a:extLst>
                <a:ext uri="{63B3BB69-23CF-44E3-9099-C40C66FF867C}">
                  <a14:compatExt spid="_x0000_s415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D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D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6769" name="Label 1" hidden="1">
              <a:extLst>
                <a:ext uri="{63B3BB69-23CF-44E3-9099-C40C66FF867C}">
                  <a14:compatExt spid="_x0000_s416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6770" name="Label 2" hidden="1">
              <a:extLst>
                <a:ext uri="{63B3BB69-23CF-44E3-9099-C40C66FF867C}">
                  <a14:compatExt spid="_x0000_s416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6771" name="Label 3" hidden="1">
              <a:extLst>
                <a:ext uri="{63B3BB69-23CF-44E3-9099-C40C66FF867C}">
                  <a14:compatExt spid="_x0000_s416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6772" name="Label 4" hidden="1">
              <a:extLst>
                <a:ext uri="{63B3BB69-23CF-44E3-9099-C40C66FF867C}">
                  <a14:compatExt spid="_x0000_s416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6773" name="Label 5" hidden="1">
              <a:extLst>
                <a:ext uri="{63B3BB69-23CF-44E3-9099-C40C66FF867C}">
                  <a14:compatExt spid="_x0000_s416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6774" name="Label 6" hidden="1">
              <a:extLst>
                <a:ext uri="{63B3BB69-23CF-44E3-9099-C40C66FF867C}">
                  <a14:compatExt spid="_x0000_s416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6775" name="Check Box 7" hidden="1">
              <a:extLst>
                <a:ext uri="{63B3BB69-23CF-44E3-9099-C40C66FF867C}">
                  <a14:compatExt spid="_x0000_s416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6776" name="Check Box 8" hidden="1">
              <a:extLst>
                <a:ext uri="{63B3BB69-23CF-44E3-9099-C40C66FF867C}">
                  <a14:compatExt spid="_x0000_s416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16777" name="Check Box 9" hidden="1">
              <a:extLst>
                <a:ext uri="{63B3BB69-23CF-44E3-9099-C40C66FF867C}">
                  <a14:compatExt spid="_x0000_s416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6778" name="Check Box 10" hidden="1">
              <a:extLst>
                <a:ext uri="{63B3BB69-23CF-44E3-9099-C40C66FF867C}">
                  <a14:compatExt spid="_x0000_s416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6779" name="Check Box 11" hidden="1">
              <a:extLst>
                <a:ext uri="{63B3BB69-23CF-44E3-9099-C40C66FF867C}">
                  <a14:compatExt spid="_x0000_s416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6780" name="Check Box 12" hidden="1">
              <a:extLst>
                <a:ext uri="{63B3BB69-23CF-44E3-9099-C40C66FF867C}">
                  <a14:compatExt spid="_x0000_s416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D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D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D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D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7793" name="CheckBox1" hidden="1">
          <a:extLst>
            <a:ext uri="{63B3BB69-23CF-44E3-9099-C40C66FF867C}">
              <a14:compatExt xmlns:a14="http://schemas.microsoft.com/office/drawing/2010/main" spid="_x0000_s417793"/>
            </a:ext>
            <a:ext uri="{FF2B5EF4-FFF2-40B4-BE49-F238E27FC236}">
              <a16:creationId xmlns="" xmlns:mc="http://schemas.openxmlformats.org/markup-compatibility/2006" xmlns:a14="http://schemas.microsoft.com/office/drawing/2010/main" xmlns:a16="http://schemas.microsoft.com/office/drawing/2014/main" id="{00000000-0008-0000-5E00-0000016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7794" name="CheckBox2" hidden="1">
          <a:extLst>
            <a:ext uri="{63B3BB69-23CF-44E3-9099-C40C66FF867C}">
              <a14:compatExt xmlns:a14="http://schemas.microsoft.com/office/drawing/2010/main" spid="_x0000_s417794"/>
            </a:ext>
            <a:ext uri="{FF2B5EF4-FFF2-40B4-BE49-F238E27FC236}">
              <a16:creationId xmlns="" xmlns:mc="http://schemas.openxmlformats.org/markup-compatibility/2006" xmlns:a14="http://schemas.microsoft.com/office/drawing/2010/main" xmlns:a16="http://schemas.microsoft.com/office/drawing/2014/main" id="{00000000-0008-0000-5E00-00000260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7795" name="Label 3" hidden="1">
              <a:extLst>
                <a:ext uri="{63B3BB69-23CF-44E3-9099-C40C66FF867C}">
                  <a14:compatExt spid="_x0000_s417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7796" name="Label 4" hidden="1">
              <a:extLst>
                <a:ext uri="{63B3BB69-23CF-44E3-9099-C40C66FF867C}">
                  <a14:compatExt spid="_x0000_s417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7797" name="Label 5" hidden="1">
              <a:extLst>
                <a:ext uri="{63B3BB69-23CF-44E3-9099-C40C66FF867C}">
                  <a14:compatExt spid="_x0000_s417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7798" name="Label 6" hidden="1">
              <a:extLst>
                <a:ext uri="{63B3BB69-23CF-44E3-9099-C40C66FF867C}">
                  <a14:compatExt spid="_x0000_s417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7799" name="Label 7" hidden="1">
              <a:extLst>
                <a:ext uri="{63B3BB69-23CF-44E3-9099-C40C66FF867C}">
                  <a14:compatExt spid="_x0000_s4177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7800" name="Label 8" hidden="1">
              <a:extLst>
                <a:ext uri="{63B3BB69-23CF-44E3-9099-C40C66FF867C}">
                  <a14:compatExt spid="_x0000_s4178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417801" name="Check Box 9" hidden="1">
              <a:extLst>
                <a:ext uri="{63B3BB69-23CF-44E3-9099-C40C66FF867C}">
                  <a14:compatExt spid="_x0000_s417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7802" name="Check Box 10" hidden="1">
              <a:extLst>
                <a:ext uri="{63B3BB69-23CF-44E3-9099-C40C66FF867C}">
                  <a14:compatExt spid="_x0000_s417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7803" name="Check Box 11" hidden="1">
              <a:extLst>
                <a:ext uri="{63B3BB69-23CF-44E3-9099-C40C66FF867C}">
                  <a14:compatExt spid="_x0000_s417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7804" name="Check Box 12" hidden="1">
              <a:extLst>
                <a:ext uri="{63B3BB69-23CF-44E3-9099-C40C66FF867C}">
                  <a14:compatExt spid="_x0000_s417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7805" name="Check Box 13" hidden="1">
              <a:extLst>
                <a:ext uri="{63B3BB69-23CF-44E3-9099-C40C66FF867C}">
                  <a14:compatExt spid="_x0000_s4178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7806" name="Check Box 14" hidden="1">
              <a:extLst>
                <a:ext uri="{63B3BB69-23CF-44E3-9099-C40C66FF867C}">
                  <a14:compatExt spid="_x0000_s4178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7807" name="Label 15" hidden="1">
              <a:extLst>
                <a:ext uri="{63B3BB69-23CF-44E3-9099-C40C66FF867C}">
                  <a14:compatExt spid="_x0000_s4178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7808" name="Label 16" hidden="1">
              <a:extLst>
                <a:ext uri="{63B3BB69-23CF-44E3-9099-C40C66FF867C}">
                  <a14:compatExt spid="_x0000_s4178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7809" name="Label 17" hidden="1">
              <a:extLst>
                <a:ext uri="{63B3BB69-23CF-44E3-9099-C40C66FF867C}">
                  <a14:compatExt spid="_x0000_s4178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7810" name="Label 18" hidden="1">
              <a:extLst>
                <a:ext uri="{63B3BB69-23CF-44E3-9099-C40C66FF867C}">
                  <a14:compatExt spid="_x0000_s4178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7811" name="Label 19" hidden="1">
              <a:extLst>
                <a:ext uri="{63B3BB69-23CF-44E3-9099-C40C66FF867C}">
                  <a14:compatExt spid="_x0000_s4178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7812" name="Label 20" hidden="1">
              <a:extLst>
                <a:ext uri="{63B3BB69-23CF-44E3-9099-C40C66FF867C}">
                  <a14:compatExt spid="_x0000_s4178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417813" name="Check Box 21" hidden="1">
              <a:extLst>
                <a:ext uri="{63B3BB69-23CF-44E3-9099-C40C66FF867C}">
                  <a14:compatExt spid="_x0000_s4178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7814" name="Check Box 22" hidden="1">
              <a:extLst>
                <a:ext uri="{63B3BB69-23CF-44E3-9099-C40C66FF867C}">
                  <a14:compatExt spid="_x0000_s417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7815" name="Check Box 23" hidden="1">
              <a:extLst>
                <a:ext uri="{63B3BB69-23CF-44E3-9099-C40C66FF867C}">
                  <a14:compatExt spid="_x0000_s4178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7816" name="Check Box 24" hidden="1">
              <a:extLst>
                <a:ext uri="{63B3BB69-23CF-44E3-9099-C40C66FF867C}">
                  <a14:compatExt spid="_x0000_s4178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7817" name="Check Box 25" hidden="1">
              <a:extLst>
                <a:ext uri="{63B3BB69-23CF-44E3-9099-C40C66FF867C}">
                  <a14:compatExt spid="_x0000_s417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7818" name="Check Box 26" hidden="1">
              <a:extLst>
                <a:ext uri="{63B3BB69-23CF-44E3-9099-C40C66FF867C}">
                  <a14:compatExt spid="_x0000_s417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8817" name="CheckBox1" hidden="1">
          <a:extLst>
            <a:ext uri="{63B3BB69-23CF-44E3-9099-C40C66FF867C}">
              <a14:compatExt xmlns:a14="http://schemas.microsoft.com/office/drawing/2010/main" spid="_x0000_s418817"/>
            </a:ext>
            <a:ext uri="{FF2B5EF4-FFF2-40B4-BE49-F238E27FC236}">
              <a16:creationId xmlns="" xmlns:mc="http://schemas.openxmlformats.org/markup-compatibility/2006" xmlns:a14="http://schemas.microsoft.com/office/drawing/2010/main" xmlns:a16="http://schemas.microsoft.com/office/drawing/2014/main" id="{00000000-0008-0000-6000-0000016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8818" name="CheckBox2" hidden="1">
          <a:extLst>
            <a:ext uri="{63B3BB69-23CF-44E3-9099-C40C66FF867C}">
              <a14:compatExt xmlns:a14="http://schemas.microsoft.com/office/drawing/2010/main" spid="_x0000_s418818"/>
            </a:ext>
            <a:ext uri="{FF2B5EF4-FFF2-40B4-BE49-F238E27FC236}">
              <a16:creationId xmlns="" xmlns:mc="http://schemas.openxmlformats.org/markup-compatibility/2006" xmlns:a14="http://schemas.microsoft.com/office/drawing/2010/main" xmlns:a16="http://schemas.microsoft.com/office/drawing/2014/main" id="{00000000-0008-0000-6000-0000026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8819" name="Label 3" hidden="1">
              <a:extLst>
                <a:ext uri="{63B3BB69-23CF-44E3-9099-C40C66FF867C}">
                  <a14:compatExt spid="_x0000_s418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8820" name="Label 4" hidden="1">
              <a:extLst>
                <a:ext uri="{63B3BB69-23CF-44E3-9099-C40C66FF867C}">
                  <a14:compatExt spid="_x0000_s418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8821" name="Label 5" hidden="1">
              <a:extLst>
                <a:ext uri="{63B3BB69-23CF-44E3-9099-C40C66FF867C}">
                  <a14:compatExt spid="_x0000_s418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8822" name="Label 6" hidden="1">
              <a:extLst>
                <a:ext uri="{63B3BB69-23CF-44E3-9099-C40C66FF867C}">
                  <a14:compatExt spid="_x0000_s418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8823" name="Label 7" hidden="1">
              <a:extLst>
                <a:ext uri="{63B3BB69-23CF-44E3-9099-C40C66FF867C}">
                  <a14:compatExt spid="_x0000_s4188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8824" name="Label 8" hidden="1">
              <a:extLst>
                <a:ext uri="{63B3BB69-23CF-44E3-9099-C40C66FF867C}">
                  <a14:compatExt spid="_x0000_s4188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8825" name="Check Box 9" hidden="1">
              <a:extLst>
                <a:ext uri="{63B3BB69-23CF-44E3-9099-C40C66FF867C}">
                  <a14:compatExt spid="_x0000_s418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8826" name="Check Box 10" hidden="1">
              <a:extLst>
                <a:ext uri="{63B3BB69-23CF-44E3-9099-C40C66FF867C}">
                  <a14:compatExt spid="_x0000_s418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8827" name="Check Box 11" hidden="1">
              <a:extLst>
                <a:ext uri="{63B3BB69-23CF-44E3-9099-C40C66FF867C}">
                  <a14:compatExt spid="_x0000_s418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8828" name="Check Box 12" hidden="1">
              <a:extLst>
                <a:ext uri="{63B3BB69-23CF-44E3-9099-C40C66FF867C}">
                  <a14:compatExt spid="_x0000_s418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8829" name="Check Box 13" hidden="1">
              <a:extLst>
                <a:ext uri="{63B3BB69-23CF-44E3-9099-C40C66FF867C}">
                  <a14:compatExt spid="_x0000_s4188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8830" name="Check Box 14" hidden="1">
              <a:extLst>
                <a:ext uri="{63B3BB69-23CF-44E3-9099-C40C66FF867C}">
                  <a14:compatExt spid="_x0000_s4188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5041" name="Label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5042" name="Label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5043" name="Label 3" hidden="1">
              <a:extLst>
                <a:ext uri="{63B3BB69-23CF-44E3-9099-C40C66FF867C}">
                  <a14:compatExt spid="_x0000_s215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5044" name="Label 4" hidden="1">
              <a:extLst>
                <a:ext uri="{63B3BB69-23CF-44E3-9099-C40C66FF867C}">
                  <a14:compatExt spid="_x0000_s215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5045" name="Label 5" hidden="1">
              <a:extLst>
                <a:ext uri="{63B3BB69-23CF-44E3-9099-C40C66FF867C}">
                  <a14:compatExt spid="_x0000_s215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5046" name="Label 6" hidden="1">
              <a:extLst>
                <a:ext uri="{63B3BB69-23CF-44E3-9099-C40C66FF867C}">
                  <a14:compatExt spid="_x0000_s215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5047" name="Check Box 7" hidden="1">
              <a:extLst>
                <a:ext uri="{63B3BB69-23CF-44E3-9099-C40C66FF867C}">
                  <a14:compatExt spid="_x0000_s215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15048" name="Check Box 8" hidden="1">
              <a:extLst>
                <a:ext uri="{63B3BB69-23CF-44E3-9099-C40C66FF867C}">
                  <a14:compatExt spid="_x0000_s215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5049" name="Check Box 9" hidden="1">
              <a:extLst>
                <a:ext uri="{63B3BB69-23CF-44E3-9099-C40C66FF867C}">
                  <a14:compatExt spid="_x0000_s215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5050" name="Check Box 10" hidden="1">
              <a:extLst>
                <a:ext uri="{63B3BB69-23CF-44E3-9099-C40C66FF867C}">
                  <a14:compatExt spid="_x0000_s215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5051" name="Check Box 11" hidden="1">
              <a:extLst>
                <a:ext uri="{63B3BB69-23CF-44E3-9099-C40C66FF867C}">
                  <a14:compatExt spid="_x0000_s215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5052" name="Check Box 12" hidden="1">
              <a:extLst>
                <a:ext uri="{63B3BB69-23CF-44E3-9099-C40C66FF867C}">
                  <a14:compatExt spid="_x0000_s215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lu&#239;sa\Downloads\2.-%20PLANTILLA%20planificaci&#243;n%20de%20las%20ense&#241;anazas%20MODULOS%20%20y%20ASIGNAT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tables/table1.xml><?xml version="1.0" encoding="utf-8"?>
<table xmlns="http://schemas.openxmlformats.org/spreadsheetml/2006/main" id="22" name="Taula1" displayName="Taula1" ref="C9:E16" totalsRowShown="0" headerRowDxfId="84">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31" name="Taula1511" displayName="Taula1511" ref="C9:E15" totalsRowShown="0" headerRowDxfId="54">
  <autoFilter ref="C9:E15"/>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32" name="Taula24712" displayName="Taula24712" ref="C96:E104" totalsRowShown="0" headerRowDxfId="53">
  <autoFilter ref="C96:E104"/>
  <tableColumns count="3">
    <tableColumn id="1" name="SISTEMAS DE EVALUACIÓN"/>
    <tableColumn id="2" name="PONDERACIÓ MÍNIMA"/>
    <tableColumn id="3" name="PONDERACIÓ MÀXIMA" dataDxfId="52"/>
  </tableColumns>
  <tableStyleInfo name="TableStyleMedium9" showFirstColumn="0" showLastColumn="0" showRowStripes="1" showColumnStripes="0"/>
</table>
</file>

<file path=xl/tables/table12.xml><?xml version="1.0" encoding="utf-8"?>
<table xmlns="http://schemas.openxmlformats.org/spreadsheetml/2006/main" id="33" name="Taula2613" displayName="Taula2613" ref="C65:E73" totalsRowShown="0" headerRowDxfId="51">
  <autoFilter ref="C65:E73"/>
  <tableColumns count="3">
    <tableColumn id="1" name="ACTIVIDAD FORMATIVA" dataDxfId="50"/>
    <tableColumn id="2" name="HORAS " dataDxfId="49"/>
    <tableColumn id="3" name="PRESENCIALIDAD (0%-100%)" dataDxfId="48"/>
  </tableColumns>
  <tableStyleInfo name="TableStyleMedium9" showFirstColumn="0" showLastColumn="0" showRowStripes="1" showColumnStripes="0"/>
</table>
</file>

<file path=xl/tables/table13.xml><?xml version="1.0" encoding="utf-8"?>
<table xmlns="http://schemas.openxmlformats.org/spreadsheetml/2006/main" id="34" name="Taula117" displayName="Taula117" ref="C9:E10" totalsRowShown="0" headerRowDxfId="47">
  <autoFilter ref="C9:E10"/>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35" name="Taula218" displayName="Taula218" ref="C57:E65" totalsRowShown="0" headerRowDxfId="46" dataDxfId="45">
  <autoFilter ref="C57:E65"/>
  <tableColumns count="3">
    <tableColumn id="1" name="ACTIVIDAD FORMATIVA" dataDxfId="44"/>
    <tableColumn id="2" name="HORAS " dataDxfId="43"/>
    <tableColumn id="3" name="PRESENCIALIDAD (0%-100%)" dataDxfId="42"/>
  </tableColumns>
  <tableStyleInfo name="TableStyleMedium9" showFirstColumn="0" showLastColumn="0" showRowStripes="1" showColumnStripes="0"/>
</table>
</file>

<file path=xl/tables/table15.xml><?xml version="1.0" encoding="utf-8"?>
<table xmlns="http://schemas.openxmlformats.org/spreadsheetml/2006/main" id="36" name="Taula2419" displayName="Taula2419" ref="C79:E86" totalsRowShown="0" headerRowDxfId="41">
  <autoFilter ref="C79:E86"/>
  <tableColumns count="3">
    <tableColumn id="1" name="SISTEMAS DE EVALUACIÓN"/>
    <tableColumn id="2" name="PONDERACIÓ MÍNIMA"/>
    <tableColumn id="3" name="PONDERACIÓ MÀXIMA" dataDxfId="40"/>
  </tableColumns>
  <tableStyleInfo name="TableStyleMedium9" showFirstColumn="0" showLastColumn="0" showRowStripes="1" showColumnStripes="0"/>
</table>
</file>

<file path=xl/tables/table16.xml><?xml version="1.0" encoding="utf-8"?>
<table xmlns="http://schemas.openxmlformats.org/spreadsheetml/2006/main" id="37" name="Taula120" displayName="Taula120" ref="C9:E11" totalsRowShown="0" headerRowDxfId="39">
  <autoFilter ref="C9:E11"/>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38" name="Taula221" displayName="Taula221" ref="C58:E66" totalsRowShown="0" headerRowDxfId="38" dataDxfId="37">
  <autoFilter ref="C58:E66"/>
  <tableColumns count="3">
    <tableColumn id="1" name="ACTIVIDAD FORMATIVA" dataDxfId="36"/>
    <tableColumn id="2" name="HORAS " dataDxfId="35"/>
    <tableColumn id="3" name="PRESENCIALIDAD (0%-100%)" dataDxfId="34"/>
  </tableColumns>
  <tableStyleInfo name="TableStyleMedium9" showFirstColumn="0" showLastColumn="0" showRowStripes="1" showColumnStripes="0"/>
</table>
</file>

<file path=xl/tables/table18.xml><?xml version="1.0" encoding="utf-8"?>
<table xmlns="http://schemas.openxmlformats.org/spreadsheetml/2006/main" id="39" name="Taula2422" displayName="Taula2422" ref="C80:E88" totalsRowShown="0" headerRowDxfId="33">
  <autoFilter ref="C80:E88"/>
  <tableColumns count="3">
    <tableColumn id="1" name="SISTEMAS DE EVALUACIÓN"/>
    <tableColumn id="2" name="PONDERACIÓ MÍNIMA"/>
    <tableColumn id="3" name="PONDERACIÓ MÀXIMA" dataDxfId="32"/>
  </tableColumns>
  <tableStyleInfo name="TableStyleMedium9" showFirstColumn="0" showLastColumn="0" showRowStripes="1" showColumnStripes="0"/>
</table>
</file>

<file path=xl/tables/table19.xml><?xml version="1.0" encoding="utf-8"?>
<table xmlns="http://schemas.openxmlformats.org/spreadsheetml/2006/main" id="40" name="Taula123" displayName="Taula123" ref="C9:E16" totalsRowShown="0" headerRowDxfId="31">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23" name="Taula2" displayName="Taula2" ref="C60:E70" totalsRowShown="0" headerRowDxfId="83" dataDxfId="82">
  <autoFilter ref="C60:E70"/>
  <tableColumns count="3">
    <tableColumn id="1" name="ACTIVIDAD FORMATIVA" dataDxfId="81"/>
    <tableColumn id="2" name="HORAS " dataDxfId="80"/>
    <tableColumn id="3" name="PRESENCIALIDAD (0%-100%)" dataDxfId="79"/>
  </tableColumns>
  <tableStyleInfo name="TableStyleMedium9" showFirstColumn="0" showLastColumn="0" showRowStripes="1" showColumnStripes="0"/>
</table>
</file>

<file path=xl/tables/table20.xml><?xml version="1.0" encoding="utf-8"?>
<table xmlns="http://schemas.openxmlformats.org/spreadsheetml/2006/main" id="41" name="Taula224" displayName="Taula224" ref="C63:E71" totalsRowShown="0" headerRowDxfId="30">
  <autoFilter ref="C63:E71"/>
  <tableColumns count="3">
    <tableColumn id="1" name="ACTIVIDAD FORMATIVA"/>
    <tableColumn id="2" name="HORAS " dataDxfId="29"/>
    <tableColumn id="3" name="PRESENCIALIDAD (0%-100%)" dataDxfId="28"/>
  </tableColumns>
  <tableStyleInfo name="TableStyleMedium9" showFirstColumn="0" showLastColumn="0" showRowStripes="1" showColumnStripes="0"/>
</table>
</file>

<file path=xl/tables/table21.xml><?xml version="1.0" encoding="utf-8"?>
<table xmlns="http://schemas.openxmlformats.org/spreadsheetml/2006/main" id="42" name="Taula2425" displayName="Taula2425" ref="C85:E93" totalsRowShown="0" headerRowDxfId="27">
  <autoFilter ref="C85:E93"/>
  <tableColumns count="3">
    <tableColumn id="1" name="SISTEMAS DE EVALUACIÓN"/>
    <tableColumn id="2" name="PONDERACIÓ MÍNIMA"/>
    <tableColumn id="3" name="PONDERACIÓ MÀXIMA" dataDxfId="26"/>
  </tableColumns>
  <tableStyleInfo name="TableStyleMedium9" showFirstColumn="0" showLastColumn="0" showRowStripes="1" showColumnStripes="0"/>
</table>
</file>

<file path=xl/tables/table22.xml><?xml version="1.0" encoding="utf-8"?>
<table xmlns="http://schemas.openxmlformats.org/spreadsheetml/2006/main" id="43" name="Taula126" displayName="Taula126" ref="C9:E16" totalsRowShown="0" headerRowDxfId="25">
  <autoFilter ref="C9:E16"/>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44" name="Taula227" displayName="Taula227" ref="C63:E71" totalsRowShown="0" headerRowDxfId="24" dataDxfId="23">
  <autoFilter ref="C63:E71"/>
  <tableColumns count="3">
    <tableColumn id="1" name="ACTIVIDAD FORMATIVA" dataDxfId="22"/>
    <tableColumn id="2" name="HORAS " dataDxfId="21"/>
    <tableColumn id="3" name="PRESENCIALIDAD (0%-100%)" dataDxfId="20"/>
  </tableColumns>
  <tableStyleInfo name="TableStyleMedium9" showFirstColumn="0" showLastColumn="0" showRowStripes="1" showColumnStripes="0"/>
</table>
</file>

<file path=xl/tables/table24.xml><?xml version="1.0" encoding="utf-8"?>
<table xmlns="http://schemas.openxmlformats.org/spreadsheetml/2006/main" id="45" name="Taula2428" displayName="Taula2428" ref="C85:E92" totalsRowShown="0" headerRowDxfId="19">
  <autoFilter ref="C85:E92"/>
  <tableColumns count="3">
    <tableColumn id="1" name="SISTEMAS DE EVALUACIÓN"/>
    <tableColumn id="2" name="PONDERACIÓ MÍNIMA"/>
    <tableColumn id="3" name="PONDERACIÓ MÀXIMA" dataDxfId="18"/>
  </tableColumns>
  <tableStyleInfo name="TableStyleMedium9" showFirstColumn="0" showLastColumn="0" showRowStripes="1" showColumnStripes="0"/>
</table>
</file>

<file path=xl/tables/table25.xml><?xml version="1.0" encoding="utf-8"?>
<table xmlns="http://schemas.openxmlformats.org/spreadsheetml/2006/main" id="46" name="Taula132" displayName="Taula132" ref="C9:E15" totalsRowShown="0" headerRowDxfId="17">
  <autoFilter ref="C9:E15"/>
  <tableColumns count="3">
    <tableColumn id="1" name="CARÁCTER"/>
    <tableColumn id="2" name="RAMA"/>
    <tableColumn id="3" name="MATERIA"/>
  </tableColumns>
  <tableStyleInfo name="TableStyleMedium9" showFirstColumn="0" showLastColumn="0" showRowStripes="1" showColumnStripes="0"/>
</table>
</file>

<file path=xl/tables/table26.xml><?xml version="1.0" encoding="utf-8"?>
<table xmlns="http://schemas.openxmlformats.org/spreadsheetml/2006/main" id="47" name="Taula233" displayName="Taula233" ref="C71:E79" totalsRowShown="0" headerRowDxfId="16">
  <autoFilter ref="C71:E79"/>
  <tableColumns count="3">
    <tableColumn id="1" name="ACTIVIDAD FORMATIVA"/>
    <tableColumn id="2" name="HORAS " dataDxfId="15"/>
    <tableColumn id="3" name="PRESENCIALIDAD (0%-100%)" dataDxfId="14"/>
  </tableColumns>
  <tableStyleInfo name="TableStyleMedium9" showFirstColumn="0" showLastColumn="0" showRowStripes="1" showColumnStripes="0"/>
</table>
</file>

<file path=xl/tables/table27.xml><?xml version="1.0" encoding="utf-8"?>
<table xmlns="http://schemas.openxmlformats.org/spreadsheetml/2006/main" id="48" name="Taula2434" displayName="Taula2434" ref="C93:E101" totalsRowShown="0" headerRowDxfId="13">
  <autoFilter ref="C93:E101"/>
  <tableColumns count="3">
    <tableColumn id="1" name="SISTEMAS DE EVALUACIÓN"/>
    <tableColumn id="2" name="PONDERACIÓ MÍNIMA"/>
    <tableColumn id="3" name="PONDERACIÓ MÀXIMA" dataDxfId="12"/>
  </tableColumns>
  <tableStyleInfo name="TableStyleMedium9" showFirstColumn="0" showLastColumn="0" showRowStripes="1" showColumnStripes="0"/>
</table>
</file>

<file path=xl/tables/table28.xml><?xml version="1.0" encoding="utf-8"?>
<table xmlns="http://schemas.openxmlformats.org/spreadsheetml/2006/main" id="49" name="Taula129" displayName="Taula129" ref="C9:E15" totalsRowShown="0" headerRowDxfId="11">
  <autoFilter ref="C9:E15"/>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29.xml><?xml version="1.0" encoding="utf-8"?>
<table xmlns="http://schemas.openxmlformats.org/spreadsheetml/2006/main" id="50" name="Taula230" displayName="Taula230" ref="C62:E70" totalsRowShown="0" headerRowDxfId="10">
  <autoFilter ref="C62:E70"/>
  <tableColumns count="3">
    <tableColumn id="1" name="ACTIVIDAD FORMATIVA"/>
    <tableColumn id="2" name="HORAS " dataDxfId="9"/>
    <tableColumn id="3" name="PRESENCIALIDAD (0%-100%)" dataDxfId="8"/>
  </tableColumns>
  <tableStyleInfo name="TableStyleMedium9" showFirstColumn="0" showLastColumn="0" showRowStripes="1" showColumnStripes="0"/>
</table>
</file>

<file path=xl/tables/table3.xml><?xml version="1.0" encoding="utf-8"?>
<table xmlns="http://schemas.openxmlformats.org/spreadsheetml/2006/main" id="24" name="Taula24" displayName="Taula24" ref="C88:E97" totalsRowShown="0" headerRowDxfId="78" dataDxfId="77">
  <autoFilter ref="C88:E97"/>
  <tableColumns count="3">
    <tableColumn id="1" name="SISTEMAS DE EVALUACIÓN" dataDxfId="76"/>
    <tableColumn id="2" name="PONDERACIÓ MÍNIMA" dataDxfId="75"/>
    <tableColumn id="3" name="PONDERACIÓ MÀXIMA" dataDxfId="74"/>
  </tableColumns>
  <tableStyleInfo name="TableStyleMedium9" showFirstColumn="0" showLastColumn="0" showRowStripes="1" showColumnStripes="0"/>
</table>
</file>

<file path=xl/tables/table30.xml><?xml version="1.0" encoding="utf-8"?>
<table xmlns="http://schemas.openxmlformats.org/spreadsheetml/2006/main" id="51" name="Taula2431" displayName="Taula2431" ref="C84:E91" totalsRowShown="0" headerRowDxfId="7">
  <autoFilter ref="C84:E91"/>
  <tableColumns count="3">
    <tableColumn id="1" name="SISTEMAS DE EVALUACIÓN"/>
    <tableColumn id="2" name="PONDERACIÓ MÍNIMA"/>
    <tableColumn id="3" name="PONDERACIÓ MÀXIMA" dataDxfId="6"/>
  </tableColumns>
  <tableStyleInfo name="TableStyleMedium9" showFirstColumn="0" showLastColumn="0" showRowStripes="1" showColumnStripes="0"/>
</table>
</file>

<file path=xl/tables/table31.xml><?xml version="1.0" encoding="utf-8"?>
<table xmlns="http://schemas.openxmlformats.org/spreadsheetml/2006/main" id="52" name="Taula138" displayName="Taula138" ref="C9:E16" totalsRowShown="0" headerRowDxfId="5">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32.xml><?xml version="1.0" encoding="utf-8"?>
<table xmlns="http://schemas.openxmlformats.org/spreadsheetml/2006/main" id="53" name="Taula239" displayName="Taula239" ref="C63:E71" totalsRowShown="0" headerRowDxfId="4">
  <autoFilter ref="C63:E71"/>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33.xml><?xml version="1.0" encoding="utf-8"?>
<table xmlns="http://schemas.openxmlformats.org/spreadsheetml/2006/main" id="54" name="Taula2440" displayName="Taula2440" ref="C85:E93" totalsRowShown="0" headerRowDxfId="1">
  <autoFilter ref="C85:E93"/>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4.xml><?xml version="1.0" encoding="utf-8"?>
<table xmlns="http://schemas.openxmlformats.org/spreadsheetml/2006/main" id="25" name="Taula15" displayName="Taula15" ref="C9:E16" totalsRowShown="0" headerRowDxfId="73">
  <autoFilter ref="C9:E16"/>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26" name="Taula26" displayName="Taula26" ref="C63:E71" totalsRowShown="0" headerRowDxfId="72">
  <autoFilter ref="C63:E71"/>
  <tableColumns count="3">
    <tableColumn id="1" name="ACTIVIDAD FORMATIVA"/>
    <tableColumn id="2" name="HORAS " dataDxfId="71"/>
    <tableColumn id="3" name="PRESENCIALIDAD (0%-100%)" dataDxfId="70"/>
  </tableColumns>
  <tableStyleInfo name="TableStyleMedium9" showFirstColumn="0" showLastColumn="0" showRowStripes="1" showColumnStripes="0"/>
</table>
</file>

<file path=xl/tables/table6.xml><?xml version="1.0" encoding="utf-8"?>
<table xmlns="http://schemas.openxmlformats.org/spreadsheetml/2006/main" id="27" name="Taula247" displayName="Taula247" ref="C85:E93" totalsRowShown="0" headerRowDxfId="69">
  <autoFilter ref="C85:E93"/>
  <tableColumns count="3">
    <tableColumn id="1" name="SISTEMAS DE EVALUACIÓN"/>
    <tableColumn id="2" name="PONDERACIÓ MÍNIMA"/>
    <tableColumn id="3" name="PONDERACIÓ MÀXIMA" dataDxfId="68"/>
  </tableColumns>
  <tableStyleInfo name="TableStyleMedium9" showFirstColumn="0" showLastColumn="0" showRowStripes="1" showColumnStripes="0"/>
</table>
</file>

<file path=xl/tables/table7.xml><?xml version="1.0" encoding="utf-8"?>
<table xmlns="http://schemas.openxmlformats.org/spreadsheetml/2006/main" id="28" name="Taula137" displayName="Taula137" ref="C9:E17" totalsRowShown="0" headerRowDxfId="67">
  <autoFilter ref="C9:E17"/>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29" name="Taula238" displayName="Taula238" ref="C83:E105" totalsRowCount="1" headerRowDxfId="66">
  <autoFilter ref="C83:E104"/>
  <tableColumns count="3">
    <tableColumn id="1" name="ACTIVIDAD FORMATIVA" totalsRowLabel="Pruebas de evaluación" dataDxfId="65" totalsRowDxfId="64"/>
    <tableColumn id="2" name="HORAS " dataDxfId="63" totalsRowDxfId="62"/>
    <tableColumn id="3" name="PRESENCIALIDAD (0%-100%)" dataDxfId="61" totalsRowDxfId="60"/>
  </tableColumns>
  <tableStyleInfo name="TableStyleMedium9" showFirstColumn="0" showLastColumn="0" showRowStripes="1" showColumnStripes="0"/>
</table>
</file>

<file path=xl/tables/table9.xml><?xml version="1.0" encoding="utf-8"?>
<table xmlns="http://schemas.openxmlformats.org/spreadsheetml/2006/main" id="30" name="Taula2439" displayName="Taula2439" ref="C135:E143" totalsRowShown="0" headerRowDxfId="59" dataDxfId="58">
  <autoFilter ref="C135:E143"/>
  <tableColumns count="3">
    <tableColumn id="1" name="SISTEMAS DE EVALUACIÓN" dataDxfId="57"/>
    <tableColumn id="2" name="PONDERACIÓ MÍNIMA" dataDxfId="56"/>
    <tableColumn id="3" name="PONDERACIÓ MÀXIMA" dataDxfId="55"/>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6.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7.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ctrlProp" Target="../ctrlProps/ctrlProp97.x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ctrlProp" Target="../ctrlProps/ctrlProp109.x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ctrlProp" Target="../ctrlProps/ctrlProp145.x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vmlDrawing" Target="../drawings/vmlDrawing13.v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drawing" Target="../drawings/drawing13.xml"/><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18" Type="http://schemas.openxmlformats.org/officeDocument/2006/relationships/ctrlProp" Target="../ctrlProps/ctrlProp243.xml"/><Relationship Id="rId26" Type="http://schemas.openxmlformats.org/officeDocument/2006/relationships/ctrlProp" Target="../ctrlProps/ctrlProp251.xml"/><Relationship Id="rId3" Type="http://schemas.openxmlformats.org/officeDocument/2006/relationships/vmlDrawing" Target="../drawings/vmlDrawing18.vml"/><Relationship Id="rId21" Type="http://schemas.openxmlformats.org/officeDocument/2006/relationships/ctrlProp" Target="../ctrlProps/ctrlProp246.xml"/><Relationship Id="rId7" Type="http://schemas.openxmlformats.org/officeDocument/2006/relationships/ctrlProp" Target="../ctrlProps/ctrlProp232.xml"/><Relationship Id="rId12" Type="http://schemas.openxmlformats.org/officeDocument/2006/relationships/ctrlProp" Target="../ctrlProps/ctrlProp237.xml"/><Relationship Id="rId17" Type="http://schemas.openxmlformats.org/officeDocument/2006/relationships/ctrlProp" Target="../ctrlProps/ctrlProp242.xml"/><Relationship Id="rId25" Type="http://schemas.openxmlformats.org/officeDocument/2006/relationships/ctrlProp" Target="../ctrlProps/ctrlProp250.xml"/><Relationship Id="rId2" Type="http://schemas.openxmlformats.org/officeDocument/2006/relationships/drawing" Target="../drawings/drawing18.xml"/><Relationship Id="rId16" Type="http://schemas.openxmlformats.org/officeDocument/2006/relationships/ctrlProp" Target="../ctrlProps/ctrlProp241.xml"/><Relationship Id="rId20" Type="http://schemas.openxmlformats.org/officeDocument/2006/relationships/ctrlProp" Target="../ctrlProps/ctrlProp245.xml"/><Relationship Id="rId1" Type="http://schemas.openxmlformats.org/officeDocument/2006/relationships/printerSettings" Target="../printerSettings/printerSettings6.bin"/><Relationship Id="rId6" Type="http://schemas.openxmlformats.org/officeDocument/2006/relationships/ctrlProp" Target="../ctrlProps/ctrlProp231.xml"/><Relationship Id="rId11" Type="http://schemas.openxmlformats.org/officeDocument/2006/relationships/ctrlProp" Target="../ctrlProps/ctrlProp236.xml"/><Relationship Id="rId24" Type="http://schemas.openxmlformats.org/officeDocument/2006/relationships/ctrlProp" Target="../ctrlProps/ctrlProp249.xml"/><Relationship Id="rId5" Type="http://schemas.openxmlformats.org/officeDocument/2006/relationships/ctrlProp" Target="../ctrlProps/ctrlProp230.xml"/><Relationship Id="rId15" Type="http://schemas.openxmlformats.org/officeDocument/2006/relationships/ctrlProp" Target="../ctrlProps/ctrlProp240.xml"/><Relationship Id="rId23" Type="http://schemas.openxmlformats.org/officeDocument/2006/relationships/ctrlProp" Target="../ctrlProps/ctrlProp248.xml"/><Relationship Id="rId10" Type="http://schemas.openxmlformats.org/officeDocument/2006/relationships/ctrlProp" Target="../ctrlProps/ctrlProp235.xml"/><Relationship Id="rId19" Type="http://schemas.openxmlformats.org/officeDocument/2006/relationships/ctrlProp" Target="../ctrlProps/ctrlProp244.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 Id="rId22" Type="http://schemas.openxmlformats.org/officeDocument/2006/relationships/ctrlProp" Target="../ctrlProps/ctrlProp247.xml"/><Relationship Id="rId27" Type="http://schemas.openxmlformats.org/officeDocument/2006/relationships/ctrlProp" Target="../ctrlProps/ctrlProp25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 Type="http://schemas.openxmlformats.org/officeDocument/2006/relationships/vmlDrawing" Target="../drawings/vmlDrawing19.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2" Type="http://schemas.openxmlformats.org/officeDocument/2006/relationships/drawing" Target="../drawings/drawing19.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7.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39" Type="http://schemas.openxmlformats.org/officeDocument/2006/relationships/ctrlProp" Target="../ctrlProps/ctrlProp312.xml"/><Relationship Id="rId3" Type="http://schemas.openxmlformats.org/officeDocument/2006/relationships/vmlDrawing" Target="../drawings/vmlDrawing20.v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38" Type="http://schemas.openxmlformats.org/officeDocument/2006/relationships/ctrlProp" Target="../ctrlProps/ctrlProp311.xml"/><Relationship Id="rId2" Type="http://schemas.openxmlformats.org/officeDocument/2006/relationships/drawing" Target="../drawings/drawing20.xml"/><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printerSettings" Target="../printerSettings/printerSettings8.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37" Type="http://schemas.openxmlformats.org/officeDocument/2006/relationships/ctrlProp" Target="../ctrlProps/ctrlProp310.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36" Type="http://schemas.openxmlformats.org/officeDocument/2006/relationships/ctrlProp" Target="../ctrlProps/ctrlProp309.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 Id="rId35" Type="http://schemas.openxmlformats.org/officeDocument/2006/relationships/ctrlProp" Target="../ctrlProps/ctrlProp30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18.xml"/><Relationship Id="rId13" Type="http://schemas.openxmlformats.org/officeDocument/2006/relationships/ctrlProp" Target="../ctrlProps/ctrlProp323.xml"/><Relationship Id="rId3" Type="http://schemas.openxmlformats.org/officeDocument/2006/relationships/ctrlProp" Target="../ctrlProps/ctrlProp313.xml"/><Relationship Id="rId7" Type="http://schemas.openxmlformats.org/officeDocument/2006/relationships/ctrlProp" Target="../ctrlProps/ctrlProp317.xml"/><Relationship Id="rId12" Type="http://schemas.openxmlformats.org/officeDocument/2006/relationships/ctrlProp" Target="../ctrlProps/ctrlProp322.xml"/><Relationship Id="rId2" Type="http://schemas.openxmlformats.org/officeDocument/2006/relationships/vmlDrawing" Target="../drawings/vmlDrawing21.vml"/><Relationship Id="rId1" Type="http://schemas.openxmlformats.org/officeDocument/2006/relationships/drawing" Target="../drawings/drawing21.xml"/><Relationship Id="rId6" Type="http://schemas.openxmlformats.org/officeDocument/2006/relationships/ctrlProp" Target="../ctrlProps/ctrlProp316.xml"/><Relationship Id="rId11" Type="http://schemas.openxmlformats.org/officeDocument/2006/relationships/ctrlProp" Target="../ctrlProps/ctrlProp321.xml"/><Relationship Id="rId5" Type="http://schemas.openxmlformats.org/officeDocument/2006/relationships/ctrlProp" Target="../ctrlProps/ctrlProp315.xml"/><Relationship Id="rId10" Type="http://schemas.openxmlformats.org/officeDocument/2006/relationships/ctrlProp" Target="../ctrlProps/ctrlProp320.xml"/><Relationship Id="rId4" Type="http://schemas.openxmlformats.org/officeDocument/2006/relationships/ctrlProp" Target="../ctrlProps/ctrlProp314.xml"/><Relationship Id="rId9" Type="http://schemas.openxmlformats.org/officeDocument/2006/relationships/ctrlProp" Target="../ctrlProps/ctrlProp319.xml"/><Relationship Id="rId14" Type="http://schemas.openxmlformats.org/officeDocument/2006/relationships/ctrlProp" Target="../ctrlProps/ctrlProp32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vmlDrawing" Target="../drawings/vmlDrawing22.vml"/><Relationship Id="rId7" Type="http://schemas.openxmlformats.org/officeDocument/2006/relationships/ctrlProp" Target="../ctrlProps/ctrlProp328.xml"/><Relationship Id="rId12" Type="http://schemas.openxmlformats.org/officeDocument/2006/relationships/ctrlProp" Target="../ctrlProps/ctrlProp333.xml"/><Relationship Id="rId2" Type="http://schemas.openxmlformats.org/officeDocument/2006/relationships/drawing" Target="../drawings/drawing22.xml"/><Relationship Id="rId1" Type="http://schemas.openxmlformats.org/officeDocument/2006/relationships/printerSettings" Target="../printerSettings/printerSettings9.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3" Type="http://schemas.openxmlformats.org/officeDocument/2006/relationships/vmlDrawing" Target="../drawings/vmlDrawing23.vml"/><Relationship Id="rId7" Type="http://schemas.openxmlformats.org/officeDocument/2006/relationships/ctrlProp" Target="../ctrlProps/ctrlProp340.xml"/><Relationship Id="rId12" Type="http://schemas.openxmlformats.org/officeDocument/2006/relationships/ctrlProp" Target="../ctrlProps/ctrlProp345.xml"/><Relationship Id="rId2" Type="http://schemas.openxmlformats.org/officeDocument/2006/relationships/drawing" Target="../drawings/drawing23.xml"/><Relationship Id="rId1" Type="http://schemas.openxmlformats.org/officeDocument/2006/relationships/printerSettings" Target="../printerSettings/printerSettings10.bin"/><Relationship Id="rId6" Type="http://schemas.openxmlformats.org/officeDocument/2006/relationships/ctrlProp" Target="../ctrlProps/ctrlProp339.xml"/><Relationship Id="rId11" Type="http://schemas.openxmlformats.org/officeDocument/2006/relationships/ctrlProp" Target="../ctrlProps/ctrlProp344.xml"/><Relationship Id="rId5" Type="http://schemas.openxmlformats.org/officeDocument/2006/relationships/ctrlProp" Target="../ctrlProps/ctrlProp338.xml"/><Relationship Id="rId15" Type="http://schemas.openxmlformats.org/officeDocument/2006/relationships/ctrlProp" Target="../ctrlProps/ctrlProp348.xml"/><Relationship Id="rId10" Type="http://schemas.openxmlformats.org/officeDocument/2006/relationships/ctrlProp" Target="../ctrlProps/ctrlProp343.xml"/><Relationship Id="rId4" Type="http://schemas.openxmlformats.org/officeDocument/2006/relationships/ctrlProp" Target="../ctrlProps/ctrlProp337.xml"/><Relationship Id="rId9" Type="http://schemas.openxmlformats.org/officeDocument/2006/relationships/ctrlProp" Target="../ctrlProps/ctrlProp342.xml"/><Relationship Id="rId14" Type="http://schemas.openxmlformats.org/officeDocument/2006/relationships/ctrlProp" Target="../ctrlProps/ctrlProp34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3" Type="http://schemas.openxmlformats.org/officeDocument/2006/relationships/vmlDrawing" Target="../drawings/vmlDrawing24.vml"/><Relationship Id="rId7" Type="http://schemas.openxmlformats.org/officeDocument/2006/relationships/ctrlProp" Target="../ctrlProps/ctrlProp352.xml"/><Relationship Id="rId12" Type="http://schemas.openxmlformats.org/officeDocument/2006/relationships/ctrlProp" Target="../ctrlProps/ctrlProp357.xml"/><Relationship Id="rId2" Type="http://schemas.openxmlformats.org/officeDocument/2006/relationships/drawing" Target="../drawings/drawing24.xml"/><Relationship Id="rId1" Type="http://schemas.openxmlformats.org/officeDocument/2006/relationships/printerSettings" Target="../printerSettings/printerSettings11.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5.xml"/><Relationship Id="rId13" Type="http://schemas.openxmlformats.org/officeDocument/2006/relationships/ctrlProp" Target="../ctrlProps/ctrlProp370.xml"/><Relationship Id="rId3" Type="http://schemas.openxmlformats.org/officeDocument/2006/relationships/vmlDrawing" Target="../drawings/vmlDrawing25.vml"/><Relationship Id="rId7" Type="http://schemas.openxmlformats.org/officeDocument/2006/relationships/ctrlProp" Target="../ctrlProps/ctrlProp364.xml"/><Relationship Id="rId12" Type="http://schemas.openxmlformats.org/officeDocument/2006/relationships/ctrlProp" Target="../ctrlProps/ctrlProp369.xml"/><Relationship Id="rId2" Type="http://schemas.openxmlformats.org/officeDocument/2006/relationships/drawing" Target="../drawings/drawing25.xml"/><Relationship Id="rId1" Type="http://schemas.openxmlformats.org/officeDocument/2006/relationships/printerSettings" Target="../printerSettings/printerSettings12.bin"/><Relationship Id="rId6" Type="http://schemas.openxmlformats.org/officeDocument/2006/relationships/ctrlProp" Target="../ctrlProps/ctrlProp363.xml"/><Relationship Id="rId11" Type="http://schemas.openxmlformats.org/officeDocument/2006/relationships/ctrlProp" Target="../ctrlProps/ctrlProp368.xml"/><Relationship Id="rId5" Type="http://schemas.openxmlformats.org/officeDocument/2006/relationships/ctrlProp" Target="../ctrlProps/ctrlProp362.xml"/><Relationship Id="rId15" Type="http://schemas.openxmlformats.org/officeDocument/2006/relationships/ctrlProp" Target="../ctrlProps/ctrlProp372.xml"/><Relationship Id="rId10" Type="http://schemas.openxmlformats.org/officeDocument/2006/relationships/ctrlProp" Target="../ctrlProps/ctrlProp367.xml"/><Relationship Id="rId4" Type="http://schemas.openxmlformats.org/officeDocument/2006/relationships/ctrlProp" Target="../ctrlProps/ctrlProp361.xml"/><Relationship Id="rId9" Type="http://schemas.openxmlformats.org/officeDocument/2006/relationships/ctrlProp" Target="../ctrlProps/ctrlProp366.xml"/><Relationship Id="rId14" Type="http://schemas.openxmlformats.org/officeDocument/2006/relationships/ctrlProp" Target="../ctrlProps/ctrlProp3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3" Type="http://schemas.openxmlformats.org/officeDocument/2006/relationships/vmlDrawing" Target="../drawings/vmlDrawing26.vml"/><Relationship Id="rId7" Type="http://schemas.openxmlformats.org/officeDocument/2006/relationships/ctrlProp" Target="../ctrlProps/ctrlProp376.xml"/><Relationship Id="rId12" Type="http://schemas.openxmlformats.org/officeDocument/2006/relationships/ctrlProp" Target="../ctrlProps/ctrlProp381.xml"/><Relationship Id="rId2" Type="http://schemas.openxmlformats.org/officeDocument/2006/relationships/drawing" Target="../drawings/drawing26.xml"/><Relationship Id="rId1" Type="http://schemas.openxmlformats.org/officeDocument/2006/relationships/printerSettings" Target="../printerSettings/printerSettings13.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89.xml"/><Relationship Id="rId13" Type="http://schemas.openxmlformats.org/officeDocument/2006/relationships/ctrlProp" Target="../ctrlProps/ctrlProp394.xml"/><Relationship Id="rId3" Type="http://schemas.openxmlformats.org/officeDocument/2006/relationships/vmlDrawing" Target="../drawings/vmlDrawing27.vml"/><Relationship Id="rId7" Type="http://schemas.openxmlformats.org/officeDocument/2006/relationships/ctrlProp" Target="../ctrlProps/ctrlProp388.xml"/><Relationship Id="rId12" Type="http://schemas.openxmlformats.org/officeDocument/2006/relationships/ctrlProp" Target="../ctrlProps/ctrlProp393.xml"/><Relationship Id="rId2" Type="http://schemas.openxmlformats.org/officeDocument/2006/relationships/drawing" Target="../drawings/drawing27.xml"/><Relationship Id="rId1" Type="http://schemas.openxmlformats.org/officeDocument/2006/relationships/printerSettings" Target="../printerSettings/printerSettings14.bin"/><Relationship Id="rId6" Type="http://schemas.openxmlformats.org/officeDocument/2006/relationships/ctrlProp" Target="../ctrlProps/ctrlProp387.xml"/><Relationship Id="rId11" Type="http://schemas.openxmlformats.org/officeDocument/2006/relationships/ctrlProp" Target="../ctrlProps/ctrlProp392.xml"/><Relationship Id="rId5" Type="http://schemas.openxmlformats.org/officeDocument/2006/relationships/ctrlProp" Target="../ctrlProps/ctrlProp386.xml"/><Relationship Id="rId15" Type="http://schemas.openxmlformats.org/officeDocument/2006/relationships/ctrlProp" Target="../ctrlProps/ctrlProp396.xml"/><Relationship Id="rId10" Type="http://schemas.openxmlformats.org/officeDocument/2006/relationships/ctrlProp" Target="../ctrlProps/ctrlProp391.xml"/><Relationship Id="rId4" Type="http://schemas.openxmlformats.org/officeDocument/2006/relationships/ctrlProp" Target="../ctrlProps/ctrlProp385.xml"/><Relationship Id="rId9" Type="http://schemas.openxmlformats.org/officeDocument/2006/relationships/ctrlProp" Target="../ctrlProps/ctrlProp390.xml"/><Relationship Id="rId14" Type="http://schemas.openxmlformats.org/officeDocument/2006/relationships/ctrlProp" Target="../ctrlProps/ctrlProp395.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01.xml"/><Relationship Id="rId13" Type="http://schemas.openxmlformats.org/officeDocument/2006/relationships/ctrlProp" Target="../ctrlProps/ctrlProp406.xml"/><Relationship Id="rId3" Type="http://schemas.openxmlformats.org/officeDocument/2006/relationships/vmlDrawing" Target="../drawings/vmlDrawing28.vml"/><Relationship Id="rId7" Type="http://schemas.openxmlformats.org/officeDocument/2006/relationships/ctrlProp" Target="../ctrlProps/ctrlProp400.xml"/><Relationship Id="rId12" Type="http://schemas.openxmlformats.org/officeDocument/2006/relationships/ctrlProp" Target="../ctrlProps/ctrlProp405.xml"/><Relationship Id="rId2" Type="http://schemas.openxmlformats.org/officeDocument/2006/relationships/drawing" Target="../drawings/drawing28.xml"/><Relationship Id="rId1" Type="http://schemas.openxmlformats.org/officeDocument/2006/relationships/printerSettings" Target="../printerSettings/printerSettings15.bin"/><Relationship Id="rId6" Type="http://schemas.openxmlformats.org/officeDocument/2006/relationships/ctrlProp" Target="../ctrlProps/ctrlProp399.xml"/><Relationship Id="rId11" Type="http://schemas.openxmlformats.org/officeDocument/2006/relationships/ctrlProp" Target="../ctrlProps/ctrlProp404.xml"/><Relationship Id="rId5" Type="http://schemas.openxmlformats.org/officeDocument/2006/relationships/ctrlProp" Target="../ctrlProps/ctrlProp398.xml"/><Relationship Id="rId15" Type="http://schemas.openxmlformats.org/officeDocument/2006/relationships/ctrlProp" Target="../ctrlProps/ctrlProp408.xml"/><Relationship Id="rId10" Type="http://schemas.openxmlformats.org/officeDocument/2006/relationships/ctrlProp" Target="../ctrlProps/ctrlProp403.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16.bin"/><Relationship Id="rId4" Type="http://schemas.openxmlformats.org/officeDocument/2006/relationships/ctrlProp" Target="../ctrlProps/ctrlProp409.xml"/></Relationships>
</file>

<file path=xl/worksheets/_rels/sheet38.xml.rels><?xml version="1.0" encoding="UTF-8" standalone="yes"?>
<Relationships xmlns="http://schemas.openxmlformats.org/package/2006/relationships"><Relationship Id="rId3" Type="http://schemas.openxmlformats.org/officeDocument/2006/relationships/ctrlProp" Target="../ctrlProps/ctrlProp41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9.xml.rels><?xml version="1.0" encoding="UTF-8" standalone="yes"?>
<Relationships xmlns="http://schemas.openxmlformats.org/package/2006/relationships"><Relationship Id="rId3" Type="http://schemas.openxmlformats.org/officeDocument/2006/relationships/ctrlProp" Target="../ctrlProps/ctrlProp41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16.xml"/><Relationship Id="rId13" Type="http://schemas.openxmlformats.org/officeDocument/2006/relationships/ctrlProp" Target="../ctrlProps/ctrlProp421.xml"/><Relationship Id="rId3" Type="http://schemas.openxmlformats.org/officeDocument/2006/relationships/vmlDrawing" Target="../drawings/vmlDrawing32.vml"/><Relationship Id="rId7" Type="http://schemas.openxmlformats.org/officeDocument/2006/relationships/ctrlProp" Target="../ctrlProps/ctrlProp415.xml"/><Relationship Id="rId12" Type="http://schemas.openxmlformats.org/officeDocument/2006/relationships/ctrlProp" Target="../ctrlProps/ctrlProp420.xml"/><Relationship Id="rId2" Type="http://schemas.openxmlformats.org/officeDocument/2006/relationships/drawing" Target="../drawings/drawing32.xml"/><Relationship Id="rId1" Type="http://schemas.openxmlformats.org/officeDocument/2006/relationships/printerSettings" Target="../printerSettings/printerSettings17.bin"/><Relationship Id="rId6" Type="http://schemas.openxmlformats.org/officeDocument/2006/relationships/ctrlProp" Target="../ctrlProps/ctrlProp414.xml"/><Relationship Id="rId11" Type="http://schemas.openxmlformats.org/officeDocument/2006/relationships/ctrlProp" Target="../ctrlProps/ctrlProp419.xml"/><Relationship Id="rId5" Type="http://schemas.openxmlformats.org/officeDocument/2006/relationships/ctrlProp" Target="../ctrlProps/ctrlProp413.xml"/><Relationship Id="rId15" Type="http://schemas.openxmlformats.org/officeDocument/2006/relationships/ctrlProp" Target="../ctrlProps/ctrlProp423.xml"/><Relationship Id="rId10" Type="http://schemas.openxmlformats.org/officeDocument/2006/relationships/ctrlProp" Target="../ctrlProps/ctrlProp418.xml"/><Relationship Id="rId4" Type="http://schemas.openxmlformats.org/officeDocument/2006/relationships/ctrlProp" Target="../ctrlProps/ctrlProp412.xml"/><Relationship Id="rId9" Type="http://schemas.openxmlformats.org/officeDocument/2006/relationships/ctrlProp" Target="../ctrlProps/ctrlProp417.xml"/><Relationship Id="rId14" Type="http://schemas.openxmlformats.org/officeDocument/2006/relationships/ctrlProp" Target="../ctrlProps/ctrlProp42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28.xml"/><Relationship Id="rId13" Type="http://schemas.openxmlformats.org/officeDocument/2006/relationships/ctrlProp" Target="../ctrlProps/ctrlProp433.xml"/><Relationship Id="rId3" Type="http://schemas.openxmlformats.org/officeDocument/2006/relationships/vmlDrawing" Target="../drawings/vmlDrawing33.vml"/><Relationship Id="rId7" Type="http://schemas.openxmlformats.org/officeDocument/2006/relationships/ctrlProp" Target="../ctrlProps/ctrlProp427.xml"/><Relationship Id="rId12" Type="http://schemas.openxmlformats.org/officeDocument/2006/relationships/ctrlProp" Target="../ctrlProps/ctrlProp432.xml"/><Relationship Id="rId2" Type="http://schemas.openxmlformats.org/officeDocument/2006/relationships/drawing" Target="../drawings/drawing33.xml"/><Relationship Id="rId1" Type="http://schemas.openxmlformats.org/officeDocument/2006/relationships/printerSettings" Target="../printerSettings/printerSettings18.bin"/><Relationship Id="rId6" Type="http://schemas.openxmlformats.org/officeDocument/2006/relationships/ctrlProp" Target="../ctrlProps/ctrlProp426.xml"/><Relationship Id="rId11" Type="http://schemas.openxmlformats.org/officeDocument/2006/relationships/ctrlProp" Target="../ctrlProps/ctrlProp431.xml"/><Relationship Id="rId5" Type="http://schemas.openxmlformats.org/officeDocument/2006/relationships/ctrlProp" Target="../ctrlProps/ctrlProp425.xml"/><Relationship Id="rId15" Type="http://schemas.openxmlformats.org/officeDocument/2006/relationships/ctrlProp" Target="../ctrlProps/ctrlProp435.xml"/><Relationship Id="rId10" Type="http://schemas.openxmlformats.org/officeDocument/2006/relationships/ctrlProp" Target="../ctrlProps/ctrlProp430.xml"/><Relationship Id="rId4" Type="http://schemas.openxmlformats.org/officeDocument/2006/relationships/ctrlProp" Target="../ctrlProps/ctrlProp424.xml"/><Relationship Id="rId9" Type="http://schemas.openxmlformats.org/officeDocument/2006/relationships/ctrlProp" Target="../ctrlProps/ctrlProp429.xml"/><Relationship Id="rId14" Type="http://schemas.openxmlformats.org/officeDocument/2006/relationships/ctrlProp" Target="../ctrlProps/ctrlProp434.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table" Target="../tables/table19.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41.xml"/><Relationship Id="rId13" Type="http://schemas.openxmlformats.org/officeDocument/2006/relationships/ctrlProp" Target="../ctrlProps/ctrlProp446.xml"/><Relationship Id="rId3" Type="http://schemas.openxmlformats.org/officeDocument/2006/relationships/ctrlProp" Target="../ctrlProps/ctrlProp436.xml"/><Relationship Id="rId7" Type="http://schemas.openxmlformats.org/officeDocument/2006/relationships/ctrlProp" Target="../ctrlProps/ctrlProp440.xml"/><Relationship Id="rId12" Type="http://schemas.openxmlformats.org/officeDocument/2006/relationships/ctrlProp" Target="../ctrlProps/ctrlProp445.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439.xml"/><Relationship Id="rId11" Type="http://schemas.openxmlformats.org/officeDocument/2006/relationships/ctrlProp" Target="../ctrlProps/ctrlProp444.xml"/><Relationship Id="rId5" Type="http://schemas.openxmlformats.org/officeDocument/2006/relationships/ctrlProp" Target="../ctrlProps/ctrlProp438.xml"/><Relationship Id="rId10" Type="http://schemas.openxmlformats.org/officeDocument/2006/relationships/ctrlProp" Target="../ctrlProps/ctrlProp443.xml"/><Relationship Id="rId4" Type="http://schemas.openxmlformats.org/officeDocument/2006/relationships/ctrlProp" Target="../ctrlProps/ctrlProp437.xml"/><Relationship Id="rId9" Type="http://schemas.openxmlformats.org/officeDocument/2006/relationships/ctrlProp" Target="../ctrlProps/ctrlProp442.xml"/><Relationship Id="rId14" Type="http://schemas.openxmlformats.org/officeDocument/2006/relationships/ctrlProp" Target="../ctrlProps/ctrlProp447.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3" Type="http://schemas.openxmlformats.org/officeDocument/2006/relationships/ctrlProp" Target="../ctrlProps/ctrlProp448.xml"/><Relationship Id="rId7" Type="http://schemas.openxmlformats.org/officeDocument/2006/relationships/ctrlProp" Target="../ctrlProps/ctrlProp452.xml"/><Relationship Id="rId12" Type="http://schemas.openxmlformats.org/officeDocument/2006/relationships/ctrlProp" Target="../ctrlProps/ctrlProp45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451.xml"/><Relationship Id="rId11" Type="http://schemas.openxmlformats.org/officeDocument/2006/relationships/ctrlProp" Target="../ctrlProps/ctrlProp456.xml"/><Relationship Id="rId5" Type="http://schemas.openxmlformats.org/officeDocument/2006/relationships/ctrlProp" Target="../ctrlProps/ctrlProp450.xml"/><Relationship Id="rId10" Type="http://schemas.openxmlformats.org/officeDocument/2006/relationships/ctrlProp" Target="../ctrlProps/ctrlProp455.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65.xml"/><Relationship Id="rId13" Type="http://schemas.openxmlformats.org/officeDocument/2006/relationships/ctrlProp" Target="../ctrlProps/ctrlProp470.xml"/><Relationship Id="rId3" Type="http://schemas.openxmlformats.org/officeDocument/2006/relationships/ctrlProp" Target="../ctrlProps/ctrlProp460.xml"/><Relationship Id="rId7" Type="http://schemas.openxmlformats.org/officeDocument/2006/relationships/ctrlProp" Target="../ctrlProps/ctrlProp464.xml"/><Relationship Id="rId12" Type="http://schemas.openxmlformats.org/officeDocument/2006/relationships/ctrlProp" Target="../ctrlProps/ctrlProp469.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463.xml"/><Relationship Id="rId11" Type="http://schemas.openxmlformats.org/officeDocument/2006/relationships/ctrlProp" Target="../ctrlProps/ctrlProp468.xml"/><Relationship Id="rId5" Type="http://schemas.openxmlformats.org/officeDocument/2006/relationships/ctrlProp" Target="../ctrlProps/ctrlProp462.xml"/><Relationship Id="rId10" Type="http://schemas.openxmlformats.org/officeDocument/2006/relationships/ctrlProp" Target="../ctrlProps/ctrlProp467.xml"/><Relationship Id="rId4" Type="http://schemas.openxmlformats.org/officeDocument/2006/relationships/ctrlProp" Target="../ctrlProps/ctrlProp461.xml"/><Relationship Id="rId9" Type="http://schemas.openxmlformats.org/officeDocument/2006/relationships/ctrlProp" Target="../ctrlProps/ctrlProp466.xml"/><Relationship Id="rId14" Type="http://schemas.openxmlformats.org/officeDocument/2006/relationships/ctrlProp" Target="../ctrlProps/ctrlProp471.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77.xml"/><Relationship Id="rId13" Type="http://schemas.openxmlformats.org/officeDocument/2006/relationships/ctrlProp" Target="../ctrlProps/ctrlProp482.xml"/><Relationship Id="rId3" Type="http://schemas.openxmlformats.org/officeDocument/2006/relationships/ctrlProp" Target="../ctrlProps/ctrlProp472.xml"/><Relationship Id="rId7" Type="http://schemas.openxmlformats.org/officeDocument/2006/relationships/ctrlProp" Target="../ctrlProps/ctrlProp476.xml"/><Relationship Id="rId12" Type="http://schemas.openxmlformats.org/officeDocument/2006/relationships/ctrlProp" Target="../ctrlProps/ctrlProp481.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475.xml"/><Relationship Id="rId11" Type="http://schemas.openxmlformats.org/officeDocument/2006/relationships/ctrlProp" Target="../ctrlProps/ctrlProp480.xml"/><Relationship Id="rId5" Type="http://schemas.openxmlformats.org/officeDocument/2006/relationships/ctrlProp" Target="../ctrlProps/ctrlProp474.xml"/><Relationship Id="rId10" Type="http://schemas.openxmlformats.org/officeDocument/2006/relationships/ctrlProp" Target="../ctrlProps/ctrlProp479.xml"/><Relationship Id="rId4" Type="http://schemas.openxmlformats.org/officeDocument/2006/relationships/ctrlProp" Target="../ctrlProps/ctrlProp473.xml"/><Relationship Id="rId9" Type="http://schemas.openxmlformats.org/officeDocument/2006/relationships/ctrlProp" Target="../ctrlProps/ctrlProp478.xml"/><Relationship Id="rId14" Type="http://schemas.openxmlformats.org/officeDocument/2006/relationships/ctrlProp" Target="../ctrlProps/ctrlProp483.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89.xml"/><Relationship Id="rId13" Type="http://schemas.openxmlformats.org/officeDocument/2006/relationships/ctrlProp" Target="../ctrlProps/ctrlProp494.xml"/><Relationship Id="rId3" Type="http://schemas.openxmlformats.org/officeDocument/2006/relationships/ctrlProp" Target="../ctrlProps/ctrlProp484.xml"/><Relationship Id="rId7" Type="http://schemas.openxmlformats.org/officeDocument/2006/relationships/ctrlProp" Target="../ctrlProps/ctrlProp488.xml"/><Relationship Id="rId12" Type="http://schemas.openxmlformats.org/officeDocument/2006/relationships/ctrlProp" Target="../ctrlProps/ctrlProp493.xml"/><Relationship Id="rId2" Type="http://schemas.openxmlformats.org/officeDocument/2006/relationships/vmlDrawing" Target="../drawings/vmlDrawing38.vml"/><Relationship Id="rId1" Type="http://schemas.openxmlformats.org/officeDocument/2006/relationships/drawing" Target="../drawings/drawing38.xml"/><Relationship Id="rId6" Type="http://schemas.openxmlformats.org/officeDocument/2006/relationships/ctrlProp" Target="../ctrlProps/ctrlProp487.xml"/><Relationship Id="rId11" Type="http://schemas.openxmlformats.org/officeDocument/2006/relationships/ctrlProp" Target="../ctrlProps/ctrlProp492.xml"/><Relationship Id="rId5" Type="http://schemas.openxmlformats.org/officeDocument/2006/relationships/ctrlProp" Target="../ctrlProps/ctrlProp486.xml"/><Relationship Id="rId10" Type="http://schemas.openxmlformats.org/officeDocument/2006/relationships/ctrlProp" Target="../ctrlProps/ctrlProp491.xml"/><Relationship Id="rId4" Type="http://schemas.openxmlformats.org/officeDocument/2006/relationships/ctrlProp" Target="../ctrlProps/ctrlProp485.xml"/><Relationship Id="rId9" Type="http://schemas.openxmlformats.org/officeDocument/2006/relationships/ctrlProp" Target="../ctrlProps/ctrlProp490.xml"/><Relationship Id="rId14" Type="http://schemas.openxmlformats.org/officeDocument/2006/relationships/ctrlProp" Target="../ctrlProps/ctrlProp495.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01.xml"/><Relationship Id="rId13" Type="http://schemas.openxmlformats.org/officeDocument/2006/relationships/ctrlProp" Target="../ctrlProps/ctrlProp506.xml"/><Relationship Id="rId3" Type="http://schemas.openxmlformats.org/officeDocument/2006/relationships/ctrlProp" Target="../ctrlProps/ctrlProp496.xml"/><Relationship Id="rId7" Type="http://schemas.openxmlformats.org/officeDocument/2006/relationships/ctrlProp" Target="../ctrlProps/ctrlProp500.xml"/><Relationship Id="rId12" Type="http://schemas.openxmlformats.org/officeDocument/2006/relationships/ctrlProp" Target="../ctrlProps/ctrlProp505.xml"/><Relationship Id="rId2" Type="http://schemas.openxmlformats.org/officeDocument/2006/relationships/vmlDrawing" Target="../drawings/vmlDrawing39.vml"/><Relationship Id="rId1" Type="http://schemas.openxmlformats.org/officeDocument/2006/relationships/drawing" Target="../drawings/drawing39.xml"/><Relationship Id="rId6" Type="http://schemas.openxmlformats.org/officeDocument/2006/relationships/ctrlProp" Target="../ctrlProps/ctrlProp499.xml"/><Relationship Id="rId11" Type="http://schemas.openxmlformats.org/officeDocument/2006/relationships/ctrlProp" Target="../ctrlProps/ctrlProp504.xml"/><Relationship Id="rId5" Type="http://schemas.openxmlformats.org/officeDocument/2006/relationships/ctrlProp" Target="../ctrlProps/ctrlProp498.xml"/><Relationship Id="rId10" Type="http://schemas.openxmlformats.org/officeDocument/2006/relationships/ctrlProp" Target="../ctrlProps/ctrlProp50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12.xml"/><Relationship Id="rId3" Type="http://schemas.openxmlformats.org/officeDocument/2006/relationships/ctrlProp" Target="../ctrlProps/ctrlProp507.xml"/><Relationship Id="rId7" Type="http://schemas.openxmlformats.org/officeDocument/2006/relationships/ctrlProp" Target="../ctrlProps/ctrlProp511.xml"/><Relationship Id="rId12" Type="http://schemas.openxmlformats.org/officeDocument/2006/relationships/ctrlProp" Target="../ctrlProps/ctrlProp516.xml"/><Relationship Id="rId2" Type="http://schemas.openxmlformats.org/officeDocument/2006/relationships/vmlDrawing" Target="../drawings/vmlDrawing40.vml"/><Relationship Id="rId1" Type="http://schemas.openxmlformats.org/officeDocument/2006/relationships/drawing" Target="../drawings/drawing40.xml"/><Relationship Id="rId6" Type="http://schemas.openxmlformats.org/officeDocument/2006/relationships/ctrlProp" Target="../ctrlProps/ctrlProp510.xml"/><Relationship Id="rId11" Type="http://schemas.openxmlformats.org/officeDocument/2006/relationships/ctrlProp" Target="../ctrlProps/ctrlProp515.xml"/><Relationship Id="rId5" Type="http://schemas.openxmlformats.org/officeDocument/2006/relationships/ctrlProp" Target="../ctrlProps/ctrlProp509.xml"/><Relationship Id="rId10" Type="http://schemas.openxmlformats.org/officeDocument/2006/relationships/ctrlProp" Target="../ctrlProps/ctrlProp514.xml"/><Relationship Id="rId4" Type="http://schemas.openxmlformats.org/officeDocument/2006/relationships/ctrlProp" Target="../ctrlProps/ctrlProp508.xml"/><Relationship Id="rId9" Type="http://schemas.openxmlformats.org/officeDocument/2006/relationships/ctrlProp" Target="../ctrlProps/ctrlProp5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22.xml"/><Relationship Id="rId13" Type="http://schemas.openxmlformats.org/officeDocument/2006/relationships/ctrlProp" Target="../ctrlProps/ctrlProp527.xml"/><Relationship Id="rId3" Type="http://schemas.openxmlformats.org/officeDocument/2006/relationships/ctrlProp" Target="../ctrlProps/ctrlProp517.xml"/><Relationship Id="rId7" Type="http://schemas.openxmlformats.org/officeDocument/2006/relationships/ctrlProp" Target="../ctrlProps/ctrlProp521.xml"/><Relationship Id="rId12" Type="http://schemas.openxmlformats.org/officeDocument/2006/relationships/ctrlProp" Target="../ctrlProps/ctrlProp526.xml"/><Relationship Id="rId2" Type="http://schemas.openxmlformats.org/officeDocument/2006/relationships/vmlDrawing" Target="../drawings/vmlDrawing41.vml"/><Relationship Id="rId1" Type="http://schemas.openxmlformats.org/officeDocument/2006/relationships/drawing" Target="../drawings/drawing41.xml"/><Relationship Id="rId6" Type="http://schemas.openxmlformats.org/officeDocument/2006/relationships/ctrlProp" Target="../ctrlProps/ctrlProp520.xml"/><Relationship Id="rId11" Type="http://schemas.openxmlformats.org/officeDocument/2006/relationships/ctrlProp" Target="../ctrlProps/ctrlProp525.xml"/><Relationship Id="rId5" Type="http://schemas.openxmlformats.org/officeDocument/2006/relationships/ctrlProp" Target="../ctrlProps/ctrlProp519.xml"/><Relationship Id="rId10" Type="http://schemas.openxmlformats.org/officeDocument/2006/relationships/ctrlProp" Target="../ctrlProps/ctrlProp524.xml"/><Relationship Id="rId4" Type="http://schemas.openxmlformats.org/officeDocument/2006/relationships/ctrlProp" Target="../ctrlProps/ctrlProp518.xml"/><Relationship Id="rId9" Type="http://schemas.openxmlformats.org/officeDocument/2006/relationships/ctrlProp" Target="../ctrlProps/ctrlProp523.xml"/><Relationship Id="rId14" Type="http://schemas.openxmlformats.org/officeDocument/2006/relationships/ctrlProp" Target="../ctrlProps/ctrlProp528.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34.xml"/><Relationship Id="rId13" Type="http://schemas.openxmlformats.org/officeDocument/2006/relationships/ctrlProp" Target="../ctrlProps/ctrlProp539.xml"/><Relationship Id="rId3" Type="http://schemas.openxmlformats.org/officeDocument/2006/relationships/ctrlProp" Target="../ctrlProps/ctrlProp529.xml"/><Relationship Id="rId7" Type="http://schemas.openxmlformats.org/officeDocument/2006/relationships/ctrlProp" Target="../ctrlProps/ctrlProp533.xml"/><Relationship Id="rId12" Type="http://schemas.openxmlformats.org/officeDocument/2006/relationships/ctrlProp" Target="../ctrlProps/ctrlProp538.xml"/><Relationship Id="rId2" Type="http://schemas.openxmlformats.org/officeDocument/2006/relationships/vmlDrawing" Target="../drawings/vmlDrawing42.vml"/><Relationship Id="rId1" Type="http://schemas.openxmlformats.org/officeDocument/2006/relationships/drawing" Target="../drawings/drawing42.xml"/><Relationship Id="rId6" Type="http://schemas.openxmlformats.org/officeDocument/2006/relationships/ctrlProp" Target="../ctrlProps/ctrlProp532.xml"/><Relationship Id="rId11" Type="http://schemas.openxmlformats.org/officeDocument/2006/relationships/ctrlProp" Target="../ctrlProps/ctrlProp537.xml"/><Relationship Id="rId5" Type="http://schemas.openxmlformats.org/officeDocument/2006/relationships/ctrlProp" Target="../ctrlProps/ctrlProp531.xml"/><Relationship Id="rId10" Type="http://schemas.openxmlformats.org/officeDocument/2006/relationships/ctrlProp" Target="../ctrlProps/ctrlProp536.xml"/><Relationship Id="rId4" Type="http://schemas.openxmlformats.org/officeDocument/2006/relationships/ctrlProp" Target="../ctrlProps/ctrlProp530.xml"/><Relationship Id="rId9" Type="http://schemas.openxmlformats.org/officeDocument/2006/relationships/ctrlProp" Target="../ctrlProps/ctrlProp535.xml"/><Relationship Id="rId14" Type="http://schemas.openxmlformats.org/officeDocument/2006/relationships/ctrlProp" Target="../ctrlProps/ctrlProp540.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46.xml"/><Relationship Id="rId13" Type="http://schemas.openxmlformats.org/officeDocument/2006/relationships/ctrlProp" Target="../ctrlProps/ctrlProp551.xml"/><Relationship Id="rId3" Type="http://schemas.openxmlformats.org/officeDocument/2006/relationships/ctrlProp" Target="../ctrlProps/ctrlProp541.xml"/><Relationship Id="rId7" Type="http://schemas.openxmlformats.org/officeDocument/2006/relationships/ctrlProp" Target="../ctrlProps/ctrlProp545.xml"/><Relationship Id="rId12" Type="http://schemas.openxmlformats.org/officeDocument/2006/relationships/ctrlProp" Target="../ctrlProps/ctrlProp550.xml"/><Relationship Id="rId2" Type="http://schemas.openxmlformats.org/officeDocument/2006/relationships/vmlDrawing" Target="../drawings/vmlDrawing43.vml"/><Relationship Id="rId1" Type="http://schemas.openxmlformats.org/officeDocument/2006/relationships/drawing" Target="../drawings/drawing43.xml"/><Relationship Id="rId6" Type="http://schemas.openxmlformats.org/officeDocument/2006/relationships/ctrlProp" Target="../ctrlProps/ctrlProp544.xml"/><Relationship Id="rId11" Type="http://schemas.openxmlformats.org/officeDocument/2006/relationships/ctrlProp" Target="../ctrlProps/ctrlProp549.xml"/><Relationship Id="rId5" Type="http://schemas.openxmlformats.org/officeDocument/2006/relationships/ctrlProp" Target="../ctrlProps/ctrlProp543.xml"/><Relationship Id="rId10" Type="http://schemas.openxmlformats.org/officeDocument/2006/relationships/ctrlProp" Target="../ctrlProps/ctrlProp548.xml"/><Relationship Id="rId4" Type="http://schemas.openxmlformats.org/officeDocument/2006/relationships/ctrlProp" Target="../ctrlProps/ctrlProp542.xml"/><Relationship Id="rId9" Type="http://schemas.openxmlformats.org/officeDocument/2006/relationships/ctrlProp" Target="../ctrlProps/ctrlProp547.xml"/><Relationship Id="rId14" Type="http://schemas.openxmlformats.org/officeDocument/2006/relationships/ctrlProp" Target="../ctrlProps/ctrlProp552.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3" Type="http://schemas.openxmlformats.org/officeDocument/2006/relationships/ctrlProp" Target="../ctrlProps/ctrlProp553.xml"/><Relationship Id="rId7" Type="http://schemas.openxmlformats.org/officeDocument/2006/relationships/ctrlProp" Target="../ctrlProps/ctrlProp557.xml"/><Relationship Id="rId12" Type="http://schemas.openxmlformats.org/officeDocument/2006/relationships/ctrlProp" Target="../ctrlProps/ctrlProp562.xml"/><Relationship Id="rId2" Type="http://schemas.openxmlformats.org/officeDocument/2006/relationships/vmlDrawing" Target="../drawings/vmlDrawing44.vml"/><Relationship Id="rId1" Type="http://schemas.openxmlformats.org/officeDocument/2006/relationships/drawing" Target="../drawings/drawing44.xml"/><Relationship Id="rId6" Type="http://schemas.openxmlformats.org/officeDocument/2006/relationships/ctrlProp" Target="../ctrlProps/ctrlProp556.xml"/><Relationship Id="rId11" Type="http://schemas.openxmlformats.org/officeDocument/2006/relationships/ctrlProp" Target="../ctrlProps/ctrlProp561.xml"/><Relationship Id="rId5" Type="http://schemas.openxmlformats.org/officeDocument/2006/relationships/ctrlProp" Target="../ctrlProps/ctrlProp555.xml"/><Relationship Id="rId10" Type="http://schemas.openxmlformats.org/officeDocument/2006/relationships/ctrlProp" Target="../ctrlProps/ctrlProp560.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70.xml"/><Relationship Id="rId13" Type="http://schemas.openxmlformats.org/officeDocument/2006/relationships/ctrlProp" Target="../ctrlProps/ctrlProp575.xml"/><Relationship Id="rId3" Type="http://schemas.openxmlformats.org/officeDocument/2006/relationships/ctrlProp" Target="../ctrlProps/ctrlProp565.xml"/><Relationship Id="rId7" Type="http://schemas.openxmlformats.org/officeDocument/2006/relationships/ctrlProp" Target="../ctrlProps/ctrlProp569.xml"/><Relationship Id="rId12" Type="http://schemas.openxmlformats.org/officeDocument/2006/relationships/ctrlProp" Target="../ctrlProps/ctrlProp574.xml"/><Relationship Id="rId2" Type="http://schemas.openxmlformats.org/officeDocument/2006/relationships/vmlDrawing" Target="../drawings/vmlDrawing45.vml"/><Relationship Id="rId1" Type="http://schemas.openxmlformats.org/officeDocument/2006/relationships/drawing" Target="../drawings/drawing45.xml"/><Relationship Id="rId6" Type="http://schemas.openxmlformats.org/officeDocument/2006/relationships/ctrlProp" Target="../ctrlProps/ctrlProp568.xml"/><Relationship Id="rId11" Type="http://schemas.openxmlformats.org/officeDocument/2006/relationships/ctrlProp" Target="../ctrlProps/ctrlProp573.xml"/><Relationship Id="rId5" Type="http://schemas.openxmlformats.org/officeDocument/2006/relationships/ctrlProp" Target="../ctrlProps/ctrlProp567.xml"/><Relationship Id="rId10" Type="http://schemas.openxmlformats.org/officeDocument/2006/relationships/ctrlProp" Target="../ctrlProps/ctrlProp572.xml"/><Relationship Id="rId4" Type="http://schemas.openxmlformats.org/officeDocument/2006/relationships/ctrlProp" Target="../ctrlProps/ctrlProp566.xml"/><Relationship Id="rId9" Type="http://schemas.openxmlformats.org/officeDocument/2006/relationships/ctrlProp" Target="../ctrlProps/ctrlProp571.xml"/><Relationship Id="rId14" Type="http://schemas.openxmlformats.org/officeDocument/2006/relationships/ctrlProp" Target="../ctrlProps/ctrlProp576.xml"/></Relationships>
</file>

<file path=xl/worksheets/_rels/sheet5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3" Type="http://schemas.openxmlformats.org/officeDocument/2006/relationships/ctrlProp" Target="../ctrlProps/ctrlProp577.xml"/><Relationship Id="rId7" Type="http://schemas.openxmlformats.org/officeDocument/2006/relationships/ctrlProp" Target="../ctrlProps/ctrlProp581.xml"/><Relationship Id="rId12" Type="http://schemas.openxmlformats.org/officeDocument/2006/relationships/ctrlProp" Target="../ctrlProps/ctrlProp586.xml"/><Relationship Id="rId2" Type="http://schemas.openxmlformats.org/officeDocument/2006/relationships/vmlDrawing" Target="../drawings/vmlDrawing46.vml"/><Relationship Id="rId1" Type="http://schemas.openxmlformats.org/officeDocument/2006/relationships/drawing" Target="../drawings/drawing46.xml"/><Relationship Id="rId6" Type="http://schemas.openxmlformats.org/officeDocument/2006/relationships/ctrlProp" Target="../ctrlProps/ctrlProp580.xml"/><Relationship Id="rId11" Type="http://schemas.openxmlformats.org/officeDocument/2006/relationships/ctrlProp" Target="../ctrlProps/ctrlProp585.xml"/><Relationship Id="rId5" Type="http://schemas.openxmlformats.org/officeDocument/2006/relationships/ctrlProp" Target="../ctrlProps/ctrlProp579.xml"/><Relationship Id="rId10" Type="http://schemas.openxmlformats.org/officeDocument/2006/relationships/ctrlProp" Target="../ctrlProps/ctrlProp584.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594.xml"/><Relationship Id="rId13" Type="http://schemas.openxmlformats.org/officeDocument/2006/relationships/ctrlProp" Target="../ctrlProps/ctrlProp599.xml"/><Relationship Id="rId3" Type="http://schemas.openxmlformats.org/officeDocument/2006/relationships/ctrlProp" Target="../ctrlProps/ctrlProp589.xml"/><Relationship Id="rId7" Type="http://schemas.openxmlformats.org/officeDocument/2006/relationships/ctrlProp" Target="../ctrlProps/ctrlProp593.xml"/><Relationship Id="rId12" Type="http://schemas.openxmlformats.org/officeDocument/2006/relationships/ctrlProp" Target="../ctrlProps/ctrlProp598.xml"/><Relationship Id="rId2" Type="http://schemas.openxmlformats.org/officeDocument/2006/relationships/vmlDrawing" Target="../drawings/vmlDrawing47.vml"/><Relationship Id="rId1" Type="http://schemas.openxmlformats.org/officeDocument/2006/relationships/drawing" Target="../drawings/drawing47.xml"/><Relationship Id="rId6" Type="http://schemas.openxmlformats.org/officeDocument/2006/relationships/ctrlProp" Target="../ctrlProps/ctrlProp592.xml"/><Relationship Id="rId11" Type="http://schemas.openxmlformats.org/officeDocument/2006/relationships/ctrlProp" Target="../ctrlProps/ctrlProp597.xml"/><Relationship Id="rId5" Type="http://schemas.openxmlformats.org/officeDocument/2006/relationships/ctrlProp" Target="../ctrlProps/ctrlProp591.xml"/><Relationship Id="rId10" Type="http://schemas.openxmlformats.org/officeDocument/2006/relationships/ctrlProp" Target="../ctrlProps/ctrlProp596.xml"/><Relationship Id="rId4" Type="http://schemas.openxmlformats.org/officeDocument/2006/relationships/ctrlProp" Target="../ctrlProps/ctrlProp590.xml"/><Relationship Id="rId9" Type="http://schemas.openxmlformats.org/officeDocument/2006/relationships/ctrlProp" Target="../ctrlProps/ctrlProp595.xml"/><Relationship Id="rId14" Type="http://schemas.openxmlformats.org/officeDocument/2006/relationships/ctrlProp" Target="../ctrlProps/ctrlProp600.xml"/></Relationships>
</file>

<file path=xl/worksheets/_rels/sheet5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19.bin"/><Relationship Id="rId4" Type="http://schemas.openxmlformats.org/officeDocument/2006/relationships/table" Target="../tables/table27.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3" Type="http://schemas.openxmlformats.org/officeDocument/2006/relationships/ctrlProp" Target="../ctrlProps/ctrlProp601.xml"/><Relationship Id="rId7" Type="http://schemas.openxmlformats.org/officeDocument/2006/relationships/ctrlProp" Target="../ctrlProps/ctrlProp605.xml"/><Relationship Id="rId12" Type="http://schemas.openxmlformats.org/officeDocument/2006/relationships/ctrlProp" Target="../ctrlProps/ctrlProp610.xml"/><Relationship Id="rId2" Type="http://schemas.openxmlformats.org/officeDocument/2006/relationships/vmlDrawing" Target="../drawings/vmlDrawing48.vml"/><Relationship Id="rId1" Type="http://schemas.openxmlformats.org/officeDocument/2006/relationships/drawing" Target="../drawings/drawing48.xml"/><Relationship Id="rId6" Type="http://schemas.openxmlformats.org/officeDocument/2006/relationships/ctrlProp" Target="../ctrlProps/ctrlProp604.xml"/><Relationship Id="rId11" Type="http://schemas.openxmlformats.org/officeDocument/2006/relationships/ctrlProp" Target="../ctrlProps/ctrlProp609.xml"/><Relationship Id="rId5" Type="http://schemas.openxmlformats.org/officeDocument/2006/relationships/ctrlProp" Target="../ctrlProps/ctrlProp603.xml"/><Relationship Id="rId10" Type="http://schemas.openxmlformats.org/officeDocument/2006/relationships/ctrlProp" Target="../ctrlProps/ctrlProp608.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618.xml"/><Relationship Id="rId13" Type="http://schemas.openxmlformats.org/officeDocument/2006/relationships/ctrlProp" Target="../ctrlProps/ctrlProp623.xml"/><Relationship Id="rId18" Type="http://schemas.openxmlformats.org/officeDocument/2006/relationships/ctrlProp" Target="../ctrlProps/ctrlProp628.xml"/><Relationship Id="rId26" Type="http://schemas.openxmlformats.org/officeDocument/2006/relationships/ctrlProp" Target="../ctrlProps/ctrlProp636.xml"/><Relationship Id="rId3" Type="http://schemas.openxmlformats.org/officeDocument/2006/relationships/ctrlProp" Target="../ctrlProps/ctrlProp613.xml"/><Relationship Id="rId21" Type="http://schemas.openxmlformats.org/officeDocument/2006/relationships/ctrlProp" Target="../ctrlProps/ctrlProp631.xml"/><Relationship Id="rId7" Type="http://schemas.openxmlformats.org/officeDocument/2006/relationships/ctrlProp" Target="../ctrlProps/ctrlProp617.xml"/><Relationship Id="rId12" Type="http://schemas.openxmlformats.org/officeDocument/2006/relationships/ctrlProp" Target="../ctrlProps/ctrlProp622.xml"/><Relationship Id="rId17" Type="http://schemas.openxmlformats.org/officeDocument/2006/relationships/ctrlProp" Target="../ctrlProps/ctrlProp627.xml"/><Relationship Id="rId25" Type="http://schemas.openxmlformats.org/officeDocument/2006/relationships/ctrlProp" Target="../ctrlProps/ctrlProp635.xml"/><Relationship Id="rId2" Type="http://schemas.openxmlformats.org/officeDocument/2006/relationships/vmlDrawing" Target="../drawings/vmlDrawing49.vml"/><Relationship Id="rId16" Type="http://schemas.openxmlformats.org/officeDocument/2006/relationships/ctrlProp" Target="../ctrlProps/ctrlProp626.xml"/><Relationship Id="rId20" Type="http://schemas.openxmlformats.org/officeDocument/2006/relationships/ctrlProp" Target="../ctrlProps/ctrlProp630.xml"/><Relationship Id="rId1" Type="http://schemas.openxmlformats.org/officeDocument/2006/relationships/drawing" Target="../drawings/drawing49.xml"/><Relationship Id="rId6" Type="http://schemas.openxmlformats.org/officeDocument/2006/relationships/ctrlProp" Target="../ctrlProps/ctrlProp616.xml"/><Relationship Id="rId11" Type="http://schemas.openxmlformats.org/officeDocument/2006/relationships/ctrlProp" Target="../ctrlProps/ctrlProp621.xml"/><Relationship Id="rId24" Type="http://schemas.openxmlformats.org/officeDocument/2006/relationships/ctrlProp" Target="../ctrlProps/ctrlProp634.xml"/><Relationship Id="rId5" Type="http://schemas.openxmlformats.org/officeDocument/2006/relationships/ctrlProp" Target="../ctrlProps/ctrlProp615.xml"/><Relationship Id="rId15" Type="http://schemas.openxmlformats.org/officeDocument/2006/relationships/ctrlProp" Target="../ctrlProps/ctrlProp625.xml"/><Relationship Id="rId23" Type="http://schemas.openxmlformats.org/officeDocument/2006/relationships/ctrlProp" Target="../ctrlProps/ctrlProp633.xml"/><Relationship Id="rId10" Type="http://schemas.openxmlformats.org/officeDocument/2006/relationships/ctrlProp" Target="../ctrlProps/ctrlProp620.xml"/><Relationship Id="rId19" Type="http://schemas.openxmlformats.org/officeDocument/2006/relationships/ctrlProp" Target="../ctrlProps/ctrlProp629.xml"/><Relationship Id="rId4" Type="http://schemas.openxmlformats.org/officeDocument/2006/relationships/ctrlProp" Target="../ctrlProps/ctrlProp614.xml"/><Relationship Id="rId9" Type="http://schemas.openxmlformats.org/officeDocument/2006/relationships/ctrlProp" Target="../ctrlProps/ctrlProp619.xml"/><Relationship Id="rId14" Type="http://schemas.openxmlformats.org/officeDocument/2006/relationships/ctrlProp" Target="../ctrlProps/ctrlProp624.xml"/><Relationship Id="rId22" Type="http://schemas.openxmlformats.org/officeDocument/2006/relationships/ctrlProp" Target="../ctrlProps/ctrlProp632.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42.xml"/><Relationship Id="rId13" Type="http://schemas.openxmlformats.org/officeDocument/2006/relationships/ctrlProp" Target="../ctrlProps/ctrlProp647.xml"/><Relationship Id="rId18" Type="http://schemas.openxmlformats.org/officeDocument/2006/relationships/ctrlProp" Target="../ctrlProps/ctrlProp652.xml"/><Relationship Id="rId26" Type="http://schemas.openxmlformats.org/officeDocument/2006/relationships/ctrlProp" Target="../ctrlProps/ctrlProp660.xml"/><Relationship Id="rId3" Type="http://schemas.openxmlformats.org/officeDocument/2006/relationships/ctrlProp" Target="../ctrlProps/ctrlProp637.xml"/><Relationship Id="rId21" Type="http://schemas.openxmlformats.org/officeDocument/2006/relationships/ctrlProp" Target="../ctrlProps/ctrlProp655.xml"/><Relationship Id="rId7" Type="http://schemas.openxmlformats.org/officeDocument/2006/relationships/ctrlProp" Target="../ctrlProps/ctrlProp641.xml"/><Relationship Id="rId12" Type="http://schemas.openxmlformats.org/officeDocument/2006/relationships/ctrlProp" Target="../ctrlProps/ctrlProp646.xml"/><Relationship Id="rId17" Type="http://schemas.openxmlformats.org/officeDocument/2006/relationships/ctrlProp" Target="../ctrlProps/ctrlProp651.xml"/><Relationship Id="rId25" Type="http://schemas.openxmlformats.org/officeDocument/2006/relationships/ctrlProp" Target="../ctrlProps/ctrlProp659.xml"/><Relationship Id="rId2" Type="http://schemas.openxmlformats.org/officeDocument/2006/relationships/vmlDrawing" Target="../drawings/vmlDrawing50.vml"/><Relationship Id="rId16" Type="http://schemas.openxmlformats.org/officeDocument/2006/relationships/ctrlProp" Target="../ctrlProps/ctrlProp650.xml"/><Relationship Id="rId20" Type="http://schemas.openxmlformats.org/officeDocument/2006/relationships/ctrlProp" Target="../ctrlProps/ctrlProp654.xml"/><Relationship Id="rId1" Type="http://schemas.openxmlformats.org/officeDocument/2006/relationships/drawing" Target="../drawings/drawing50.xml"/><Relationship Id="rId6" Type="http://schemas.openxmlformats.org/officeDocument/2006/relationships/ctrlProp" Target="../ctrlProps/ctrlProp640.xml"/><Relationship Id="rId11" Type="http://schemas.openxmlformats.org/officeDocument/2006/relationships/ctrlProp" Target="../ctrlProps/ctrlProp645.xml"/><Relationship Id="rId24" Type="http://schemas.openxmlformats.org/officeDocument/2006/relationships/ctrlProp" Target="../ctrlProps/ctrlProp658.xml"/><Relationship Id="rId5" Type="http://schemas.openxmlformats.org/officeDocument/2006/relationships/ctrlProp" Target="../ctrlProps/ctrlProp639.xml"/><Relationship Id="rId15" Type="http://schemas.openxmlformats.org/officeDocument/2006/relationships/ctrlProp" Target="../ctrlProps/ctrlProp649.xml"/><Relationship Id="rId23" Type="http://schemas.openxmlformats.org/officeDocument/2006/relationships/ctrlProp" Target="../ctrlProps/ctrlProp657.xml"/><Relationship Id="rId10" Type="http://schemas.openxmlformats.org/officeDocument/2006/relationships/ctrlProp" Target="../ctrlProps/ctrlProp644.xml"/><Relationship Id="rId19" Type="http://schemas.openxmlformats.org/officeDocument/2006/relationships/ctrlProp" Target="../ctrlProps/ctrlProp653.xml"/><Relationship Id="rId4" Type="http://schemas.openxmlformats.org/officeDocument/2006/relationships/ctrlProp" Target="../ctrlProps/ctrlProp638.xml"/><Relationship Id="rId9" Type="http://schemas.openxmlformats.org/officeDocument/2006/relationships/ctrlProp" Target="../ctrlProps/ctrlProp643.xml"/><Relationship Id="rId14" Type="http://schemas.openxmlformats.org/officeDocument/2006/relationships/ctrlProp" Target="../ctrlProps/ctrlProp648.xml"/><Relationship Id="rId22" Type="http://schemas.openxmlformats.org/officeDocument/2006/relationships/ctrlProp" Target="../ctrlProps/ctrlProp656.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661.xml"/><Relationship Id="rId2" Type="http://schemas.openxmlformats.org/officeDocument/2006/relationships/vmlDrawing" Target="../drawings/vmlDrawing51.vml"/><Relationship Id="rId1" Type="http://schemas.openxmlformats.org/officeDocument/2006/relationships/drawing" Target="../drawings/drawing51.xml"/><Relationship Id="rId4" Type="http://schemas.openxmlformats.org/officeDocument/2006/relationships/ctrlProp" Target="../ctrlProps/ctrlProp662.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67.xml"/><Relationship Id="rId13" Type="http://schemas.openxmlformats.org/officeDocument/2006/relationships/ctrlProp" Target="../ctrlProps/ctrlProp672.xml"/><Relationship Id="rId18" Type="http://schemas.openxmlformats.org/officeDocument/2006/relationships/ctrlProp" Target="../ctrlProps/ctrlProp677.xml"/><Relationship Id="rId26" Type="http://schemas.openxmlformats.org/officeDocument/2006/relationships/ctrlProp" Target="../ctrlProps/ctrlProp685.xml"/><Relationship Id="rId3" Type="http://schemas.openxmlformats.org/officeDocument/2006/relationships/vmlDrawing" Target="../drawings/vmlDrawing52.vml"/><Relationship Id="rId21" Type="http://schemas.openxmlformats.org/officeDocument/2006/relationships/ctrlProp" Target="../ctrlProps/ctrlProp680.xml"/><Relationship Id="rId7" Type="http://schemas.openxmlformats.org/officeDocument/2006/relationships/ctrlProp" Target="../ctrlProps/ctrlProp666.xml"/><Relationship Id="rId12" Type="http://schemas.openxmlformats.org/officeDocument/2006/relationships/ctrlProp" Target="../ctrlProps/ctrlProp671.xml"/><Relationship Id="rId17" Type="http://schemas.openxmlformats.org/officeDocument/2006/relationships/ctrlProp" Target="../ctrlProps/ctrlProp676.xml"/><Relationship Id="rId25" Type="http://schemas.openxmlformats.org/officeDocument/2006/relationships/ctrlProp" Target="../ctrlProps/ctrlProp684.xml"/><Relationship Id="rId2" Type="http://schemas.openxmlformats.org/officeDocument/2006/relationships/drawing" Target="../drawings/drawing52.xml"/><Relationship Id="rId16" Type="http://schemas.openxmlformats.org/officeDocument/2006/relationships/ctrlProp" Target="../ctrlProps/ctrlProp675.xml"/><Relationship Id="rId20" Type="http://schemas.openxmlformats.org/officeDocument/2006/relationships/ctrlProp" Target="../ctrlProps/ctrlProp679.xml"/><Relationship Id="rId1" Type="http://schemas.openxmlformats.org/officeDocument/2006/relationships/printerSettings" Target="../printerSettings/printerSettings20.bin"/><Relationship Id="rId6" Type="http://schemas.openxmlformats.org/officeDocument/2006/relationships/ctrlProp" Target="../ctrlProps/ctrlProp665.xml"/><Relationship Id="rId11" Type="http://schemas.openxmlformats.org/officeDocument/2006/relationships/ctrlProp" Target="../ctrlProps/ctrlProp670.xml"/><Relationship Id="rId24" Type="http://schemas.openxmlformats.org/officeDocument/2006/relationships/ctrlProp" Target="../ctrlProps/ctrlProp683.xml"/><Relationship Id="rId5" Type="http://schemas.openxmlformats.org/officeDocument/2006/relationships/ctrlProp" Target="../ctrlProps/ctrlProp664.xml"/><Relationship Id="rId15" Type="http://schemas.openxmlformats.org/officeDocument/2006/relationships/ctrlProp" Target="../ctrlProps/ctrlProp674.xml"/><Relationship Id="rId23" Type="http://schemas.openxmlformats.org/officeDocument/2006/relationships/ctrlProp" Target="../ctrlProps/ctrlProp682.xml"/><Relationship Id="rId10" Type="http://schemas.openxmlformats.org/officeDocument/2006/relationships/ctrlProp" Target="../ctrlProps/ctrlProp669.xml"/><Relationship Id="rId19" Type="http://schemas.openxmlformats.org/officeDocument/2006/relationships/ctrlProp" Target="../ctrlProps/ctrlProp678.xml"/><Relationship Id="rId4" Type="http://schemas.openxmlformats.org/officeDocument/2006/relationships/ctrlProp" Target="../ctrlProps/ctrlProp663.xml"/><Relationship Id="rId9" Type="http://schemas.openxmlformats.org/officeDocument/2006/relationships/ctrlProp" Target="../ctrlProps/ctrlProp668.xml"/><Relationship Id="rId14" Type="http://schemas.openxmlformats.org/officeDocument/2006/relationships/ctrlProp" Target="../ctrlProps/ctrlProp673.xml"/><Relationship Id="rId22" Type="http://schemas.openxmlformats.org/officeDocument/2006/relationships/ctrlProp" Target="../ctrlProps/ctrlProp681.xml"/><Relationship Id="rId27" Type="http://schemas.openxmlformats.org/officeDocument/2006/relationships/ctrlProp" Target="../ctrlProps/ctrlProp686.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691.xml"/><Relationship Id="rId13" Type="http://schemas.openxmlformats.org/officeDocument/2006/relationships/ctrlProp" Target="../ctrlProps/ctrlProp696.xml"/><Relationship Id="rId3" Type="http://schemas.openxmlformats.org/officeDocument/2006/relationships/vmlDrawing" Target="../drawings/vmlDrawing53.vml"/><Relationship Id="rId7" Type="http://schemas.openxmlformats.org/officeDocument/2006/relationships/ctrlProp" Target="../ctrlProps/ctrlProp690.xml"/><Relationship Id="rId12" Type="http://schemas.openxmlformats.org/officeDocument/2006/relationships/ctrlProp" Target="../ctrlProps/ctrlProp695.xml"/><Relationship Id="rId2" Type="http://schemas.openxmlformats.org/officeDocument/2006/relationships/drawing" Target="../drawings/drawing53.xml"/><Relationship Id="rId1" Type="http://schemas.openxmlformats.org/officeDocument/2006/relationships/printerSettings" Target="../printerSettings/printerSettings21.bin"/><Relationship Id="rId6" Type="http://schemas.openxmlformats.org/officeDocument/2006/relationships/ctrlProp" Target="../ctrlProps/ctrlProp689.xml"/><Relationship Id="rId11" Type="http://schemas.openxmlformats.org/officeDocument/2006/relationships/ctrlProp" Target="../ctrlProps/ctrlProp694.xml"/><Relationship Id="rId5" Type="http://schemas.openxmlformats.org/officeDocument/2006/relationships/ctrlProp" Target="../ctrlProps/ctrlProp688.xml"/><Relationship Id="rId10" Type="http://schemas.openxmlformats.org/officeDocument/2006/relationships/ctrlProp" Target="../ctrlProps/ctrlProp693.xml"/><Relationship Id="rId4" Type="http://schemas.openxmlformats.org/officeDocument/2006/relationships/ctrlProp" Target="../ctrlProps/ctrlProp687.xml"/><Relationship Id="rId9" Type="http://schemas.openxmlformats.org/officeDocument/2006/relationships/ctrlProp" Target="../ctrlProps/ctrlProp692.xml"/><Relationship Id="rId14" Type="http://schemas.openxmlformats.org/officeDocument/2006/relationships/ctrlProp" Target="../ctrlProps/ctrlProp697.xml"/></Relationships>
</file>

<file path=xl/worksheets/_rels/sheet6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table" Target="../tables/table28.xml"/></Relationships>
</file>

<file path=xl/worksheets/_rels/sheet66.xml.rels><?xml version="1.0" encoding="UTF-8" standalone="yes"?>
<Relationships xmlns="http://schemas.openxmlformats.org/package/2006/relationships"><Relationship Id="rId3" Type="http://schemas.openxmlformats.org/officeDocument/2006/relationships/ctrlProp" Target="../ctrlProps/ctrlProp698.xml"/><Relationship Id="rId2" Type="http://schemas.openxmlformats.org/officeDocument/2006/relationships/vmlDrawing" Target="../drawings/vmlDrawing54.vml"/><Relationship Id="rId1" Type="http://schemas.openxmlformats.org/officeDocument/2006/relationships/drawing" Target="../drawings/drawing54.xml"/><Relationship Id="rId4" Type="http://schemas.openxmlformats.org/officeDocument/2006/relationships/ctrlProp" Target="../ctrlProps/ctrlProp699.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3" Type="http://schemas.openxmlformats.org/officeDocument/2006/relationships/vmlDrawing" Target="../drawings/vmlDrawing55.vml"/><Relationship Id="rId7" Type="http://schemas.openxmlformats.org/officeDocument/2006/relationships/ctrlProp" Target="../ctrlProps/ctrlProp703.xml"/><Relationship Id="rId12" Type="http://schemas.openxmlformats.org/officeDocument/2006/relationships/ctrlProp" Target="../ctrlProps/ctrlProp708.xml"/><Relationship Id="rId2" Type="http://schemas.openxmlformats.org/officeDocument/2006/relationships/drawing" Target="../drawings/drawing55.xml"/><Relationship Id="rId1" Type="http://schemas.openxmlformats.org/officeDocument/2006/relationships/printerSettings" Target="../printerSettings/printerSettings22.bin"/><Relationship Id="rId6" Type="http://schemas.openxmlformats.org/officeDocument/2006/relationships/ctrlProp" Target="../ctrlProps/ctrlProp702.xml"/><Relationship Id="rId11" Type="http://schemas.openxmlformats.org/officeDocument/2006/relationships/ctrlProp" Target="../ctrlProps/ctrlProp707.xml"/><Relationship Id="rId5" Type="http://schemas.openxmlformats.org/officeDocument/2006/relationships/ctrlProp" Target="../ctrlProps/ctrlProp701.xml"/><Relationship Id="rId15" Type="http://schemas.openxmlformats.org/officeDocument/2006/relationships/ctrlProp" Target="../ctrlProps/ctrlProp711.xml"/><Relationship Id="rId10" Type="http://schemas.openxmlformats.org/officeDocument/2006/relationships/ctrlProp" Target="../ctrlProps/ctrlProp706.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trlProp" Target="../ctrlProps/ctrlProp721.xml"/><Relationship Id="rId3" Type="http://schemas.openxmlformats.org/officeDocument/2006/relationships/vmlDrawing" Target="../drawings/vmlDrawing56.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56.xml"/><Relationship Id="rId1" Type="http://schemas.openxmlformats.org/officeDocument/2006/relationships/printerSettings" Target="../printerSettings/printerSettings23.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5" Type="http://schemas.openxmlformats.org/officeDocument/2006/relationships/ctrlProp" Target="../ctrlProps/ctrlProp72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 Id="rId14" Type="http://schemas.openxmlformats.org/officeDocument/2006/relationships/ctrlProp" Target="../ctrlProps/ctrlProp722.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728.xml"/><Relationship Id="rId13" Type="http://schemas.openxmlformats.org/officeDocument/2006/relationships/ctrlProp" Target="../ctrlProps/ctrlProp733.xml"/><Relationship Id="rId3" Type="http://schemas.openxmlformats.org/officeDocument/2006/relationships/vmlDrawing" Target="../drawings/vmlDrawing57.vml"/><Relationship Id="rId7" Type="http://schemas.openxmlformats.org/officeDocument/2006/relationships/ctrlProp" Target="../ctrlProps/ctrlProp727.xml"/><Relationship Id="rId12" Type="http://schemas.openxmlformats.org/officeDocument/2006/relationships/ctrlProp" Target="../ctrlProps/ctrlProp732.xml"/><Relationship Id="rId2" Type="http://schemas.openxmlformats.org/officeDocument/2006/relationships/drawing" Target="../drawings/drawing57.xml"/><Relationship Id="rId1" Type="http://schemas.openxmlformats.org/officeDocument/2006/relationships/printerSettings" Target="../printerSettings/printerSettings24.bin"/><Relationship Id="rId6" Type="http://schemas.openxmlformats.org/officeDocument/2006/relationships/ctrlProp" Target="../ctrlProps/ctrlProp726.xml"/><Relationship Id="rId11" Type="http://schemas.openxmlformats.org/officeDocument/2006/relationships/ctrlProp" Target="../ctrlProps/ctrlProp731.xml"/><Relationship Id="rId5" Type="http://schemas.openxmlformats.org/officeDocument/2006/relationships/ctrlProp" Target="../ctrlProps/ctrlProp725.xml"/><Relationship Id="rId15" Type="http://schemas.openxmlformats.org/officeDocument/2006/relationships/ctrlProp" Target="../ctrlProps/ctrlProp735.xml"/><Relationship Id="rId10" Type="http://schemas.openxmlformats.org/officeDocument/2006/relationships/ctrlProp" Target="../ctrlProps/ctrlProp730.xml"/><Relationship Id="rId4" Type="http://schemas.openxmlformats.org/officeDocument/2006/relationships/ctrlProp" Target="../ctrlProps/ctrlProp724.xml"/><Relationship Id="rId9" Type="http://schemas.openxmlformats.org/officeDocument/2006/relationships/ctrlProp" Target="../ctrlProps/ctrlProp729.xml"/><Relationship Id="rId14" Type="http://schemas.openxmlformats.org/officeDocument/2006/relationships/ctrlProp" Target="../ctrlProps/ctrlProp73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 Id="rId4"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40.xml"/><Relationship Id="rId13" Type="http://schemas.openxmlformats.org/officeDocument/2006/relationships/ctrlProp" Target="../ctrlProps/ctrlProp745.xml"/><Relationship Id="rId3" Type="http://schemas.openxmlformats.org/officeDocument/2006/relationships/vmlDrawing" Target="../drawings/vmlDrawing58.vml"/><Relationship Id="rId7" Type="http://schemas.openxmlformats.org/officeDocument/2006/relationships/ctrlProp" Target="../ctrlProps/ctrlProp739.xml"/><Relationship Id="rId12" Type="http://schemas.openxmlformats.org/officeDocument/2006/relationships/ctrlProp" Target="../ctrlProps/ctrlProp744.xml"/><Relationship Id="rId2" Type="http://schemas.openxmlformats.org/officeDocument/2006/relationships/drawing" Target="../drawings/drawing58.xml"/><Relationship Id="rId1" Type="http://schemas.openxmlformats.org/officeDocument/2006/relationships/printerSettings" Target="../printerSettings/printerSettings25.bin"/><Relationship Id="rId6" Type="http://schemas.openxmlformats.org/officeDocument/2006/relationships/ctrlProp" Target="../ctrlProps/ctrlProp738.xml"/><Relationship Id="rId11" Type="http://schemas.openxmlformats.org/officeDocument/2006/relationships/ctrlProp" Target="../ctrlProps/ctrlProp743.xml"/><Relationship Id="rId5" Type="http://schemas.openxmlformats.org/officeDocument/2006/relationships/ctrlProp" Target="../ctrlProps/ctrlProp737.xml"/><Relationship Id="rId15" Type="http://schemas.openxmlformats.org/officeDocument/2006/relationships/ctrlProp" Target="../ctrlProps/ctrlProp747.xml"/><Relationship Id="rId10" Type="http://schemas.openxmlformats.org/officeDocument/2006/relationships/ctrlProp" Target="../ctrlProps/ctrlProp742.xml"/><Relationship Id="rId4" Type="http://schemas.openxmlformats.org/officeDocument/2006/relationships/ctrlProp" Target="../ctrlProps/ctrlProp736.xml"/><Relationship Id="rId9" Type="http://schemas.openxmlformats.org/officeDocument/2006/relationships/ctrlProp" Target="../ctrlProps/ctrlProp741.xml"/><Relationship Id="rId14" Type="http://schemas.openxmlformats.org/officeDocument/2006/relationships/ctrlProp" Target="../ctrlProps/ctrlProp746.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52.xml"/><Relationship Id="rId13" Type="http://schemas.openxmlformats.org/officeDocument/2006/relationships/ctrlProp" Target="../ctrlProps/ctrlProp757.xml"/><Relationship Id="rId3" Type="http://schemas.openxmlformats.org/officeDocument/2006/relationships/vmlDrawing" Target="../drawings/vmlDrawing59.vml"/><Relationship Id="rId7" Type="http://schemas.openxmlformats.org/officeDocument/2006/relationships/ctrlProp" Target="../ctrlProps/ctrlProp751.xml"/><Relationship Id="rId12" Type="http://schemas.openxmlformats.org/officeDocument/2006/relationships/ctrlProp" Target="../ctrlProps/ctrlProp756.xml"/><Relationship Id="rId2" Type="http://schemas.openxmlformats.org/officeDocument/2006/relationships/drawing" Target="../drawings/drawing59.xml"/><Relationship Id="rId1" Type="http://schemas.openxmlformats.org/officeDocument/2006/relationships/printerSettings" Target="../printerSettings/printerSettings26.bin"/><Relationship Id="rId6" Type="http://schemas.openxmlformats.org/officeDocument/2006/relationships/ctrlProp" Target="../ctrlProps/ctrlProp750.xml"/><Relationship Id="rId11" Type="http://schemas.openxmlformats.org/officeDocument/2006/relationships/ctrlProp" Target="../ctrlProps/ctrlProp755.xml"/><Relationship Id="rId5" Type="http://schemas.openxmlformats.org/officeDocument/2006/relationships/ctrlProp" Target="../ctrlProps/ctrlProp749.xml"/><Relationship Id="rId15" Type="http://schemas.openxmlformats.org/officeDocument/2006/relationships/ctrlProp" Target="../ctrlProps/ctrlProp759.xml"/><Relationship Id="rId10" Type="http://schemas.openxmlformats.org/officeDocument/2006/relationships/ctrlProp" Target="../ctrlProps/ctrlProp754.xml"/><Relationship Id="rId4" Type="http://schemas.openxmlformats.org/officeDocument/2006/relationships/ctrlProp" Target="../ctrlProps/ctrlProp748.xml"/><Relationship Id="rId9" Type="http://schemas.openxmlformats.org/officeDocument/2006/relationships/ctrlProp" Target="../ctrlProps/ctrlProp753.xml"/><Relationship Id="rId14" Type="http://schemas.openxmlformats.org/officeDocument/2006/relationships/ctrlProp" Target="../ctrlProps/ctrlProp758.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764.xml"/><Relationship Id="rId13" Type="http://schemas.openxmlformats.org/officeDocument/2006/relationships/ctrlProp" Target="../ctrlProps/ctrlProp769.xml"/><Relationship Id="rId3" Type="http://schemas.openxmlformats.org/officeDocument/2006/relationships/vmlDrawing" Target="../drawings/vmlDrawing60.vml"/><Relationship Id="rId7" Type="http://schemas.openxmlformats.org/officeDocument/2006/relationships/ctrlProp" Target="../ctrlProps/ctrlProp763.xml"/><Relationship Id="rId12" Type="http://schemas.openxmlformats.org/officeDocument/2006/relationships/ctrlProp" Target="../ctrlProps/ctrlProp768.xml"/><Relationship Id="rId2" Type="http://schemas.openxmlformats.org/officeDocument/2006/relationships/drawing" Target="../drawings/drawing60.xml"/><Relationship Id="rId1" Type="http://schemas.openxmlformats.org/officeDocument/2006/relationships/printerSettings" Target="../printerSettings/printerSettings27.bin"/><Relationship Id="rId6" Type="http://schemas.openxmlformats.org/officeDocument/2006/relationships/ctrlProp" Target="../ctrlProps/ctrlProp762.xml"/><Relationship Id="rId11" Type="http://schemas.openxmlformats.org/officeDocument/2006/relationships/ctrlProp" Target="../ctrlProps/ctrlProp767.xml"/><Relationship Id="rId5" Type="http://schemas.openxmlformats.org/officeDocument/2006/relationships/ctrlProp" Target="../ctrlProps/ctrlProp761.xml"/><Relationship Id="rId15" Type="http://schemas.openxmlformats.org/officeDocument/2006/relationships/ctrlProp" Target="../ctrlProps/ctrlProp771.xml"/><Relationship Id="rId10" Type="http://schemas.openxmlformats.org/officeDocument/2006/relationships/ctrlProp" Target="../ctrlProps/ctrlProp766.xml"/><Relationship Id="rId4" Type="http://schemas.openxmlformats.org/officeDocument/2006/relationships/ctrlProp" Target="../ctrlProps/ctrlProp760.xml"/><Relationship Id="rId9" Type="http://schemas.openxmlformats.org/officeDocument/2006/relationships/ctrlProp" Target="../ctrlProps/ctrlProp765.xml"/><Relationship Id="rId14" Type="http://schemas.openxmlformats.org/officeDocument/2006/relationships/ctrlProp" Target="../ctrlProps/ctrlProp770.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776.xml"/><Relationship Id="rId13" Type="http://schemas.openxmlformats.org/officeDocument/2006/relationships/ctrlProp" Target="../ctrlProps/ctrlProp781.xml"/><Relationship Id="rId3" Type="http://schemas.openxmlformats.org/officeDocument/2006/relationships/vmlDrawing" Target="../drawings/vmlDrawing61.vml"/><Relationship Id="rId7" Type="http://schemas.openxmlformats.org/officeDocument/2006/relationships/ctrlProp" Target="../ctrlProps/ctrlProp775.xml"/><Relationship Id="rId12" Type="http://schemas.openxmlformats.org/officeDocument/2006/relationships/ctrlProp" Target="../ctrlProps/ctrlProp780.xml"/><Relationship Id="rId2" Type="http://schemas.openxmlformats.org/officeDocument/2006/relationships/drawing" Target="../drawings/drawing61.xml"/><Relationship Id="rId1" Type="http://schemas.openxmlformats.org/officeDocument/2006/relationships/printerSettings" Target="../printerSettings/printerSettings28.bin"/><Relationship Id="rId6" Type="http://schemas.openxmlformats.org/officeDocument/2006/relationships/ctrlProp" Target="../ctrlProps/ctrlProp774.xml"/><Relationship Id="rId11" Type="http://schemas.openxmlformats.org/officeDocument/2006/relationships/ctrlProp" Target="../ctrlProps/ctrlProp779.xml"/><Relationship Id="rId5" Type="http://schemas.openxmlformats.org/officeDocument/2006/relationships/ctrlProp" Target="../ctrlProps/ctrlProp773.xml"/><Relationship Id="rId15" Type="http://schemas.openxmlformats.org/officeDocument/2006/relationships/ctrlProp" Target="../ctrlProps/ctrlProp783.xml"/><Relationship Id="rId10" Type="http://schemas.openxmlformats.org/officeDocument/2006/relationships/ctrlProp" Target="../ctrlProps/ctrlProp778.xml"/><Relationship Id="rId4" Type="http://schemas.openxmlformats.org/officeDocument/2006/relationships/ctrlProp" Target="../ctrlProps/ctrlProp772.xml"/><Relationship Id="rId9" Type="http://schemas.openxmlformats.org/officeDocument/2006/relationships/ctrlProp" Target="../ctrlProps/ctrlProp777.xml"/><Relationship Id="rId14" Type="http://schemas.openxmlformats.org/officeDocument/2006/relationships/ctrlProp" Target="../ctrlProps/ctrlProp782.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788.xml"/><Relationship Id="rId13" Type="http://schemas.openxmlformats.org/officeDocument/2006/relationships/ctrlProp" Target="../ctrlProps/ctrlProp793.xml"/><Relationship Id="rId3" Type="http://schemas.openxmlformats.org/officeDocument/2006/relationships/vmlDrawing" Target="../drawings/vmlDrawing62.vml"/><Relationship Id="rId7" Type="http://schemas.openxmlformats.org/officeDocument/2006/relationships/ctrlProp" Target="../ctrlProps/ctrlProp787.xml"/><Relationship Id="rId12" Type="http://schemas.openxmlformats.org/officeDocument/2006/relationships/ctrlProp" Target="../ctrlProps/ctrlProp792.xml"/><Relationship Id="rId2" Type="http://schemas.openxmlformats.org/officeDocument/2006/relationships/drawing" Target="../drawings/drawing62.xml"/><Relationship Id="rId1" Type="http://schemas.openxmlformats.org/officeDocument/2006/relationships/printerSettings" Target="../printerSettings/printerSettings29.bin"/><Relationship Id="rId6" Type="http://schemas.openxmlformats.org/officeDocument/2006/relationships/ctrlProp" Target="../ctrlProps/ctrlProp786.xml"/><Relationship Id="rId11" Type="http://schemas.openxmlformats.org/officeDocument/2006/relationships/ctrlProp" Target="../ctrlProps/ctrlProp791.xml"/><Relationship Id="rId5" Type="http://schemas.openxmlformats.org/officeDocument/2006/relationships/ctrlProp" Target="../ctrlProps/ctrlProp785.xml"/><Relationship Id="rId15" Type="http://schemas.openxmlformats.org/officeDocument/2006/relationships/ctrlProp" Target="../ctrlProps/ctrlProp795.xml"/><Relationship Id="rId10" Type="http://schemas.openxmlformats.org/officeDocument/2006/relationships/ctrlProp" Target="../ctrlProps/ctrlProp790.xml"/><Relationship Id="rId4" Type="http://schemas.openxmlformats.org/officeDocument/2006/relationships/ctrlProp" Target="../ctrlProps/ctrlProp784.xml"/><Relationship Id="rId9" Type="http://schemas.openxmlformats.org/officeDocument/2006/relationships/ctrlProp" Target="../ctrlProps/ctrlProp789.xml"/><Relationship Id="rId14" Type="http://schemas.openxmlformats.org/officeDocument/2006/relationships/ctrlProp" Target="../ctrlProps/ctrlProp794.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800.xml"/><Relationship Id="rId13" Type="http://schemas.openxmlformats.org/officeDocument/2006/relationships/ctrlProp" Target="../ctrlProps/ctrlProp805.xml"/><Relationship Id="rId3" Type="http://schemas.openxmlformats.org/officeDocument/2006/relationships/vmlDrawing" Target="../drawings/vmlDrawing63.vml"/><Relationship Id="rId7" Type="http://schemas.openxmlformats.org/officeDocument/2006/relationships/ctrlProp" Target="../ctrlProps/ctrlProp799.xml"/><Relationship Id="rId12" Type="http://schemas.openxmlformats.org/officeDocument/2006/relationships/ctrlProp" Target="../ctrlProps/ctrlProp804.xml"/><Relationship Id="rId2" Type="http://schemas.openxmlformats.org/officeDocument/2006/relationships/drawing" Target="../drawings/drawing63.xml"/><Relationship Id="rId1" Type="http://schemas.openxmlformats.org/officeDocument/2006/relationships/printerSettings" Target="../printerSettings/printerSettings30.bin"/><Relationship Id="rId6" Type="http://schemas.openxmlformats.org/officeDocument/2006/relationships/ctrlProp" Target="../ctrlProps/ctrlProp798.xml"/><Relationship Id="rId11" Type="http://schemas.openxmlformats.org/officeDocument/2006/relationships/ctrlProp" Target="../ctrlProps/ctrlProp803.xml"/><Relationship Id="rId5" Type="http://schemas.openxmlformats.org/officeDocument/2006/relationships/ctrlProp" Target="../ctrlProps/ctrlProp797.xml"/><Relationship Id="rId15" Type="http://schemas.openxmlformats.org/officeDocument/2006/relationships/ctrlProp" Target="../ctrlProps/ctrlProp807.xml"/><Relationship Id="rId10" Type="http://schemas.openxmlformats.org/officeDocument/2006/relationships/ctrlProp" Target="../ctrlProps/ctrlProp802.xml"/><Relationship Id="rId4" Type="http://schemas.openxmlformats.org/officeDocument/2006/relationships/ctrlProp" Target="../ctrlProps/ctrlProp796.xml"/><Relationship Id="rId9" Type="http://schemas.openxmlformats.org/officeDocument/2006/relationships/ctrlProp" Target="../ctrlProps/ctrlProp801.xml"/><Relationship Id="rId14" Type="http://schemas.openxmlformats.org/officeDocument/2006/relationships/ctrlProp" Target="../ctrlProps/ctrlProp806.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3" Type="http://schemas.openxmlformats.org/officeDocument/2006/relationships/vmlDrawing" Target="../drawings/vmlDrawing64.vml"/><Relationship Id="rId7" Type="http://schemas.openxmlformats.org/officeDocument/2006/relationships/ctrlProp" Target="../ctrlProps/ctrlProp811.xml"/><Relationship Id="rId12" Type="http://schemas.openxmlformats.org/officeDocument/2006/relationships/ctrlProp" Target="../ctrlProps/ctrlProp816.xml"/><Relationship Id="rId2" Type="http://schemas.openxmlformats.org/officeDocument/2006/relationships/drawing" Target="../drawings/drawing64.xml"/><Relationship Id="rId1" Type="http://schemas.openxmlformats.org/officeDocument/2006/relationships/printerSettings" Target="../printerSettings/printerSettings31.bin"/><Relationship Id="rId6" Type="http://schemas.openxmlformats.org/officeDocument/2006/relationships/ctrlProp" Target="../ctrlProps/ctrlProp810.xml"/><Relationship Id="rId11" Type="http://schemas.openxmlformats.org/officeDocument/2006/relationships/ctrlProp" Target="../ctrlProps/ctrlProp815.xml"/><Relationship Id="rId5" Type="http://schemas.openxmlformats.org/officeDocument/2006/relationships/ctrlProp" Target="../ctrlProps/ctrlProp809.xml"/><Relationship Id="rId15" Type="http://schemas.openxmlformats.org/officeDocument/2006/relationships/ctrlProp" Target="../ctrlProps/ctrlProp819.xml"/><Relationship Id="rId10" Type="http://schemas.openxmlformats.org/officeDocument/2006/relationships/ctrlProp" Target="../ctrlProps/ctrlProp814.xml"/><Relationship Id="rId4" Type="http://schemas.openxmlformats.org/officeDocument/2006/relationships/ctrlProp" Target="../ctrlProps/ctrlProp808.xml"/><Relationship Id="rId9" Type="http://schemas.openxmlformats.org/officeDocument/2006/relationships/ctrlProp" Target="../ctrlProps/ctrlProp813.xml"/><Relationship Id="rId14" Type="http://schemas.openxmlformats.org/officeDocument/2006/relationships/ctrlProp" Target="../ctrlProps/ctrlProp818.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24.xml"/><Relationship Id="rId13" Type="http://schemas.openxmlformats.org/officeDocument/2006/relationships/ctrlProp" Target="../ctrlProps/ctrlProp829.xml"/><Relationship Id="rId3" Type="http://schemas.openxmlformats.org/officeDocument/2006/relationships/vmlDrawing" Target="../drawings/vmlDrawing65.vml"/><Relationship Id="rId7" Type="http://schemas.openxmlformats.org/officeDocument/2006/relationships/ctrlProp" Target="../ctrlProps/ctrlProp823.xml"/><Relationship Id="rId12" Type="http://schemas.openxmlformats.org/officeDocument/2006/relationships/ctrlProp" Target="../ctrlProps/ctrlProp828.xml"/><Relationship Id="rId2" Type="http://schemas.openxmlformats.org/officeDocument/2006/relationships/drawing" Target="../drawings/drawing65.xml"/><Relationship Id="rId1" Type="http://schemas.openxmlformats.org/officeDocument/2006/relationships/printerSettings" Target="../printerSettings/printerSettings32.bin"/><Relationship Id="rId6" Type="http://schemas.openxmlformats.org/officeDocument/2006/relationships/ctrlProp" Target="../ctrlProps/ctrlProp822.xml"/><Relationship Id="rId11" Type="http://schemas.openxmlformats.org/officeDocument/2006/relationships/ctrlProp" Target="../ctrlProps/ctrlProp827.xml"/><Relationship Id="rId5" Type="http://schemas.openxmlformats.org/officeDocument/2006/relationships/ctrlProp" Target="../ctrlProps/ctrlProp821.xml"/><Relationship Id="rId15" Type="http://schemas.openxmlformats.org/officeDocument/2006/relationships/ctrlProp" Target="../ctrlProps/ctrlProp831.xml"/><Relationship Id="rId10" Type="http://schemas.openxmlformats.org/officeDocument/2006/relationships/ctrlProp" Target="../ctrlProps/ctrlProp826.xml"/><Relationship Id="rId4" Type="http://schemas.openxmlformats.org/officeDocument/2006/relationships/ctrlProp" Target="../ctrlProps/ctrlProp820.xml"/><Relationship Id="rId9" Type="http://schemas.openxmlformats.org/officeDocument/2006/relationships/ctrlProp" Target="../ctrlProps/ctrlProp825.xml"/><Relationship Id="rId14" Type="http://schemas.openxmlformats.org/officeDocument/2006/relationships/ctrlProp" Target="../ctrlProps/ctrlProp830.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836.xml"/><Relationship Id="rId13" Type="http://schemas.openxmlformats.org/officeDocument/2006/relationships/ctrlProp" Target="../ctrlProps/ctrlProp841.xml"/><Relationship Id="rId3" Type="http://schemas.openxmlformats.org/officeDocument/2006/relationships/vmlDrawing" Target="../drawings/vmlDrawing66.vml"/><Relationship Id="rId7" Type="http://schemas.openxmlformats.org/officeDocument/2006/relationships/ctrlProp" Target="../ctrlProps/ctrlProp835.xml"/><Relationship Id="rId12" Type="http://schemas.openxmlformats.org/officeDocument/2006/relationships/ctrlProp" Target="../ctrlProps/ctrlProp840.xml"/><Relationship Id="rId2" Type="http://schemas.openxmlformats.org/officeDocument/2006/relationships/drawing" Target="../drawings/drawing66.xml"/><Relationship Id="rId1" Type="http://schemas.openxmlformats.org/officeDocument/2006/relationships/printerSettings" Target="../printerSettings/printerSettings33.bin"/><Relationship Id="rId6" Type="http://schemas.openxmlformats.org/officeDocument/2006/relationships/ctrlProp" Target="../ctrlProps/ctrlProp834.xml"/><Relationship Id="rId11" Type="http://schemas.openxmlformats.org/officeDocument/2006/relationships/ctrlProp" Target="../ctrlProps/ctrlProp839.xml"/><Relationship Id="rId5" Type="http://schemas.openxmlformats.org/officeDocument/2006/relationships/ctrlProp" Target="../ctrlProps/ctrlProp833.xml"/><Relationship Id="rId15" Type="http://schemas.openxmlformats.org/officeDocument/2006/relationships/ctrlProp" Target="../ctrlProps/ctrlProp843.xml"/><Relationship Id="rId10" Type="http://schemas.openxmlformats.org/officeDocument/2006/relationships/ctrlProp" Target="../ctrlProps/ctrlProp838.xml"/><Relationship Id="rId4" Type="http://schemas.openxmlformats.org/officeDocument/2006/relationships/ctrlProp" Target="../ctrlProps/ctrlProp832.xml"/><Relationship Id="rId9" Type="http://schemas.openxmlformats.org/officeDocument/2006/relationships/ctrlProp" Target="../ctrlProps/ctrlProp837.xml"/><Relationship Id="rId14" Type="http://schemas.openxmlformats.org/officeDocument/2006/relationships/ctrlProp" Target="../ctrlProps/ctrlProp842.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3" Type="http://schemas.openxmlformats.org/officeDocument/2006/relationships/vmlDrawing" Target="../drawings/vmlDrawing67.vml"/><Relationship Id="rId7" Type="http://schemas.openxmlformats.org/officeDocument/2006/relationships/ctrlProp" Target="../ctrlProps/ctrlProp847.xml"/><Relationship Id="rId12" Type="http://schemas.openxmlformats.org/officeDocument/2006/relationships/ctrlProp" Target="../ctrlProps/ctrlProp852.xml"/><Relationship Id="rId2" Type="http://schemas.openxmlformats.org/officeDocument/2006/relationships/drawing" Target="../drawings/drawing67.xml"/><Relationship Id="rId1" Type="http://schemas.openxmlformats.org/officeDocument/2006/relationships/printerSettings" Target="../printerSettings/printerSettings34.bin"/><Relationship Id="rId6" Type="http://schemas.openxmlformats.org/officeDocument/2006/relationships/ctrlProp" Target="../ctrlProps/ctrlProp846.xml"/><Relationship Id="rId11" Type="http://schemas.openxmlformats.org/officeDocument/2006/relationships/ctrlProp" Target="../ctrlProps/ctrlProp851.xml"/><Relationship Id="rId5" Type="http://schemas.openxmlformats.org/officeDocument/2006/relationships/ctrlProp" Target="../ctrlProps/ctrlProp845.xml"/><Relationship Id="rId15" Type="http://schemas.openxmlformats.org/officeDocument/2006/relationships/ctrlProp" Target="../ctrlProps/ctrlProp855.xml"/><Relationship Id="rId10" Type="http://schemas.openxmlformats.org/officeDocument/2006/relationships/ctrlProp" Target="../ctrlProps/ctrlProp850.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3" Type="http://schemas.openxmlformats.org/officeDocument/2006/relationships/ctrlProp" Target="../ctrlProps/ctrlProp37.x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860.xml"/><Relationship Id="rId13" Type="http://schemas.openxmlformats.org/officeDocument/2006/relationships/ctrlProp" Target="../ctrlProps/ctrlProp865.xml"/><Relationship Id="rId3" Type="http://schemas.openxmlformats.org/officeDocument/2006/relationships/vmlDrawing" Target="../drawings/vmlDrawing68.vml"/><Relationship Id="rId7" Type="http://schemas.openxmlformats.org/officeDocument/2006/relationships/ctrlProp" Target="../ctrlProps/ctrlProp859.xml"/><Relationship Id="rId12" Type="http://schemas.openxmlformats.org/officeDocument/2006/relationships/ctrlProp" Target="../ctrlProps/ctrlProp864.xml"/><Relationship Id="rId2" Type="http://schemas.openxmlformats.org/officeDocument/2006/relationships/drawing" Target="../drawings/drawing68.xml"/><Relationship Id="rId1" Type="http://schemas.openxmlformats.org/officeDocument/2006/relationships/printerSettings" Target="../printerSettings/printerSettings35.bin"/><Relationship Id="rId6" Type="http://schemas.openxmlformats.org/officeDocument/2006/relationships/ctrlProp" Target="../ctrlProps/ctrlProp858.xml"/><Relationship Id="rId11" Type="http://schemas.openxmlformats.org/officeDocument/2006/relationships/ctrlProp" Target="../ctrlProps/ctrlProp863.xml"/><Relationship Id="rId5" Type="http://schemas.openxmlformats.org/officeDocument/2006/relationships/ctrlProp" Target="../ctrlProps/ctrlProp857.xml"/><Relationship Id="rId15" Type="http://schemas.openxmlformats.org/officeDocument/2006/relationships/ctrlProp" Target="../ctrlProps/ctrlProp867.xml"/><Relationship Id="rId10" Type="http://schemas.openxmlformats.org/officeDocument/2006/relationships/ctrlProp" Target="../ctrlProps/ctrlProp862.xml"/><Relationship Id="rId4" Type="http://schemas.openxmlformats.org/officeDocument/2006/relationships/ctrlProp" Target="../ctrlProps/ctrlProp856.xml"/><Relationship Id="rId9" Type="http://schemas.openxmlformats.org/officeDocument/2006/relationships/ctrlProp" Target="../ctrlProps/ctrlProp861.xml"/><Relationship Id="rId14" Type="http://schemas.openxmlformats.org/officeDocument/2006/relationships/ctrlProp" Target="../ctrlProps/ctrlProp866.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872.xml"/><Relationship Id="rId13" Type="http://schemas.openxmlformats.org/officeDocument/2006/relationships/ctrlProp" Target="../ctrlProps/ctrlProp877.xml"/><Relationship Id="rId18" Type="http://schemas.openxmlformats.org/officeDocument/2006/relationships/ctrlProp" Target="../ctrlProps/ctrlProp882.xml"/><Relationship Id="rId26" Type="http://schemas.openxmlformats.org/officeDocument/2006/relationships/ctrlProp" Target="../ctrlProps/ctrlProp890.xml"/><Relationship Id="rId3" Type="http://schemas.openxmlformats.org/officeDocument/2006/relationships/vmlDrawing" Target="../drawings/vmlDrawing69.vml"/><Relationship Id="rId21" Type="http://schemas.openxmlformats.org/officeDocument/2006/relationships/ctrlProp" Target="../ctrlProps/ctrlProp885.xml"/><Relationship Id="rId7" Type="http://schemas.openxmlformats.org/officeDocument/2006/relationships/ctrlProp" Target="../ctrlProps/ctrlProp871.xml"/><Relationship Id="rId12" Type="http://schemas.openxmlformats.org/officeDocument/2006/relationships/ctrlProp" Target="../ctrlProps/ctrlProp876.xml"/><Relationship Id="rId17" Type="http://schemas.openxmlformats.org/officeDocument/2006/relationships/ctrlProp" Target="../ctrlProps/ctrlProp881.xml"/><Relationship Id="rId25" Type="http://schemas.openxmlformats.org/officeDocument/2006/relationships/ctrlProp" Target="../ctrlProps/ctrlProp889.xml"/><Relationship Id="rId2" Type="http://schemas.openxmlformats.org/officeDocument/2006/relationships/drawing" Target="../drawings/drawing69.xml"/><Relationship Id="rId16" Type="http://schemas.openxmlformats.org/officeDocument/2006/relationships/ctrlProp" Target="../ctrlProps/ctrlProp880.xml"/><Relationship Id="rId20" Type="http://schemas.openxmlformats.org/officeDocument/2006/relationships/ctrlProp" Target="../ctrlProps/ctrlProp884.xml"/><Relationship Id="rId1" Type="http://schemas.openxmlformats.org/officeDocument/2006/relationships/printerSettings" Target="../printerSettings/printerSettings36.bin"/><Relationship Id="rId6" Type="http://schemas.openxmlformats.org/officeDocument/2006/relationships/ctrlProp" Target="../ctrlProps/ctrlProp870.xml"/><Relationship Id="rId11" Type="http://schemas.openxmlformats.org/officeDocument/2006/relationships/ctrlProp" Target="../ctrlProps/ctrlProp875.xml"/><Relationship Id="rId24" Type="http://schemas.openxmlformats.org/officeDocument/2006/relationships/ctrlProp" Target="../ctrlProps/ctrlProp888.xml"/><Relationship Id="rId5" Type="http://schemas.openxmlformats.org/officeDocument/2006/relationships/ctrlProp" Target="../ctrlProps/ctrlProp869.xml"/><Relationship Id="rId15" Type="http://schemas.openxmlformats.org/officeDocument/2006/relationships/ctrlProp" Target="../ctrlProps/ctrlProp879.xml"/><Relationship Id="rId23" Type="http://schemas.openxmlformats.org/officeDocument/2006/relationships/ctrlProp" Target="../ctrlProps/ctrlProp887.xml"/><Relationship Id="rId10" Type="http://schemas.openxmlformats.org/officeDocument/2006/relationships/ctrlProp" Target="../ctrlProps/ctrlProp874.xml"/><Relationship Id="rId19" Type="http://schemas.openxmlformats.org/officeDocument/2006/relationships/ctrlProp" Target="../ctrlProps/ctrlProp883.xml"/><Relationship Id="rId4" Type="http://schemas.openxmlformats.org/officeDocument/2006/relationships/ctrlProp" Target="../ctrlProps/ctrlProp868.xml"/><Relationship Id="rId9" Type="http://schemas.openxmlformats.org/officeDocument/2006/relationships/ctrlProp" Target="../ctrlProps/ctrlProp873.xml"/><Relationship Id="rId14" Type="http://schemas.openxmlformats.org/officeDocument/2006/relationships/ctrlProp" Target="../ctrlProps/ctrlProp878.xml"/><Relationship Id="rId22" Type="http://schemas.openxmlformats.org/officeDocument/2006/relationships/ctrlProp" Target="../ctrlProps/ctrlProp886.xml"/><Relationship Id="rId27" Type="http://schemas.openxmlformats.org/officeDocument/2006/relationships/ctrlProp" Target="../ctrlProps/ctrlProp891.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896.xml"/><Relationship Id="rId13" Type="http://schemas.openxmlformats.org/officeDocument/2006/relationships/ctrlProp" Target="../ctrlProps/ctrlProp901.xml"/><Relationship Id="rId18" Type="http://schemas.openxmlformats.org/officeDocument/2006/relationships/ctrlProp" Target="../ctrlProps/ctrlProp906.xml"/><Relationship Id="rId26" Type="http://schemas.openxmlformats.org/officeDocument/2006/relationships/ctrlProp" Target="../ctrlProps/ctrlProp914.xml"/><Relationship Id="rId3" Type="http://schemas.openxmlformats.org/officeDocument/2006/relationships/vmlDrawing" Target="../drawings/vmlDrawing70.vml"/><Relationship Id="rId21" Type="http://schemas.openxmlformats.org/officeDocument/2006/relationships/ctrlProp" Target="../ctrlProps/ctrlProp909.xml"/><Relationship Id="rId7" Type="http://schemas.openxmlformats.org/officeDocument/2006/relationships/ctrlProp" Target="../ctrlProps/ctrlProp895.xml"/><Relationship Id="rId12" Type="http://schemas.openxmlformats.org/officeDocument/2006/relationships/ctrlProp" Target="../ctrlProps/ctrlProp900.xml"/><Relationship Id="rId17" Type="http://schemas.openxmlformats.org/officeDocument/2006/relationships/ctrlProp" Target="../ctrlProps/ctrlProp905.xml"/><Relationship Id="rId25" Type="http://schemas.openxmlformats.org/officeDocument/2006/relationships/ctrlProp" Target="../ctrlProps/ctrlProp913.xml"/><Relationship Id="rId2" Type="http://schemas.openxmlformats.org/officeDocument/2006/relationships/drawing" Target="../drawings/drawing70.xml"/><Relationship Id="rId16" Type="http://schemas.openxmlformats.org/officeDocument/2006/relationships/ctrlProp" Target="../ctrlProps/ctrlProp904.xml"/><Relationship Id="rId20" Type="http://schemas.openxmlformats.org/officeDocument/2006/relationships/ctrlProp" Target="../ctrlProps/ctrlProp908.xml"/><Relationship Id="rId1" Type="http://schemas.openxmlformats.org/officeDocument/2006/relationships/printerSettings" Target="../printerSettings/printerSettings37.bin"/><Relationship Id="rId6" Type="http://schemas.openxmlformats.org/officeDocument/2006/relationships/ctrlProp" Target="../ctrlProps/ctrlProp894.xml"/><Relationship Id="rId11" Type="http://schemas.openxmlformats.org/officeDocument/2006/relationships/ctrlProp" Target="../ctrlProps/ctrlProp899.xml"/><Relationship Id="rId24" Type="http://schemas.openxmlformats.org/officeDocument/2006/relationships/ctrlProp" Target="../ctrlProps/ctrlProp912.xml"/><Relationship Id="rId5" Type="http://schemas.openxmlformats.org/officeDocument/2006/relationships/ctrlProp" Target="../ctrlProps/ctrlProp893.xml"/><Relationship Id="rId15" Type="http://schemas.openxmlformats.org/officeDocument/2006/relationships/ctrlProp" Target="../ctrlProps/ctrlProp903.xml"/><Relationship Id="rId23" Type="http://schemas.openxmlformats.org/officeDocument/2006/relationships/ctrlProp" Target="../ctrlProps/ctrlProp911.xml"/><Relationship Id="rId10" Type="http://schemas.openxmlformats.org/officeDocument/2006/relationships/ctrlProp" Target="../ctrlProps/ctrlProp898.xml"/><Relationship Id="rId19" Type="http://schemas.openxmlformats.org/officeDocument/2006/relationships/ctrlProp" Target="../ctrlProps/ctrlProp907.xml"/><Relationship Id="rId4" Type="http://schemas.openxmlformats.org/officeDocument/2006/relationships/ctrlProp" Target="../ctrlProps/ctrlProp892.xml"/><Relationship Id="rId9" Type="http://schemas.openxmlformats.org/officeDocument/2006/relationships/ctrlProp" Target="../ctrlProps/ctrlProp897.xml"/><Relationship Id="rId14" Type="http://schemas.openxmlformats.org/officeDocument/2006/relationships/ctrlProp" Target="../ctrlProps/ctrlProp902.xml"/><Relationship Id="rId22" Type="http://schemas.openxmlformats.org/officeDocument/2006/relationships/ctrlProp" Target="../ctrlProps/ctrlProp910.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919.xml"/><Relationship Id="rId13" Type="http://schemas.openxmlformats.org/officeDocument/2006/relationships/ctrlProp" Target="../ctrlProps/ctrlProp924.xml"/><Relationship Id="rId18" Type="http://schemas.openxmlformats.org/officeDocument/2006/relationships/ctrlProp" Target="../ctrlProps/ctrlProp929.xml"/><Relationship Id="rId26" Type="http://schemas.openxmlformats.org/officeDocument/2006/relationships/ctrlProp" Target="../ctrlProps/ctrlProp937.xml"/><Relationship Id="rId3" Type="http://schemas.openxmlformats.org/officeDocument/2006/relationships/vmlDrawing" Target="../drawings/vmlDrawing71.vml"/><Relationship Id="rId21" Type="http://schemas.openxmlformats.org/officeDocument/2006/relationships/ctrlProp" Target="../ctrlProps/ctrlProp932.xml"/><Relationship Id="rId7" Type="http://schemas.openxmlformats.org/officeDocument/2006/relationships/ctrlProp" Target="../ctrlProps/ctrlProp918.xml"/><Relationship Id="rId12" Type="http://schemas.openxmlformats.org/officeDocument/2006/relationships/ctrlProp" Target="../ctrlProps/ctrlProp923.xml"/><Relationship Id="rId17" Type="http://schemas.openxmlformats.org/officeDocument/2006/relationships/ctrlProp" Target="../ctrlProps/ctrlProp928.xml"/><Relationship Id="rId25" Type="http://schemas.openxmlformats.org/officeDocument/2006/relationships/ctrlProp" Target="../ctrlProps/ctrlProp936.xml"/><Relationship Id="rId2" Type="http://schemas.openxmlformats.org/officeDocument/2006/relationships/drawing" Target="../drawings/drawing71.xml"/><Relationship Id="rId16" Type="http://schemas.openxmlformats.org/officeDocument/2006/relationships/ctrlProp" Target="../ctrlProps/ctrlProp927.xml"/><Relationship Id="rId20" Type="http://schemas.openxmlformats.org/officeDocument/2006/relationships/ctrlProp" Target="../ctrlProps/ctrlProp931.xml"/><Relationship Id="rId1" Type="http://schemas.openxmlformats.org/officeDocument/2006/relationships/printerSettings" Target="../printerSettings/printerSettings38.bin"/><Relationship Id="rId6" Type="http://schemas.openxmlformats.org/officeDocument/2006/relationships/ctrlProp" Target="../ctrlProps/ctrlProp917.xml"/><Relationship Id="rId11" Type="http://schemas.openxmlformats.org/officeDocument/2006/relationships/ctrlProp" Target="../ctrlProps/ctrlProp922.xml"/><Relationship Id="rId24" Type="http://schemas.openxmlformats.org/officeDocument/2006/relationships/ctrlProp" Target="../ctrlProps/ctrlProp935.xml"/><Relationship Id="rId5" Type="http://schemas.openxmlformats.org/officeDocument/2006/relationships/ctrlProp" Target="../ctrlProps/ctrlProp916.xml"/><Relationship Id="rId15" Type="http://schemas.openxmlformats.org/officeDocument/2006/relationships/ctrlProp" Target="../ctrlProps/ctrlProp926.xml"/><Relationship Id="rId23" Type="http://schemas.openxmlformats.org/officeDocument/2006/relationships/ctrlProp" Target="../ctrlProps/ctrlProp934.xml"/><Relationship Id="rId10" Type="http://schemas.openxmlformats.org/officeDocument/2006/relationships/ctrlProp" Target="../ctrlProps/ctrlProp921.xml"/><Relationship Id="rId19" Type="http://schemas.openxmlformats.org/officeDocument/2006/relationships/ctrlProp" Target="../ctrlProps/ctrlProp930.xml"/><Relationship Id="rId4" Type="http://schemas.openxmlformats.org/officeDocument/2006/relationships/ctrlProp" Target="../ctrlProps/ctrlProp915.xml"/><Relationship Id="rId9" Type="http://schemas.openxmlformats.org/officeDocument/2006/relationships/ctrlProp" Target="../ctrlProps/ctrlProp920.xml"/><Relationship Id="rId14" Type="http://schemas.openxmlformats.org/officeDocument/2006/relationships/ctrlProp" Target="../ctrlProps/ctrlProp925.xml"/><Relationship Id="rId22" Type="http://schemas.openxmlformats.org/officeDocument/2006/relationships/ctrlProp" Target="../ctrlProps/ctrlProp933.xml"/><Relationship Id="rId27" Type="http://schemas.openxmlformats.org/officeDocument/2006/relationships/ctrlProp" Target="../ctrlProps/ctrlProp93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943.xml"/><Relationship Id="rId13" Type="http://schemas.openxmlformats.org/officeDocument/2006/relationships/ctrlProp" Target="../ctrlProps/ctrlProp948.xml"/><Relationship Id="rId18" Type="http://schemas.openxmlformats.org/officeDocument/2006/relationships/ctrlProp" Target="../ctrlProps/ctrlProp953.xml"/><Relationship Id="rId26" Type="http://schemas.openxmlformats.org/officeDocument/2006/relationships/ctrlProp" Target="../ctrlProps/ctrlProp961.xml"/><Relationship Id="rId3" Type="http://schemas.openxmlformats.org/officeDocument/2006/relationships/vmlDrawing" Target="../drawings/vmlDrawing72.vml"/><Relationship Id="rId21" Type="http://schemas.openxmlformats.org/officeDocument/2006/relationships/ctrlProp" Target="../ctrlProps/ctrlProp956.xml"/><Relationship Id="rId7" Type="http://schemas.openxmlformats.org/officeDocument/2006/relationships/ctrlProp" Target="../ctrlProps/ctrlProp942.xml"/><Relationship Id="rId12" Type="http://schemas.openxmlformats.org/officeDocument/2006/relationships/ctrlProp" Target="../ctrlProps/ctrlProp947.xml"/><Relationship Id="rId17" Type="http://schemas.openxmlformats.org/officeDocument/2006/relationships/ctrlProp" Target="../ctrlProps/ctrlProp952.xml"/><Relationship Id="rId25" Type="http://schemas.openxmlformats.org/officeDocument/2006/relationships/ctrlProp" Target="../ctrlProps/ctrlProp960.xml"/><Relationship Id="rId2" Type="http://schemas.openxmlformats.org/officeDocument/2006/relationships/drawing" Target="../drawings/drawing72.xml"/><Relationship Id="rId16" Type="http://schemas.openxmlformats.org/officeDocument/2006/relationships/ctrlProp" Target="../ctrlProps/ctrlProp951.xml"/><Relationship Id="rId20" Type="http://schemas.openxmlformats.org/officeDocument/2006/relationships/ctrlProp" Target="../ctrlProps/ctrlProp955.xml"/><Relationship Id="rId1" Type="http://schemas.openxmlformats.org/officeDocument/2006/relationships/printerSettings" Target="../printerSettings/printerSettings39.bin"/><Relationship Id="rId6" Type="http://schemas.openxmlformats.org/officeDocument/2006/relationships/ctrlProp" Target="../ctrlProps/ctrlProp941.xml"/><Relationship Id="rId11" Type="http://schemas.openxmlformats.org/officeDocument/2006/relationships/ctrlProp" Target="../ctrlProps/ctrlProp946.xml"/><Relationship Id="rId24" Type="http://schemas.openxmlformats.org/officeDocument/2006/relationships/ctrlProp" Target="../ctrlProps/ctrlProp959.xml"/><Relationship Id="rId5" Type="http://schemas.openxmlformats.org/officeDocument/2006/relationships/ctrlProp" Target="../ctrlProps/ctrlProp940.xml"/><Relationship Id="rId15" Type="http://schemas.openxmlformats.org/officeDocument/2006/relationships/ctrlProp" Target="../ctrlProps/ctrlProp950.xml"/><Relationship Id="rId23" Type="http://schemas.openxmlformats.org/officeDocument/2006/relationships/ctrlProp" Target="../ctrlProps/ctrlProp958.xml"/><Relationship Id="rId10" Type="http://schemas.openxmlformats.org/officeDocument/2006/relationships/ctrlProp" Target="../ctrlProps/ctrlProp945.xml"/><Relationship Id="rId19" Type="http://schemas.openxmlformats.org/officeDocument/2006/relationships/ctrlProp" Target="../ctrlProps/ctrlProp954.xml"/><Relationship Id="rId4" Type="http://schemas.openxmlformats.org/officeDocument/2006/relationships/ctrlProp" Target="../ctrlProps/ctrlProp939.xml"/><Relationship Id="rId9" Type="http://schemas.openxmlformats.org/officeDocument/2006/relationships/ctrlProp" Target="../ctrlProps/ctrlProp944.xml"/><Relationship Id="rId14" Type="http://schemas.openxmlformats.org/officeDocument/2006/relationships/ctrlProp" Target="../ctrlProps/ctrlProp949.xml"/><Relationship Id="rId22" Type="http://schemas.openxmlformats.org/officeDocument/2006/relationships/ctrlProp" Target="../ctrlProps/ctrlProp957.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966.xml"/><Relationship Id="rId13" Type="http://schemas.openxmlformats.org/officeDocument/2006/relationships/ctrlProp" Target="../ctrlProps/ctrlProp971.xml"/><Relationship Id="rId18" Type="http://schemas.openxmlformats.org/officeDocument/2006/relationships/ctrlProp" Target="../ctrlProps/ctrlProp976.xml"/><Relationship Id="rId26" Type="http://schemas.openxmlformats.org/officeDocument/2006/relationships/ctrlProp" Target="../ctrlProps/ctrlProp984.xml"/><Relationship Id="rId3" Type="http://schemas.openxmlformats.org/officeDocument/2006/relationships/vmlDrawing" Target="../drawings/vmlDrawing73.vml"/><Relationship Id="rId21" Type="http://schemas.openxmlformats.org/officeDocument/2006/relationships/ctrlProp" Target="../ctrlProps/ctrlProp979.xml"/><Relationship Id="rId7" Type="http://schemas.openxmlformats.org/officeDocument/2006/relationships/ctrlProp" Target="../ctrlProps/ctrlProp965.xml"/><Relationship Id="rId12" Type="http://schemas.openxmlformats.org/officeDocument/2006/relationships/ctrlProp" Target="../ctrlProps/ctrlProp970.xml"/><Relationship Id="rId17" Type="http://schemas.openxmlformats.org/officeDocument/2006/relationships/ctrlProp" Target="../ctrlProps/ctrlProp975.xml"/><Relationship Id="rId25" Type="http://schemas.openxmlformats.org/officeDocument/2006/relationships/ctrlProp" Target="../ctrlProps/ctrlProp983.xml"/><Relationship Id="rId2" Type="http://schemas.openxmlformats.org/officeDocument/2006/relationships/drawing" Target="../drawings/drawing73.xml"/><Relationship Id="rId16" Type="http://schemas.openxmlformats.org/officeDocument/2006/relationships/ctrlProp" Target="../ctrlProps/ctrlProp974.xml"/><Relationship Id="rId20" Type="http://schemas.openxmlformats.org/officeDocument/2006/relationships/ctrlProp" Target="../ctrlProps/ctrlProp978.xml"/><Relationship Id="rId1" Type="http://schemas.openxmlformats.org/officeDocument/2006/relationships/printerSettings" Target="../printerSettings/printerSettings40.bin"/><Relationship Id="rId6" Type="http://schemas.openxmlformats.org/officeDocument/2006/relationships/ctrlProp" Target="../ctrlProps/ctrlProp964.xml"/><Relationship Id="rId11" Type="http://schemas.openxmlformats.org/officeDocument/2006/relationships/ctrlProp" Target="../ctrlProps/ctrlProp969.xml"/><Relationship Id="rId24" Type="http://schemas.openxmlformats.org/officeDocument/2006/relationships/ctrlProp" Target="../ctrlProps/ctrlProp982.xml"/><Relationship Id="rId5" Type="http://schemas.openxmlformats.org/officeDocument/2006/relationships/ctrlProp" Target="../ctrlProps/ctrlProp963.xml"/><Relationship Id="rId15" Type="http://schemas.openxmlformats.org/officeDocument/2006/relationships/ctrlProp" Target="../ctrlProps/ctrlProp973.xml"/><Relationship Id="rId23" Type="http://schemas.openxmlformats.org/officeDocument/2006/relationships/ctrlProp" Target="../ctrlProps/ctrlProp981.xml"/><Relationship Id="rId10" Type="http://schemas.openxmlformats.org/officeDocument/2006/relationships/ctrlProp" Target="../ctrlProps/ctrlProp968.xml"/><Relationship Id="rId19" Type="http://schemas.openxmlformats.org/officeDocument/2006/relationships/ctrlProp" Target="../ctrlProps/ctrlProp977.xml"/><Relationship Id="rId4" Type="http://schemas.openxmlformats.org/officeDocument/2006/relationships/ctrlProp" Target="../ctrlProps/ctrlProp962.xml"/><Relationship Id="rId9" Type="http://schemas.openxmlformats.org/officeDocument/2006/relationships/ctrlProp" Target="../ctrlProps/ctrlProp967.xml"/><Relationship Id="rId14" Type="http://schemas.openxmlformats.org/officeDocument/2006/relationships/ctrlProp" Target="../ctrlProps/ctrlProp972.xml"/><Relationship Id="rId22" Type="http://schemas.openxmlformats.org/officeDocument/2006/relationships/ctrlProp" Target="../ctrlProps/ctrlProp980.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989.xml"/><Relationship Id="rId13" Type="http://schemas.openxmlformats.org/officeDocument/2006/relationships/ctrlProp" Target="../ctrlProps/ctrlProp994.xml"/><Relationship Id="rId3" Type="http://schemas.openxmlformats.org/officeDocument/2006/relationships/vmlDrawing" Target="../drawings/vmlDrawing74.vml"/><Relationship Id="rId7" Type="http://schemas.openxmlformats.org/officeDocument/2006/relationships/ctrlProp" Target="../ctrlProps/ctrlProp988.xml"/><Relationship Id="rId12" Type="http://schemas.openxmlformats.org/officeDocument/2006/relationships/ctrlProp" Target="../ctrlProps/ctrlProp993.xml"/><Relationship Id="rId2" Type="http://schemas.openxmlformats.org/officeDocument/2006/relationships/drawing" Target="../drawings/drawing74.xml"/><Relationship Id="rId1" Type="http://schemas.openxmlformats.org/officeDocument/2006/relationships/printerSettings" Target="../printerSettings/printerSettings41.bin"/><Relationship Id="rId6" Type="http://schemas.openxmlformats.org/officeDocument/2006/relationships/ctrlProp" Target="../ctrlProps/ctrlProp987.xml"/><Relationship Id="rId11" Type="http://schemas.openxmlformats.org/officeDocument/2006/relationships/ctrlProp" Target="../ctrlProps/ctrlProp992.xml"/><Relationship Id="rId5" Type="http://schemas.openxmlformats.org/officeDocument/2006/relationships/ctrlProp" Target="../ctrlProps/ctrlProp986.xml"/><Relationship Id="rId15" Type="http://schemas.openxmlformats.org/officeDocument/2006/relationships/ctrlProp" Target="../ctrlProps/ctrlProp996.xml"/><Relationship Id="rId10" Type="http://schemas.openxmlformats.org/officeDocument/2006/relationships/ctrlProp" Target="../ctrlProps/ctrlProp991.xml"/><Relationship Id="rId4" Type="http://schemas.openxmlformats.org/officeDocument/2006/relationships/ctrlProp" Target="../ctrlProps/ctrlProp985.xml"/><Relationship Id="rId9" Type="http://schemas.openxmlformats.org/officeDocument/2006/relationships/ctrlProp" Target="../ctrlProps/ctrlProp990.xml"/><Relationship Id="rId14" Type="http://schemas.openxmlformats.org/officeDocument/2006/relationships/ctrlProp" Target="../ctrlProps/ctrlProp995.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001.xml"/><Relationship Id="rId13" Type="http://schemas.openxmlformats.org/officeDocument/2006/relationships/ctrlProp" Target="../ctrlProps/ctrlProp1006.xml"/><Relationship Id="rId18" Type="http://schemas.openxmlformats.org/officeDocument/2006/relationships/ctrlProp" Target="../ctrlProps/ctrlProp1011.xml"/><Relationship Id="rId26" Type="http://schemas.openxmlformats.org/officeDocument/2006/relationships/ctrlProp" Target="../ctrlProps/ctrlProp1019.xml"/><Relationship Id="rId3" Type="http://schemas.openxmlformats.org/officeDocument/2006/relationships/vmlDrawing" Target="../drawings/vmlDrawing75.vml"/><Relationship Id="rId21" Type="http://schemas.openxmlformats.org/officeDocument/2006/relationships/ctrlProp" Target="../ctrlProps/ctrlProp1014.xml"/><Relationship Id="rId7" Type="http://schemas.openxmlformats.org/officeDocument/2006/relationships/ctrlProp" Target="../ctrlProps/ctrlProp1000.xml"/><Relationship Id="rId12" Type="http://schemas.openxmlformats.org/officeDocument/2006/relationships/ctrlProp" Target="../ctrlProps/ctrlProp1005.xml"/><Relationship Id="rId17" Type="http://schemas.openxmlformats.org/officeDocument/2006/relationships/ctrlProp" Target="../ctrlProps/ctrlProp1010.xml"/><Relationship Id="rId25" Type="http://schemas.openxmlformats.org/officeDocument/2006/relationships/ctrlProp" Target="../ctrlProps/ctrlProp1018.xml"/><Relationship Id="rId2" Type="http://schemas.openxmlformats.org/officeDocument/2006/relationships/drawing" Target="../drawings/drawing75.xml"/><Relationship Id="rId16" Type="http://schemas.openxmlformats.org/officeDocument/2006/relationships/ctrlProp" Target="../ctrlProps/ctrlProp1009.xml"/><Relationship Id="rId20" Type="http://schemas.openxmlformats.org/officeDocument/2006/relationships/ctrlProp" Target="../ctrlProps/ctrlProp1013.xml"/><Relationship Id="rId1" Type="http://schemas.openxmlformats.org/officeDocument/2006/relationships/printerSettings" Target="../printerSettings/printerSettings42.bin"/><Relationship Id="rId6" Type="http://schemas.openxmlformats.org/officeDocument/2006/relationships/ctrlProp" Target="../ctrlProps/ctrlProp999.xml"/><Relationship Id="rId11" Type="http://schemas.openxmlformats.org/officeDocument/2006/relationships/ctrlProp" Target="../ctrlProps/ctrlProp1004.xml"/><Relationship Id="rId24" Type="http://schemas.openxmlformats.org/officeDocument/2006/relationships/ctrlProp" Target="../ctrlProps/ctrlProp1017.xml"/><Relationship Id="rId5" Type="http://schemas.openxmlformats.org/officeDocument/2006/relationships/ctrlProp" Target="../ctrlProps/ctrlProp998.xml"/><Relationship Id="rId15" Type="http://schemas.openxmlformats.org/officeDocument/2006/relationships/ctrlProp" Target="../ctrlProps/ctrlProp1008.xml"/><Relationship Id="rId23" Type="http://schemas.openxmlformats.org/officeDocument/2006/relationships/ctrlProp" Target="../ctrlProps/ctrlProp1016.xml"/><Relationship Id="rId10" Type="http://schemas.openxmlformats.org/officeDocument/2006/relationships/ctrlProp" Target="../ctrlProps/ctrlProp1003.xml"/><Relationship Id="rId19" Type="http://schemas.openxmlformats.org/officeDocument/2006/relationships/ctrlProp" Target="../ctrlProps/ctrlProp1012.xml"/><Relationship Id="rId4" Type="http://schemas.openxmlformats.org/officeDocument/2006/relationships/ctrlProp" Target="../ctrlProps/ctrlProp997.xml"/><Relationship Id="rId9" Type="http://schemas.openxmlformats.org/officeDocument/2006/relationships/ctrlProp" Target="../ctrlProps/ctrlProp1002.xml"/><Relationship Id="rId14" Type="http://schemas.openxmlformats.org/officeDocument/2006/relationships/ctrlProp" Target="../ctrlProps/ctrlProp1007.xml"/><Relationship Id="rId22" Type="http://schemas.openxmlformats.org/officeDocument/2006/relationships/ctrlProp" Target="../ctrlProps/ctrlProp1015.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024.xml"/><Relationship Id="rId13" Type="http://schemas.openxmlformats.org/officeDocument/2006/relationships/ctrlProp" Target="../ctrlProps/ctrlProp1029.xml"/><Relationship Id="rId3" Type="http://schemas.openxmlformats.org/officeDocument/2006/relationships/vmlDrawing" Target="../drawings/vmlDrawing76.vml"/><Relationship Id="rId7" Type="http://schemas.openxmlformats.org/officeDocument/2006/relationships/ctrlProp" Target="../ctrlProps/ctrlProp1023.xml"/><Relationship Id="rId12" Type="http://schemas.openxmlformats.org/officeDocument/2006/relationships/ctrlProp" Target="../ctrlProps/ctrlProp1028.xml"/><Relationship Id="rId2" Type="http://schemas.openxmlformats.org/officeDocument/2006/relationships/drawing" Target="../drawings/drawing76.xml"/><Relationship Id="rId1" Type="http://schemas.openxmlformats.org/officeDocument/2006/relationships/printerSettings" Target="../printerSettings/printerSettings43.bin"/><Relationship Id="rId6" Type="http://schemas.openxmlformats.org/officeDocument/2006/relationships/ctrlProp" Target="../ctrlProps/ctrlProp1022.xml"/><Relationship Id="rId11" Type="http://schemas.openxmlformats.org/officeDocument/2006/relationships/ctrlProp" Target="../ctrlProps/ctrlProp1027.xml"/><Relationship Id="rId5" Type="http://schemas.openxmlformats.org/officeDocument/2006/relationships/ctrlProp" Target="../ctrlProps/ctrlProp1021.xml"/><Relationship Id="rId15" Type="http://schemas.openxmlformats.org/officeDocument/2006/relationships/ctrlProp" Target="../ctrlProps/ctrlProp1031.xml"/><Relationship Id="rId10" Type="http://schemas.openxmlformats.org/officeDocument/2006/relationships/ctrlProp" Target="../ctrlProps/ctrlProp1026.xml"/><Relationship Id="rId4" Type="http://schemas.openxmlformats.org/officeDocument/2006/relationships/ctrlProp" Target="../ctrlProps/ctrlProp1020.xml"/><Relationship Id="rId9" Type="http://schemas.openxmlformats.org/officeDocument/2006/relationships/ctrlProp" Target="../ctrlProps/ctrlProp1025.xml"/><Relationship Id="rId14" Type="http://schemas.openxmlformats.org/officeDocument/2006/relationships/ctrlProp" Target="../ctrlProps/ctrlProp1030.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036.xml"/><Relationship Id="rId13" Type="http://schemas.openxmlformats.org/officeDocument/2006/relationships/ctrlProp" Target="../ctrlProps/ctrlProp1041.xml"/><Relationship Id="rId3" Type="http://schemas.openxmlformats.org/officeDocument/2006/relationships/vmlDrawing" Target="../drawings/vmlDrawing77.vml"/><Relationship Id="rId7" Type="http://schemas.openxmlformats.org/officeDocument/2006/relationships/ctrlProp" Target="../ctrlProps/ctrlProp1035.xml"/><Relationship Id="rId12" Type="http://schemas.openxmlformats.org/officeDocument/2006/relationships/ctrlProp" Target="../ctrlProps/ctrlProp1040.xml"/><Relationship Id="rId2" Type="http://schemas.openxmlformats.org/officeDocument/2006/relationships/drawing" Target="../drawings/drawing77.xml"/><Relationship Id="rId1" Type="http://schemas.openxmlformats.org/officeDocument/2006/relationships/printerSettings" Target="../printerSettings/printerSettings44.bin"/><Relationship Id="rId6" Type="http://schemas.openxmlformats.org/officeDocument/2006/relationships/ctrlProp" Target="../ctrlProps/ctrlProp1034.xml"/><Relationship Id="rId11" Type="http://schemas.openxmlformats.org/officeDocument/2006/relationships/ctrlProp" Target="../ctrlProps/ctrlProp1039.xml"/><Relationship Id="rId5" Type="http://schemas.openxmlformats.org/officeDocument/2006/relationships/ctrlProp" Target="../ctrlProps/ctrlProp1033.xml"/><Relationship Id="rId15" Type="http://schemas.openxmlformats.org/officeDocument/2006/relationships/ctrlProp" Target="../ctrlProps/ctrlProp1043.xml"/><Relationship Id="rId10" Type="http://schemas.openxmlformats.org/officeDocument/2006/relationships/ctrlProp" Target="../ctrlProps/ctrlProp1038.xml"/><Relationship Id="rId4" Type="http://schemas.openxmlformats.org/officeDocument/2006/relationships/ctrlProp" Target="../ctrlProps/ctrlProp1032.xml"/><Relationship Id="rId9" Type="http://schemas.openxmlformats.org/officeDocument/2006/relationships/ctrlProp" Target="../ctrlProps/ctrlProp1037.xml"/><Relationship Id="rId14" Type="http://schemas.openxmlformats.org/officeDocument/2006/relationships/ctrlProp" Target="../ctrlProps/ctrlProp104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048.xml"/><Relationship Id="rId13" Type="http://schemas.openxmlformats.org/officeDocument/2006/relationships/ctrlProp" Target="../ctrlProps/ctrlProp1053.xml"/><Relationship Id="rId18" Type="http://schemas.openxmlformats.org/officeDocument/2006/relationships/ctrlProp" Target="../ctrlProps/ctrlProp1058.xml"/><Relationship Id="rId26" Type="http://schemas.openxmlformats.org/officeDocument/2006/relationships/ctrlProp" Target="../ctrlProps/ctrlProp1066.xml"/><Relationship Id="rId3" Type="http://schemas.openxmlformats.org/officeDocument/2006/relationships/vmlDrawing" Target="../drawings/vmlDrawing78.vml"/><Relationship Id="rId21" Type="http://schemas.openxmlformats.org/officeDocument/2006/relationships/ctrlProp" Target="../ctrlProps/ctrlProp1061.xml"/><Relationship Id="rId34" Type="http://schemas.openxmlformats.org/officeDocument/2006/relationships/ctrlProp" Target="../ctrlProps/ctrlProp1074.xml"/><Relationship Id="rId7" Type="http://schemas.openxmlformats.org/officeDocument/2006/relationships/ctrlProp" Target="../ctrlProps/ctrlProp1047.xml"/><Relationship Id="rId12" Type="http://schemas.openxmlformats.org/officeDocument/2006/relationships/ctrlProp" Target="../ctrlProps/ctrlProp1052.xml"/><Relationship Id="rId17" Type="http://schemas.openxmlformats.org/officeDocument/2006/relationships/ctrlProp" Target="../ctrlProps/ctrlProp1057.xml"/><Relationship Id="rId25" Type="http://schemas.openxmlformats.org/officeDocument/2006/relationships/ctrlProp" Target="../ctrlProps/ctrlProp1065.xml"/><Relationship Id="rId33" Type="http://schemas.openxmlformats.org/officeDocument/2006/relationships/ctrlProp" Target="../ctrlProps/ctrlProp1073.xml"/><Relationship Id="rId2" Type="http://schemas.openxmlformats.org/officeDocument/2006/relationships/drawing" Target="../drawings/drawing78.xml"/><Relationship Id="rId16" Type="http://schemas.openxmlformats.org/officeDocument/2006/relationships/ctrlProp" Target="../ctrlProps/ctrlProp1056.xml"/><Relationship Id="rId20" Type="http://schemas.openxmlformats.org/officeDocument/2006/relationships/ctrlProp" Target="../ctrlProps/ctrlProp1060.xml"/><Relationship Id="rId29" Type="http://schemas.openxmlformats.org/officeDocument/2006/relationships/ctrlProp" Target="../ctrlProps/ctrlProp1069.xml"/><Relationship Id="rId1" Type="http://schemas.openxmlformats.org/officeDocument/2006/relationships/printerSettings" Target="../printerSettings/printerSettings45.bin"/><Relationship Id="rId6" Type="http://schemas.openxmlformats.org/officeDocument/2006/relationships/ctrlProp" Target="../ctrlProps/ctrlProp1046.xml"/><Relationship Id="rId11" Type="http://schemas.openxmlformats.org/officeDocument/2006/relationships/ctrlProp" Target="../ctrlProps/ctrlProp1051.xml"/><Relationship Id="rId24" Type="http://schemas.openxmlformats.org/officeDocument/2006/relationships/ctrlProp" Target="../ctrlProps/ctrlProp1064.xml"/><Relationship Id="rId32" Type="http://schemas.openxmlformats.org/officeDocument/2006/relationships/ctrlProp" Target="../ctrlProps/ctrlProp1072.xml"/><Relationship Id="rId37" Type="http://schemas.openxmlformats.org/officeDocument/2006/relationships/ctrlProp" Target="../ctrlProps/ctrlProp1077.xml"/><Relationship Id="rId5" Type="http://schemas.openxmlformats.org/officeDocument/2006/relationships/ctrlProp" Target="../ctrlProps/ctrlProp1045.xml"/><Relationship Id="rId15" Type="http://schemas.openxmlformats.org/officeDocument/2006/relationships/ctrlProp" Target="../ctrlProps/ctrlProp1055.xml"/><Relationship Id="rId23" Type="http://schemas.openxmlformats.org/officeDocument/2006/relationships/ctrlProp" Target="../ctrlProps/ctrlProp1063.xml"/><Relationship Id="rId28" Type="http://schemas.openxmlformats.org/officeDocument/2006/relationships/ctrlProp" Target="../ctrlProps/ctrlProp1068.xml"/><Relationship Id="rId36" Type="http://schemas.openxmlformats.org/officeDocument/2006/relationships/ctrlProp" Target="../ctrlProps/ctrlProp1076.xml"/><Relationship Id="rId10" Type="http://schemas.openxmlformats.org/officeDocument/2006/relationships/ctrlProp" Target="../ctrlProps/ctrlProp1050.xml"/><Relationship Id="rId19" Type="http://schemas.openxmlformats.org/officeDocument/2006/relationships/ctrlProp" Target="../ctrlProps/ctrlProp1059.xml"/><Relationship Id="rId31" Type="http://schemas.openxmlformats.org/officeDocument/2006/relationships/ctrlProp" Target="../ctrlProps/ctrlProp1071.xml"/><Relationship Id="rId4" Type="http://schemas.openxmlformats.org/officeDocument/2006/relationships/ctrlProp" Target="../ctrlProps/ctrlProp1044.xml"/><Relationship Id="rId9" Type="http://schemas.openxmlformats.org/officeDocument/2006/relationships/ctrlProp" Target="../ctrlProps/ctrlProp1049.xml"/><Relationship Id="rId14" Type="http://schemas.openxmlformats.org/officeDocument/2006/relationships/ctrlProp" Target="../ctrlProps/ctrlProp1054.xml"/><Relationship Id="rId22" Type="http://schemas.openxmlformats.org/officeDocument/2006/relationships/ctrlProp" Target="../ctrlProps/ctrlProp1062.xml"/><Relationship Id="rId27" Type="http://schemas.openxmlformats.org/officeDocument/2006/relationships/ctrlProp" Target="../ctrlProps/ctrlProp1067.xml"/><Relationship Id="rId30" Type="http://schemas.openxmlformats.org/officeDocument/2006/relationships/ctrlProp" Target="../ctrlProps/ctrlProp1070.xml"/><Relationship Id="rId35" Type="http://schemas.openxmlformats.org/officeDocument/2006/relationships/ctrlProp" Target="../ctrlProps/ctrlProp1075.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082.xml"/><Relationship Id="rId13" Type="http://schemas.openxmlformats.org/officeDocument/2006/relationships/ctrlProp" Target="../ctrlProps/ctrlProp1087.xml"/><Relationship Id="rId18" Type="http://schemas.openxmlformats.org/officeDocument/2006/relationships/ctrlProp" Target="../ctrlProps/ctrlProp1092.xml"/><Relationship Id="rId26" Type="http://schemas.openxmlformats.org/officeDocument/2006/relationships/ctrlProp" Target="../ctrlProps/ctrlProp1100.xml"/><Relationship Id="rId3" Type="http://schemas.openxmlformats.org/officeDocument/2006/relationships/vmlDrawing" Target="../drawings/vmlDrawing79.vml"/><Relationship Id="rId21" Type="http://schemas.openxmlformats.org/officeDocument/2006/relationships/ctrlProp" Target="../ctrlProps/ctrlProp1095.xml"/><Relationship Id="rId7" Type="http://schemas.openxmlformats.org/officeDocument/2006/relationships/ctrlProp" Target="../ctrlProps/ctrlProp1081.xml"/><Relationship Id="rId12" Type="http://schemas.openxmlformats.org/officeDocument/2006/relationships/ctrlProp" Target="../ctrlProps/ctrlProp1086.xml"/><Relationship Id="rId17" Type="http://schemas.openxmlformats.org/officeDocument/2006/relationships/ctrlProp" Target="../ctrlProps/ctrlProp1091.xml"/><Relationship Id="rId25" Type="http://schemas.openxmlformats.org/officeDocument/2006/relationships/ctrlProp" Target="../ctrlProps/ctrlProp1099.xml"/><Relationship Id="rId2" Type="http://schemas.openxmlformats.org/officeDocument/2006/relationships/drawing" Target="../drawings/drawing79.xml"/><Relationship Id="rId16" Type="http://schemas.openxmlformats.org/officeDocument/2006/relationships/ctrlProp" Target="../ctrlProps/ctrlProp1090.xml"/><Relationship Id="rId20" Type="http://schemas.openxmlformats.org/officeDocument/2006/relationships/ctrlProp" Target="../ctrlProps/ctrlProp1094.xml"/><Relationship Id="rId1" Type="http://schemas.openxmlformats.org/officeDocument/2006/relationships/printerSettings" Target="../printerSettings/printerSettings46.bin"/><Relationship Id="rId6" Type="http://schemas.openxmlformats.org/officeDocument/2006/relationships/ctrlProp" Target="../ctrlProps/ctrlProp1080.xml"/><Relationship Id="rId11" Type="http://schemas.openxmlformats.org/officeDocument/2006/relationships/ctrlProp" Target="../ctrlProps/ctrlProp1085.xml"/><Relationship Id="rId24" Type="http://schemas.openxmlformats.org/officeDocument/2006/relationships/ctrlProp" Target="../ctrlProps/ctrlProp1098.xml"/><Relationship Id="rId5" Type="http://schemas.openxmlformats.org/officeDocument/2006/relationships/ctrlProp" Target="../ctrlProps/ctrlProp1079.xml"/><Relationship Id="rId15" Type="http://schemas.openxmlformats.org/officeDocument/2006/relationships/ctrlProp" Target="../ctrlProps/ctrlProp1089.xml"/><Relationship Id="rId23" Type="http://schemas.openxmlformats.org/officeDocument/2006/relationships/ctrlProp" Target="../ctrlProps/ctrlProp1097.xml"/><Relationship Id="rId10" Type="http://schemas.openxmlformats.org/officeDocument/2006/relationships/ctrlProp" Target="../ctrlProps/ctrlProp1084.xml"/><Relationship Id="rId19" Type="http://schemas.openxmlformats.org/officeDocument/2006/relationships/ctrlProp" Target="../ctrlProps/ctrlProp1093.xml"/><Relationship Id="rId4" Type="http://schemas.openxmlformats.org/officeDocument/2006/relationships/ctrlProp" Target="../ctrlProps/ctrlProp1078.xml"/><Relationship Id="rId9" Type="http://schemas.openxmlformats.org/officeDocument/2006/relationships/ctrlProp" Target="../ctrlProps/ctrlProp1083.xml"/><Relationship Id="rId14" Type="http://schemas.openxmlformats.org/officeDocument/2006/relationships/ctrlProp" Target="../ctrlProps/ctrlProp1088.xml"/><Relationship Id="rId22" Type="http://schemas.openxmlformats.org/officeDocument/2006/relationships/ctrlProp" Target="../ctrlProps/ctrlProp1096.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105.xml"/><Relationship Id="rId13" Type="http://schemas.openxmlformats.org/officeDocument/2006/relationships/ctrlProp" Target="../ctrlProps/ctrlProp1110.xml"/><Relationship Id="rId3" Type="http://schemas.openxmlformats.org/officeDocument/2006/relationships/vmlDrawing" Target="../drawings/vmlDrawing80.vml"/><Relationship Id="rId7" Type="http://schemas.openxmlformats.org/officeDocument/2006/relationships/ctrlProp" Target="../ctrlProps/ctrlProp1104.xml"/><Relationship Id="rId12" Type="http://schemas.openxmlformats.org/officeDocument/2006/relationships/ctrlProp" Target="../ctrlProps/ctrlProp1109.xml"/><Relationship Id="rId2" Type="http://schemas.openxmlformats.org/officeDocument/2006/relationships/drawing" Target="../drawings/drawing80.xml"/><Relationship Id="rId1" Type="http://schemas.openxmlformats.org/officeDocument/2006/relationships/printerSettings" Target="../printerSettings/printerSettings47.bin"/><Relationship Id="rId6" Type="http://schemas.openxmlformats.org/officeDocument/2006/relationships/ctrlProp" Target="../ctrlProps/ctrlProp1103.xml"/><Relationship Id="rId11" Type="http://schemas.openxmlformats.org/officeDocument/2006/relationships/ctrlProp" Target="../ctrlProps/ctrlProp1108.xml"/><Relationship Id="rId5" Type="http://schemas.openxmlformats.org/officeDocument/2006/relationships/ctrlProp" Target="../ctrlProps/ctrlProp1102.xml"/><Relationship Id="rId15" Type="http://schemas.openxmlformats.org/officeDocument/2006/relationships/ctrlProp" Target="../ctrlProps/ctrlProp1112.xml"/><Relationship Id="rId10" Type="http://schemas.openxmlformats.org/officeDocument/2006/relationships/ctrlProp" Target="../ctrlProps/ctrlProp1107.xml"/><Relationship Id="rId4" Type="http://schemas.openxmlformats.org/officeDocument/2006/relationships/ctrlProp" Target="../ctrlProps/ctrlProp1101.xml"/><Relationship Id="rId9" Type="http://schemas.openxmlformats.org/officeDocument/2006/relationships/ctrlProp" Target="../ctrlProps/ctrlProp1106.xml"/><Relationship Id="rId14" Type="http://schemas.openxmlformats.org/officeDocument/2006/relationships/ctrlProp" Target="../ctrlProps/ctrlProp1111.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118.xml"/><Relationship Id="rId13" Type="http://schemas.openxmlformats.org/officeDocument/2006/relationships/ctrlProp" Target="../ctrlProps/ctrlProp1123.xml"/><Relationship Id="rId18" Type="http://schemas.openxmlformats.org/officeDocument/2006/relationships/ctrlProp" Target="../ctrlProps/ctrlProp1128.xml"/><Relationship Id="rId26" Type="http://schemas.openxmlformats.org/officeDocument/2006/relationships/ctrlProp" Target="../ctrlProps/ctrlProp1136.xml"/><Relationship Id="rId3" Type="http://schemas.openxmlformats.org/officeDocument/2006/relationships/ctrlProp" Target="../ctrlProps/ctrlProp1113.xml"/><Relationship Id="rId21" Type="http://schemas.openxmlformats.org/officeDocument/2006/relationships/ctrlProp" Target="../ctrlProps/ctrlProp1131.xml"/><Relationship Id="rId7" Type="http://schemas.openxmlformats.org/officeDocument/2006/relationships/ctrlProp" Target="../ctrlProps/ctrlProp1117.xml"/><Relationship Id="rId12" Type="http://schemas.openxmlformats.org/officeDocument/2006/relationships/ctrlProp" Target="../ctrlProps/ctrlProp1122.xml"/><Relationship Id="rId17" Type="http://schemas.openxmlformats.org/officeDocument/2006/relationships/ctrlProp" Target="../ctrlProps/ctrlProp1127.xml"/><Relationship Id="rId25" Type="http://schemas.openxmlformats.org/officeDocument/2006/relationships/ctrlProp" Target="../ctrlProps/ctrlProp1135.xml"/><Relationship Id="rId2" Type="http://schemas.openxmlformats.org/officeDocument/2006/relationships/vmlDrawing" Target="../drawings/vmlDrawing81.vml"/><Relationship Id="rId16" Type="http://schemas.openxmlformats.org/officeDocument/2006/relationships/ctrlProp" Target="../ctrlProps/ctrlProp1126.xml"/><Relationship Id="rId20" Type="http://schemas.openxmlformats.org/officeDocument/2006/relationships/ctrlProp" Target="../ctrlProps/ctrlProp1130.xml"/><Relationship Id="rId1" Type="http://schemas.openxmlformats.org/officeDocument/2006/relationships/drawing" Target="../drawings/drawing81.xml"/><Relationship Id="rId6" Type="http://schemas.openxmlformats.org/officeDocument/2006/relationships/ctrlProp" Target="../ctrlProps/ctrlProp1116.xml"/><Relationship Id="rId11" Type="http://schemas.openxmlformats.org/officeDocument/2006/relationships/ctrlProp" Target="../ctrlProps/ctrlProp1121.xml"/><Relationship Id="rId24" Type="http://schemas.openxmlformats.org/officeDocument/2006/relationships/ctrlProp" Target="../ctrlProps/ctrlProp1134.xml"/><Relationship Id="rId5" Type="http://schemas.openxmlformats.org/officeDocument/2006/relationships/ctrlProp" Target="../ctrlProps/ctrlProp1115.xml"/><Relationship Id="rId15" Type="http://schemas.openxmlformats.org/officeDocument/2006/relationships/ctrlProp" Target="../ctrlProps/ctrlProp1125.xml"/><Relationship Id="rId23" Type="http://schemas.openxmlformats.org/officeDocument/2006/relationships/ctrlProp" Target="../ctrlProps/ctrlProp1133.xml"/><Relationship Id="rId10" Type="http://schemas.openxmlformats.org/officeDocument/2006/relationships/ctrlProp" Target="../ctrlProps/ctrlProp1120.xml"/><Relationship Id="rId19" Type="http://schemas.openxmlformats.org/officeDocument/2006/relationships/ctrlProp" Target="../ctrlProps/ctrlProp1129.xml"/><Relationship Id="rId4" Type="http://schemas.openxmlformats.org/officeDocument/2006/relationships/ctrlProp" Target="../ctrlProps/ctrlProp1114.xml"/><Relationship Id="rId9" Type="http://schemas.openxmlformats.org/officeDocument/2006/relationships/ctrlProp" Target="../ctrlProps/ctrlProp1119.xml"/><Relationship Id="rId14" Type="http://schemas.openxmlformats.org/officeDocument/2006/relationships/ctrlProp" Target="../ctrlProps/ctrlProp1124.xml"/><Relationship Id="rId22" Type="http://schemas.openxmlformats.org/officeDocument/2006/relationships/ctrlProp" Target="../ctrlProps/ctrlProp1132.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142.xml"/><Relationship Id="rId13" Type="http://schemas.openxmlformats.org/officeDocument/2006/relationships/ctrlProp" Target="../ctrlProps/ctrlProp1147.xml"/><Relationship Id="rId3" Type="http://schemas.openxmlformats.org/officeDocument/2006/relationships/ctrlProp" Target="../ctrlProps/ctrlProp1137.xml"/><Relationship Id="rId7" Type="http://schemas.openxmlformats.org/officeDocument/2006/relationships/ctrlProp" Target="../ctrlProps/ctrlProp1141.xml"/><Relationship Id="rId12" Type="http://schemas.openxmlformats.org/officeDocument/2006/relationships/ctrlProp" Target="../ctrlProps/ctrlProp1146.xml"/><Relationship Id="rId2" Type="http://schemas.openxmlformats.org/officeDocument/2006/relationships/vmlDrawing" Target="../drawings/vmlDrawing82.vml"/><Relationship Id="rId1" Type="http://schemas.openxmlformats.org/officeDocument/2006/relationships/drawing" Target="../drawings/drawing82.xml"/><Relationship Id="rId6" Type="http://schemas.openxmlformats.org/officeDocument/2006/relationships/ctrlProp" Target="../ctrlProps/ctrlProp1140.xml"/><Relationship Id="rId11" Type="http://schemas.openxmlformats.org/officeDocument/2006/relationships/ctrlProp" Target="../ctrlProps/ctrlProp1145.xml"/><Relationship Id="rId5" Type="http://schemas.openxmlformats.org/officeDocument/2006/relationships/ctrlProp" Target="../ctrlProps/ctrlProp1139.xml"/><Relationship Id="rId10" Type="http://schemas.openxmlformats.org/officeDocument/2006/relationships/ctrlProp" Target="../ctrlProps/ctrlProp1144.xml"/><Relationship Id="rId4" Type="http://schemas.openxmlformats.org/officeDocument/2006/relationships/ctrlProp" Target="../ctrlProps/ctrlProp1138.xml"/><Relationship Id="rId9" Type="http://schemas.openxmlformats.org/officeDocument/2006/relationships/ctrlProp" Target="../ctrlProps/ctrlProp1143.xml"/><Relationship Id="rId14" Type="http://schemas.openxmlformats.org/officeDocument/2006/relationships/ctrlProp" Target="../ctrlProps/ctrlProp1148.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1153.xml"/><Relationship Id="rId13" Type="http://schemas.openxmlformats.org/officeDocument/2006/relationships/ctrlProp" Target="../ctrlProps/ctrlProp1158.xml"/><Relationship Id="rId18" Type="http://schemas.openxmlformats.org/officeDocument/2006/relationships/ctrlProp" Target="../ctrlProps/ctrlProp1163.xml"/><Relationship Id="rId26" Type="http://schemas.openxmlformats.org/officeDocument/2006/relationships/ctrlProp" Target="../ctrlProps/ctrlProp1171.xml"/><Relationship Id="rId3" Type="http://schemas.openxmlformats.org/officeDocument/2006/relationships/vmlDrawing" Target="../drawings/vmlDrawing83.vml"/><Relationship Id="rId21" Type="http://schemas.openxmlformats.org/officeDocument/2006/relationships/ctrlProp" Target="../ctrlProps/ctrlProp1166.xml"/><Relationship Id="rId7" Type="http://schemas.openxmlformats.org/officeDocument/2006/relationships/ctrlProp" Target="../ctrlProps/ctrlProp1152.xml"/><Relationship Id="rId12" Type="http://schemas.openxmlformats.org/officeDocument/2006/relationships/ctrlProp" Target="../ctrlProps/ctrlProp1157.xml"/><Relationship Id="rId17" Type="http://schemas.openxmlformats.org/officeDocument/2006/relationships/ctrlProp" Target="../ctrlProps/ctrlProp1162.xml"/><Relationship Id="rId25" Type="http://schemas.openxmlformats.org/officeDocument/2006/relationships/ctrlProp" Target="../ctrlProps/ctrlProp1170.xml"/><Relationship Id="rId2" Type="http://schemas.openxmlformats.org/officeDocument/2006/relationships/drawing" Target="../drawings/drawing83.xml"/><Relationship Id="rId16" Type="http://schemas.openxmlformats.org/officeDocument/2006/relationships/ctrlProp" Target="../ctrlProps/ctrlProp1161.xml"/><Relationship Id="rId20" Type="http://schemas.openxmlformats.org/officeDocument/2006/relationships/ctrlProp" Target="../ctrlProps/ctrlProp1165.xml"/><Relationship Id="rId1" Type="http://schemas.openxmlformats.org/officeDocument/2006/relationships/printerSettings" Target="../printerSettings/printerSettings48.bin"/><Relationship Id="rId6" Type="http://schemas.openxmlformats.org/officeDocument/2006/relationships/ctrlProp" Target="../ctrlProps/ctrlProp1151.xml"/><Relationship Id="rId11" Type="http://schemas.openxmlformats.org/officeDocument/2006/relationships/ctrlProp" Target="../ctrlProps/ctrlProp1156.xml"/><Relationship Id="rId24" Type="http://schemas.openxmlformats.org/officeDocument/2006/relationships/ctrlProp" Target="../ctrlProps/ctrlProp1169.xml"/><Relationship Id="rId5" Type="http://schemas.openxmlformats.org/officeDocument/2006/relationships/ctrlProp" Target="../ctrlProps/ctrlProp1150.xml"/><Relationship Id="rId15" Type="http://schemas.openxmlformats.org/officeDocument/2006/relationships/ctrlProp" Target="../ctrlProps/ctrlProp1160.xml"/><Relationship Id="rId23" Type="http://schemas.openxmlformats.org/officeDocument/2006/relationships/ctrlProp" Target="../ctrlProps/ctrlProp1168.xml"/><Relationship Id="rId10" Type="http://schemas.openxmlformats.org/officeDocument/2006/relationships/ctrlProp" Target="../ctrlProps/ctrlProp1155.xml"/><Relationship Id="rId19" Type="http://schemas.openxmlformats.org/officeDocument/2006/relationships/ctrlProp" Target="../ctrlProps/ctrlProp1164.xml"/><Relationship Id="rId4" Type="http://schemas.openxmlformats.org/officeDocument/2006/relationships/ctrlProp" Target="../ctrlProps/ctrlProp1149.xml"/><Relationship Id="rId9" Type="http://schemas.openxmlformats.org/officeDocument/2006/relationships/ctrlProp" Target="../ctrlProps/ctrlProp1154.xml"/><Relationship Id="rId14" Type="http://schemas.openxmlformats.org/officeDocument/2006/relationships/ctrlProp" Target="../ctrlProps/ctrlProp1159.xml"/><Relationship Id="rId22" Type="http://schemas.openxmlformats.org/officeDocument/2006/relationships/ctrlProp" Target="../ctrlProps/ctrlProp1167.xml"/><Relationship Id="rId27" Type="http://schemas.openxmlformats.org/officeDocument/2006/relationships/ctrlProp" Target="../ctrlProps/ctrlProp1172.xml"/></Relationships>
</file>

<file path=xl/worksheets/_rels/sheet96.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table" Target="../tables/table31.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177.xml"/><Relationship Id="rId13" Type="http://schemas.openxmlformats.org/officeDocument/2006/relationships/ctrlProp" Target="../ctrlProps/ctrlProp1182.xml"/><Relationship Id="rId3" Type="http://schemas.openxmlformats.org/officeDocument/2006/relationships/vmlDrawing" Target="../drawings/vmlDrawing84.vml"/><Relationship Id="rId7" Type="http://schemas.openxmlformats.org/officeDocument/2006/relationships/ctrlProp" Target="../ctrlProps/ctrlProp1176.xml"/><Relationship Id="rId12" Type="http://schemas.openxmlformats.org/officeDocument/2006/relationships/ctrlProp" Target="../ctrlProps/ctrlProp1181.xml"/><Relationship Id="rId2" Type="http://schemas.openxmlformats.org/officeDocument/2006/relationships/drawing" Target="../drawings/drawing84.xml"/><Relationship Id="rId1" Type="http://schemas.openxmlformats.org/officeDocument/2006/relationships/printerSettings" Target="../printerSettings/printerSettings49.bin"/><Relationship Id="rId6" Type="http://schemas.openxmlformats.org/officeDocument/2006/relationships/ctrlProp" Target="../ctrlProps/ctrlProp1175.xml"/><Relationship Id="rId11" Type="http://schemas.openxmlformats.org/officeDocument/2006/relationships/ctrlProp" Target="../ctrlProps/ctrlProp1180.xml"/><Relationship Id="rId5" Type="http://schemas.openxmlformats.org/officeDocument/2006/relationships/ctrlProp" Target="../ctrlProps/ctrlProp1174.xml"/><Relationship Id="rId15" Type="http://schemas.openxmlformats.org/officeDocument/2006/relationships/ctrlProp" Target="../ctrlProps/ctrlProp1184.xml"/><Relationship Id="rId10" Type="http://schemas.openxmlformats.org/officeDocument/2006/relationships/ctrlProp" Target="../ctrlProps/ctrlProp1179.xml"/><Relationship Id="rId4" Type="http://schemas.openxmlformats.org/officeDocument/2006/relationships/ctrlProp" Target="../ctrlProps/ctrlProp1173.xml"/><Relationship Id="rId9" Type="http://schemas.openxmlformats.org/officeDocument/2006/relationships/ctrlProp" Target="../ctrlProps/ctrlProp1178.xml"/><Relationship Id="rId14" Type="http://schemas.openxmlformats.org/officeDocument/2006/relationships/ctrlProp" Target="../ctrlProps/ctrlProp11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dimension ref="A2:B83"/>
  <sheetViews>
    <sheetView topLeftCell="A15" workbookViewId="0">
      <selection activeCell="B33" sqref="B33"/>
    </sheetView>
  </sheetViews>
  <sheetFormatPr defaultColWidth="8.85546875" defaultRowHeight="15"/>
  <cols>
    <col min="2" max="2" width="96.140625" bestFit="1" customWidth="1"/>
  </cols>
  <sheetData>
    <row r="2" spans="1:2">
      <c r="A2" s="148">
        <v>1</v>
      </c>
      <c r="B2" s="149" t="s">
        <v>535</v>
      </c>
    </row>
    <row r="3" spans="1:2">
      <c r="A3" s="148">
        <v>2</v>
      </c>
      <c r="B3" s="149" t="s">
        <v>536</v>
      </c>
    </row>
    <row r="4" spans="1:2">
      <c r="A4" s="148">
        <v>3</v>
      </c>
      <c r="B4" s="150" t="s">
        <v>537</v>
      </c>
    </row>
    <row r="5" spans="1:2">
      <c r="A5" s="148">
        <v>4</v>
      </c>
      <c r="B5" s="149" t="s">
        <v>538</v>
      </c>
    </row>
    <row r="6" spans="1:2">
      <c r="A6" s="148">
        <v>5</v>
      </c>
      <c r="B6" s="150" t="s">
        <v>539</v>
      </c>
    </row>
    <row r="7" spans="1:2">
      <c r="A7" s="148">
        <v>6</v>
      </c>
      <c r="B7" s="149" t="s">
        <v>540</v>
      </c>
    </row>
    <row r="8" spans="1:2">
      <c r="A8" s="148">
        <v>7</v>
      </c>
      <c r="B8" s="149" t="s">
        <v>541</v>
      </c>
    </row>
    <row r="9" spans="1:2">
      <c r="A9" s="148">
        <v>8</v>
      </c>
      <c r="B9" s="149" t="s">
        <v>542</v>
      </c>
    </row>
    <row r="10" spans="1:2">
      <c r="A10" s="148">
        <v>9</v>
      </c>
      <c r="B10" s="149" t="s">
        <v>543</v>
      </c>
    </row>
    <row r="11" spans="1:2">
      <c r="A11" s="148">
        <v>10</v>
      </c>
      <c r="B11" s="150" t="s">
        <v>8</v>
      </c>
    </row>
    <row r="12" spans="1:2">
      <c r="A12" s="148">
        <v>11</v>
      </c>
      <c r="B12" s="150" t="s">
        <v>544</v>
      </c>
    </row>
    <row r="13" spans="1:2">
      <c r="A13" s="148">
        <v>12</v>
      </c>
      <c r="B13" s="149" t="s">
        <v>92</v>
      </c>
    </row>
    <row r="14" spans="1:2">
      <c r="A14" s="148">
        <v>13</v>
      </c>
      <c r="B14" s="150" t="s">
        <v>545</v>
      </c>
    </row>
    <row r="15" spans="1:2">
      <c r="A15" s="148">
        <v>14</v>
      </c>
      <c r="B15" s="148"/>
    </row>
    <row r="16" spans="1:2">
      <c r="A16" s="148">
        <v>15</v>
      </c>
      <c r="B16" s="148"/>
    </row>
    <row r="17" spans="1:2">
      <c r="A17" s="148">
        <v>16</v>
      </c>
      <c r="B17" s="148"/>
    </row>
    <row r="18" spans="1:2">
      <c r="A18" s="148">
        <v>17</v>
      </c>
      <c r="B18" s="148"/>
    </row>
    <row r="19" spans="1:2">
      <c r="A19" s="148">
        <v>18</v>
      </c>
      <c r="B19" s="148"/>
    </row>
    <row r="20" spans="1:2">
      <c r="A20" s="148">
        <v>19</v>
      </c>
      <c r="B20" s="148"/>
    </row>
    <row r="21" spans="1:2">
      <c r="A21" s="148">
        <v>20</v>
      </c>
      <c r="B21" s="148"/>
    </row>
    <row r="22" spans="1:2">
      <c r="A22" s="148">
        <v>21</v>
      </c>
      <c r="B22" s="148"/>
    </row>
    <row r="23" spans="1:2">
      <c r="A23" s="148">
        <v>22</v>
      </c>
      <c r="B23" s="148"/>
    </row>
    <row r="24" spans="1:2">
      <c r="A24" s="148">
        <v>23</v>
      </c>
      <c r="B24" s="148"/>
    </row>
    <row r="25" spans="1:2">
      <c r="A25" s="148">
        <v>24</v>
      </c>
      <c r="B25" s="148"/>
    </row>
    <row r="26" spans="1:2">
      <c r="A26" s="148">
        <v>25</v>
      </c>
      <c r="B26" s="148"/>
    </row>
    <row r="30" spans="1:2">
      <c r="A30" s="148">
        <v>1</v>
      </c>
      <c r="B30" s="149" t="s">
        <v>557</v>
      </c>
    </row>
    <row r="31" spans="1:2">
      <c r="A31" s="148">
        <v>2</v>
      </c>
      <c r="B31" s="149" t="s">
        <v>552</v>
      </c>
    </row>
    <row r="32" spans="1:2">
      <c r="A32" s="148">
        <v>3</v>
      </c>
      <c r="B32" s="149" t="s">
        <v>554</v>
      </c>
    </row>
    <row r="33" spans="1:2">
      <c r="A33" s="148">
        <v>4</v>
      </c>
      <c r="B33" s="149" t="s">
        <v>546</v>
      </c>
    </row>
    <row r="34" spans="1:2">
      <c r="A34" s="148">
        <v>5</v>
      </c>
      <c r="B34" s="149" t="s">
        <v>547</v>
      </c>
    </row>
    <row r="35" spans="1:2">
      <c r="A35" s="148">
        <v>6</v>
      </c>
      <c r="B35" s="151" t="s">
        <v>555</v>
      </c>
    </row>
    <row r="36" spans="1:2">
      <c r="A36" s="148">
        <v>7</v>
      </c>
      <c r="B36" s="151" t="s">
        <v>559</v>
      </c>
    </row>
    <row r="37" spans="1:2">
      <c r="A37" s="148">
        <v>8</v>
      </c>
      <c r="B37" s="151" t="s">
        <v>558</v>
      </c>
    </row>
    <row r="38" spans="1:2">
      <c r="A38" s="148">
        <v>9</v>
      </c>
      <c r="B38" s="151" t="s">
        <v>553</v>
      </c>
    </row>
    <row r="39" spans="1:2">
      <c r="A39" s="148">
        <v>10</v>
      </c>
      <c r="B39" s="148"/>
    </row>
    <row r="40" spans="1:2">
      <c r="A40" s="148">
        <v>11</v>
      </c>
      <c r="B40" s="148"/>
    </row>
    <row r="41" spans="1:2">
      <c r="A41" s="148">
        <v>12</v>
      </c>
      <c r="B41" s="148"/>
    </row>
    <row r="42" spans="1:2">
      <c r="A42" s="148">
        <v>13</v>
      </c>
      <c r="B42" s="148"/>
    </row>
    <row r="43" spans="1:2">
      <c r="A43" s="148">
        <v>14</v>
      </c>
      <c r="B43" s="148"/>
    </row>
    <row r="44" spans="1:2">
      <c r="A44" s="148">
        <v>15</v>
      </c>
      <c r="B44" s="148"/>
    </row>
    <row r="45" spans="1:2">
      <c r="A45" s="148">
        <v>16</v>
      </c>
      <c r="B45" s="148"/>
    </row>
    <row r="46" spans="1:2">
      <c r="A46" s="148">
        <v>17</v>
      </c>
      <c r="B46" s="148"/>
    </row>
    <row r="47" spans="1:2">
      <c r="A47" s="148">
        <v>18</v>
      </c>
      <c r="B47" s="148"/>
    </row>
    <row r="48" spans="1:2">
      <c r="A48" s="148">
        <v>19</v>
      </c>
      <c r="B48" s="148"/>
    </row>
    <row r="49" spans="1:2">
      <c r="A49" s="148">
        <v>20</v>
      </c>
      <c r="B49" s="148"/>
    </row>
    <row r="50" spans="1:2">
      <c r="A50" s="148">
        <v>21</v>
      </c>
      <c r="B50" s="148"/>
    </row>
    <row r="51" spans="1:2">
      <c r="A51" s="148">
        <v>22</v>
      </c>
      <c r="B51" s="148"/>
    </row>
    <row r="52" spans="1:2">
      <c r="A52" s="148">
        <v>23</v>
      </c>
      <c r="B52" s="148"/>
    </row>
    <row r="53" spans="1:2">
      <c r="A53" s="148">
        <v>24</v>
      </c>
      <c r="B53" s="148"/>
    </row>
    <row r="54" spans="1:2">
      <c r="A54" s="148">
        <v>25</v>
      </c>
      <c r="B54" s="148"/>
    </row>
    <row r="59" spans="1:2">
      <c r="A59" s="148">
        <v>1</v>
      </c>
      <c r="B59" s="151" t="s">
        <v>1326</v>
      </c>
    </row>
    <row r="60" spans="1:2">
      <c r="A60" s="148">
        <v>2</v>
      </c>
      <c r="B60" s="151" t="s">
        <v>1327</v>
      </c>
    </row>
    <row r="61" spans="1:2">
      <c r="A61" s="148">
        <v>3</v>
      </c>
      <c r="B61" s="149" t="s">
        <v>1328</v>
      </c>
    </row>
    <row r="62" spans="1:2">
      <c r="A62" s="148">
        <v>4</v>
      </c>
      <c r="B62" s="151" t="s">
        <v>556</v>
      </c>
    </row>
    <row r="63" spans="1:2">
      <c r="A63" s="148">
        <v>5</v>
      </c>
      <c r="B63" s="151" t="s">
        <v>1325</v>
      </c>
    </row>
    <row r="64" spans="1:2">
      <c r="A64" s="148">
        <v>6</v>
      </c>
      <c r="B64" s="149" t="s">
        <v>548</v>
      </c>
    </row>
    <row r="65" spans="1:2">
      <c r="A65" s="148">
        <v>7</v>
      </c>
      <c r="B65" s="223" t="s">
        <v>207</v>
      </c>
    </row>
    <row r="66" spans="1:2">
      <c r="A66" s="148">
        <v>8</v>
      </c>
      <c r="B66" s="148"/>
    </row>
    <row r="67" spans="1:2">
      <c r="A67" s="148">
        <v>9</v>
      </c>
      <c r="B67" s="148"/>
    </row>
    <row r="68" spans="1:2">
      <c r="A68" s="148">
        <v>10</v>
      </c>
      <c r="B68" s="148"/>
    </row>
    <row r="69" spans="1:2">
      <c r="A69" s="148">
        <v>11</v>
      </c>
      <c r="B69" s="148"/>
    </row>
    <row r="70" spans="1:2">
      <c r="A70" s="148">
        <v>12</v>
      </c>
      <c r="B70" s="148"/>
    </row>
    <row r="71" spans="1:2">
      <c r="A71" s="148">
        <v>13</v>
      </c>
      <c r="B71" s="148"/>
    </row>
    <row r="72" spans="1:2">
      <c r="A72" s="148">
        <v>14</v>
      </c>
      <c r="B72" s="148"/>
    </row>
    <row r="73" spans="1:2">
      <c r="A73" s="148">
        <v>15</v>
      </c>
      <c r="B73" s="148"/>
    </row>
    <row r="74" spans="1:2">
      <c r="A74" s="148">
        <v>16</v>
      </c>
      <c r="B74" s="148"/>
    </row>
    <row r="75" spans="1:2">
      <c r="A75" s="148">
        <v>17</v>
      </c>
      <c r="B75" s="148"/>
    </row>
    <row r="76" spans="1:2">
      <c r="A76" s="148">
        <v>18</v>
      </c>
      <c r="B76" s="148"/>
    </row>
    <row r="77" spans="1:2">
      <c r="A77" s="148">
        <v>19</v>
      </c>
      <c r="B77" s="148"/>
    </row>
    <row r="78" spans="1:2">
      <c r="A78" s="148">
        <v>20</v>
      </c>
      <c r="B78" s="148"/>
    </row>
    <row r="79" spans="1:2">
      <c r="A79" s="148">
        <v>21</v>
      </c>
      <c r="B79" s="148"/>
    </row>
    <row r="80" spans="1:2">
      <c r="A80" s="148">
        <v>22</v>
      </c>
      <c r="B80" s="148"/>
    </row>
    <row r="81" spans="1:1">
      <c r="A81" s="148">
        <v>23</v>
      </c>
    </row>
    <row r="82" spans="1:1">
      <c r="A82" s="148">
        <v>24</v>
      </c>
    </row>
    <row r="83" spans="1:1">
      <c r="A83" s="148">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6"/>
  <dimension ref="A1:G152"/>
  <sheetViews>
    <sheetView topLeftCell="A4" workbookViewId="0">
      <selection activeCell="I17" sqref="I17"/>
    </sheetView>
  </sheetViews>
  <sheetFormatPr defaultColWidth="9.140625" defaultRowHeight="15"/>
  <cols>
    <col min="1" max="2" width="9.140625" style="152"/>
    <col min="3" max="3" width="35.42578125" style="152" customWidth="1"/>
    <col min="4" max="4" width="22.140625" style="152" customWidth="1"/>
    <col min="5" max="5" width="14.7109375" style="152" customWidth="1"/>
    <col min="6" max="10" width="9.140625" style="152"/>
    <col min="11" max="11" width="40.28515625" style="152" customWidth="1"/>
    <col min="12" max="16384" width="9.140625" style="152"/>
  </cols>
  <sheetData>
    <row r="1" spans="1:7" ht="23.25">
      <c r="A1" s="447" t="s">
        <v>584</v>
      </c>
      <c r="B1" s="447"/>
      <c r="C1" s="447"/>
      <c r="D1" s="447"/>
      <c r="E1" s="447"/>
      <c r="F1" s="447"/>
      <c r="G1" s="447"/>
    </row>
    <row r="2" spans="1:7" ht="22.5">
      <c r="A2" s="143" t="s">
        <v>104</v>
      </c>
    </row>
    <row r="3" spans="1:7" ht="15.75">
      <c r="A3" s="144"/>
    </row>
    <row r="4" spans="1:7" ht="15.75">
      <c r="A4" s="144" t="s">
        <v>105</v>
      </c>
      <c r="B4" s="144" t="s">
        <v>106</v>
      </c>
    </row>
    <row r="5" spans="1:7" ht="15.75">
      <c r="A5" s="144"/>
      <c r="C5" s="448" t="s">
        <v>310</v>
      </c>
      <c r="D5" s="448"/>
      <c r="E5" s="448"/>
      <c r="F5" s="448"/>
      <c r="G5" s="141" t="s">
        <v>109</v>
      </c>
    </row>
    <row r="6" spans="1:7" ht="15.75">
      <c r="A6" s="144"/>
      <c r="B6" s="149" t="s">
        <v>112</v>
      </c>
      <c r="C6" s="149" t="s">
        <v>113</v>
      </c>
    </row>
    <row r="7" spans="1:7" ht="15.75">
      <c r="A7" s="144"/>
      <c r="B7" s="149" t="s">
        <v>116</v>
      </c>
      <c r="C7" s="149" t="s">
        <v>117</v>
      </c>
    </row>
    <row r="8" spans="1:7" ht="15.75">
      <c r="A8" s="144"/>
      <c r="B8" s="149"/>
      <c r="C8" s="141" t="s">
        <v>120</v>
      </c>
    </row>
    <row r="9" spans="1:7" ht="15.75">
      <c r="A9" s="144"/>
      <c r="C9" s="50" t="s">
        <v>123</v>
      </c>
      <c r="D9" s="50" t="s">
        <v>107</v>
      </c>
      <c r="E9" s="50" t="s">
        <v>124</v>
      </c>
    </row>
    <row r="10" spans="1:7" ht="15.75">
      <c r="A10" s="144"/>
      <c r="C10" s="152" t="s">
        <v>311</v>
      </c>
      <c r="D10" s="152" t="s">
        <v>110</v>
      </c>
      <c r="E10" s="152" t="s">
        <v>122</v>
      </c>
    </row>
    <row r="11" spans="1:7" ht="15.75">
      <c r="A11" s="144"/>
      <c r="C11" s="152" t="s">
        <v>311</v>
      </c>
      <c r="D11" s="152" t="s">
        <v>110</v>
      </c>
      <c r="E11" s="152" t="s">
        <v>135</v>
      </c>
    </row>
    <row r="12" spans="1:7" ht="15.75">
      <c r="A12" s="144"/>
      <c r="C12" s="152" t="s">
        <v>311</v>
      </c>
      <c r="D12" s="152" t="s">
        <v>110</v>
      </c>
      <c r="E12" s="152" t="s">
        <v>153</v>
      </c>
    </row>
    <row r="13" spans="1:7" ht="15.75">
      <c r="A13" s="144"/>
      <c r="C13" s="152" t="s">
        <v>311</v>
      </c>
      <c r="D13" s="152" t="s">
        <v>110</v>
      </c>
      <c r="E13" s="152" t="s">
        <v>155</v>
      </c>
    </row>
    <row r="14" spans="1:7" ht="15.75">
      <c r="A14" s="144"/>
      <c r="C14" s="224" t="s">
        <v>311</v>
      </c>
      <c r="D14" s="225" t="s">
        <v>110</v>
      </c>
      <c r="E14" s="226" t="s">
        <v>133</v>
      </c>
    </row>
    <row r="15" spans="1:7" ht="15.75">
      <c r="A15" s="144"/>
      <c r="C15" s="224" t="s">
        <v>311</v>
      </c>
      <c r="D15" s="152" t="s">
        <v>121</v>
      </c>
      <c r="E15" s="226" t="s">
        <v>132</v>
      </c>
    </row>
    <row r="16" spans="1:7" ht="15.75">
      <c r="A16" s="144"/>
      <c r="C16" s="152" t="s">
        <v>311</v>
      </c>
      <c r="D16" s="152" t="s">
        <v>110</v>
      </c>
      <c r="E16" s="152" t="s">
        <v>131</v>
      </c>
    </row>
    <row r="17" spans="1:7" ht="15.75">
      <c r="A17" s="144"/>
      <c r="C17" s="152" t="s">
        <v>311</v>
      </c>
      <c r="D17" s="152" t="s">
        <v>110</v>
      </c>
      <c r="E17" s="152" t="s">
        <v>142</v>
      </c>
    </row>
    <row r="18" spans="1:7" ht="15.75">
      <c r="A18" s="144"/>
    </row>
    <row r="19" spans="1:7" ht="15.75">
      <c r="A19" s="144"/>
      <c r="C19" s="149" t="s">
        <v>312</v>
      </c>
      <c r="D19" s="103">
        <v>12</v>
      </c>
      <c r="E19" s="141" t="s">
        <v>141</v>
      </c>
    </row>
    <row r="20" spans="1:7" ht="15.75">
      <c r="A20" s="144"/>
    </row>
    <row r="21" spans="1:7" ht="15.75">
      <c r="A21" s="144"/>
    </row>
    <row r="22" spans="1:7" ht="15.75">
      <c r="A22" s="144"/>
      <c r="C22" s="149" t="s">
        <v>313</v>
      </c>
      <c r="D22" s="51"/>
      <c r="F22" s="14"/>
    </row>
    <row r="23" spans="1:7" ht="15.75">
      <c r="A23" s="144"/>
      <c r="C23" s="149"/>
      <c r="D23" s="51"/>
      <c r="F23" s="14"/>
    </row>
    <row r="24" spans="1:7" ht="15.75">
      <c r="A24" s="144"/>
      <c r="C24" s="141" t="s">
        <v>146</v>
      </c>
      <c r="E24" s="14"/>
      <c r="F24" s="14"/>
      <c r="G24" s="141"/>
    </row>
    <row r="25" spans="1:7" ht="15.75">
      <c r="A25" s="144"/>
      <c r="C25" s="20" t="s">
        <v>22</v>
      </c>
      <c r="D25" s="103"/>
      <c r="E25" s="20" t="s">
        <v>23</v>
      </c>
      <c r="F25" s="103">
        <v>6</v>
      </c>
    </row>
    <row r="26" spans="1:7" ht="15.75">
      <c r="A26" s="144"/>
      <c r="C26" s="20" t="s">
        <v>24</v>
      </c>
      <c r="D26" s="103"/>
      <c r="E26" s="20" t="s">
        <v>25</v>
      </c>
      <c r="F26" s="103">
        <v>6</v>
      </c>
    </row>
    <row r="27" spans="1:7" ht="15.75">
      <c r="A27" s="144"/>
      <c r="C27" s="20"/>
      <c r="E27" s="20"/>
    </row>
    <row r="28" spans="1:7" ht="15.75">
      <c r="A28" s="144"/>
      <c r="C28" s="20" t="s">
        <v>26</v>
      </c>
      <c r="D28" s="51"/>
      <c r="E28" s="20" t="s">
        <v>27</v>
      </c>
      <c r="F28" s="51"/>
    </row>
    <row r="29" spans="1:7" ht="15.75">
      <c r="A29" s="144"/>
      <c r="C29" s="20" t="s">
        <v>28</v>
      </c>
      <c r="D29" s="51"/>
      <c r="E29" s="20" t="s">
        <v>29</v>
      </c>
      <c r="F29" s="51"/>
    </row>
    <row r="30" spans="1:7" ht="15.75">
      <c r="A30" s="144"/>
      <c r="C30" s="20"/>
      <c r="E30" s="20"/>
    </row>
    <row r="31" spans="1:7" ht="15.75">
      <c r="A31" s="144"/>
      <c r="C31" s="20" t="s">
        <v>30</v>
      </c>
      <c r="D31" s="51"/>
      <c r="E31" s="20" t="s">
        <v>31</v>
      </c>
      <c r="F31" s="51"/>
    </row>
    <row r="32" spans="1:7" ht="15.75">
      <c r="A32" s="144"/>
      <c r="C32" s="20" t="s">
        <v>32</v>
      </c>
      <c r="D32" s="51"/>
      <c r="E32" s="20" t="s">
        <v>33</v>
      </c>
      <c r="F32" s="51"/>
    </row>
    <row r="33" spans="1:7" ht="15.75">
      <c r="A33" s="144"/>
    </row>
    <row r="34" spans="1:7" ht="15.75">
      <c r="A34" s="144"/>
    </row>
    <row r="35" spans="1:7" ht="15.75">
      <c r="A35" s="144"/>
      <c r="C35" s="149" t="s">
        <v>154</v>
      </c>
    </row>
    <row r="36" spans="1:7" ht="15.75">
      <c r="A36" s="144"/>
      <c r="D36" s="20" t="s">
        <v>156</v>
      </c>
      <c r="E36" s="104" t="s">
        <v>314</v>
      </c>
    </row>
    <row r="37" spans="1:7" ht="15.75">
      <c r="A37" s="144"/>
      <c r="D37" s="20" t="s">
        <v>159</v>
      </c>
      <c r="E37" s="104" t="s">
        <v>314</v>
      </c>
    </row>
    <row r="38" spans="1:7" ht="15.75">
      <c r="A38" s="144"/>
      <c r="D38" s="20" t="s">
        <v>161</v>
      </c>
      <c r="E38" s="51"/>
    </row>
    <row r="39" spans="1:7" ht="15.75">
      <c r="A39" s="144"/>
      <c r="D39" s="20" t="s">
        <v>164</v>
      </c>
      <c r="E39" s="51"/>
    </row>
    <row r="40" spans="1:7" ht="15.75">
      <c r="A40" s="144"/>
      <c r="D40" s="20" t="s">
        <v>166</v>
      </c>
      <c r="E40" s="51" t="s">
        <v>167</v>
      </c>
    </row>
    <row r="41" spans="1:7" ht="15.75">
      <c r="A41" s="144"/>
    </row>
    <row r="42" spans="1:7" ht="15.75">
      <c r="A42" s="144"/>
      <c r="B42" s="149" t="s">
        <v>169</v>
      </c>
      <c r="C42" s="149" t="s">
        <v>170</v>
      </c>
    </row>
    <row r="43" spans="1:7" ht="15.75">
      <c r="A43" s="144"/>
      <c r="C43" s="141"/>
    </row>
    <row r="44" spans="1:7" ht="15.75">
      <c r="A44" s="144"/>
      <c r="C44" s="449" t="s">
        <v>565</v>
      </c>
      <c r="D44" s="449"/>
      <c r="E44" s="449"/>
      <c r="F44" s="449"/>
      <c r="G44" s="449"/>
    </row>
    <row r="45" spans="1:7" ht="15.75">
      <c r="A45" s="144"/>
    </row>
    <row r="46" spans="1:7" ht="15.75">
      <c r="A46" s="144"/>
      <c r="B46" s="149" t="s">
        <v>174</v>
      </c>
      <c r="C46" s="149" t="s">
        <v>41</v>
      </c>
    </row>
    <row r="47" spans="1:7" ht="15.75">
      <c r="A47" s="144"/>
      <c r="B47" s="149" t="s">
        <v>175</v>
      </c>
      <c r="C47" s="149" t="s">
        <v>42</v>
      </c>
    </row>
    <row r="48" spans="1:7" ht="15.75">
      <c r="A48" s="144"/>
      <c r="C48" s="152" t="s">
        <v>43</v>
      </c>
    </row>
    <row r="49" spans="1:7" ht="15.75">
      <c r="A49" s="144"/>
      <c r="B49" s="152">
        <v>1</v>
      </c>
      <c r="C49" s="498" t="s">
        <v>315</v>
      </c>
      <c r="D49" s="498"/>
      <c r="E49" s="498"/>
      <c r="F49" s="498"/>
      <c r="G49" s="62"/>
    </row>
    <row r="50" spans="1:7" ht="15.75">
      <c r="A50" s="144"/>
      <c r="B50" s="152">
        <v>2</v>
      </c>
      <c r="C50" s="498" t="s">
        <v>316</v>
      </c>
      <c r="D50" s="498"/>
      <c r="E50" s="498"/>
      <c r="F50" s="498"/>
      <c r="G50" s="62"/>
    </row>
    <row r="51" spans="1:7" ht="15.75">
      <c r="A51" s="144"/>
      <c r="B51" s="152">
        <v>3</v>
      </c>
      <c r="C51" s="498" t="s">
        <v>317</v>
      </c>
      <c r="D51" s="498"/>
      <c r="E51" s="498"/>
      <c r="F51" s="498"/>
      <c r="G51" s="62"/>
    </row>
    <row r="52" spans="1:7" ht="15.75">
      <c r="A52" s="144"/>
      <c r="B52" s="152">
        <v>4</v>
      </c>
      <c r="C52" s="498" t="s">
        <v>318</v>
      </c>
      <c r="D52" s="498"/>
      <c r="E52" s="498"/>
      <c r="F52" s="498"/>
      <c r="G52" s="62"/>
    </row>
    <row r="53" spans="1:7" ht="15.75">
      <c r="A53" s="144"/>
      <c r="B53" s="152">
        <v>5</v>
      </c>
      <c r="C53" s="498" t="s">
        <v>319</v>
      </c>
      <c r="D53" s="498"/>
      <c r="E53" s="498"/>
      <c r="F53" s="498"/>
    </row>
    <row r="54" spans="1:7" ht="15.75">
      <c r="A54" s="144"/>
      <c r="B54" s="152">
        <v>6</v>
      </c>
      <c r="C54" s="498" t="s">
        <v>320</v>
      </c>
      <c r="D54" s="498"/>
      <c r="E54" s="498"/>
      <c r="F54" s="498"/>
    </row>
    <row r="55" spans="1:7" ht="15.75">
      <c r="A55" s="144"/>
      <c r="B55" s="152">
        <v>7</v>
      </c>
      <c r="C55" s="498" t="s">
        <v>321</v>
      </c>
      <c r="D55" s="498"/>
      <c r="E55" s="498"/>
      <c r="F55" s="498"/>
    </row>
    <row r="56" spans="1:7" ht="15.75">
      <c r="A56" s="144"/>
      <c r="B56" s="149" t="s">
        <v>322</v>
      </c>
      <c r="C56" s="149" t="s">
        <v>44</v>
      </c>
      <c r="G56" s="139"/>
    </row>
    <row r="57" spans="1:7" ht="15.75">
      <c r="A57" s="144"/>
      <c r="C57" s="152" t="s">
        <v>45</v>
      </c>
      <c r="G57" s="139"/>
    </row>
    <row r="58" spans="1:7" ht="15.75">
      <c r="A58" s="144"/>
      <c r="B58" s="152">
        <v>1</v>
      </c>
      <c r="C58" s="498" t="s">
        <v>323</v>
      </c>
      <c r="D58" s="499"/>
      <c r="E58" s="499"/>
      <c r="F58" s="499"/>
      <c r="G58" s="62"/>
    </row>
    <row r="59" spans="1:7" ht="15.75">
      <c r="A59" s="144"/>
      <c r="B59" s="152">
        <v>2</v>
      </c>
      <c r="C59" s="498" t="s">
        <v>324</v>
      </c>
      <c r="D59" s="499"/>
      <c r="E59" s="499"/>
      <c r="F59" s="499"/>
      <c r="G59" s="62"/>
    </row>
    <row r="60" spans="1:7" ht="15.75">
      <c r="A60" s="144"/>
      <c r="B60" s="152">
        <v>3</v>
      </c>
      <c r="C60" s="498" t="s">
        <v>325</v>
      </c>
      <c r="D60" s="499"/>
      <c r="E60" s="499"/>
      <c r="F60" s="499"/>
      <c r="G60" s="62"/>
    </row>
    <row r="61" spans="1:7" ht="15.75">
      <c r="A61" s="144"/>
      <c r="B61" s="152">
        <v>4</v>
      </c>
      <c r="C61" s="498" t="s">
        <v>326</v>
      </c>
      <c r="D61" s="499"/>
      <c r="E61" s="499"/>
      <c r="F61" s="499"/>
      <c r="G61" s="62"/>
    </row>
    <row r="62" spans="1:7" ht="15.75">
      <c r="A62" s="144"/>
      <c r="B62" s="152">
        <v>5</v>
      </c>
      <c r="C62" s="498" t="s">
        <v>327</v>
      </c>
      <c r="D62" s="499"/>
      <c r="E62" s="499"/>
      <c r="F62" s="499"/>
      <c r="G62" s="62"/>
    </row>
    <row r="63" spans="1:7" ht="15.75">
      <c r="A63" s="144"/>
      <c r="B63" s="152">
        <v>6</v>
      </c>
      <c r="C63" s="498" t="s">
        <v>328</v>
      </c>
      <c r="D63" s="499"/>
      <c r="E63" s="499"/>
      <c r="F63" s="499"/>
      <c r="G63" s="62"/>
    </row>
    <row r="64" spans="1:7" ht="15.75">
      <c r="A64" s="144"/>
      <c r="B64" s="152">
        <v>7</v>
      </c>
      <c r="C64" s="498" t="s">
        <v>329</v>
      </c>
      <c r="D64" s="499"/>
      <c r="E64" s="499"/>
      <c r="F64" s="499"/>
      <c r="G64" s="62"/>
    </row>
    <row r="65" spans="1:7" ht="15.75">
      <c r="A65" s="144"/>
      <c r="B65" s="152">
        <v>8</v>
      </c>
      <c r="C65" s="498" t="s">
        <v>566</v>
      </c>
      <c r="D65" s="499"/>
      <c r="E65" s="499"/>
      <c r="F65" s="499"/>
      <c r="G65" s="62"/>
    </row>
    <row r="66" spans="1:7" ht="15.75">
      <c r="A66" s="144"/>
      <c r="B66" s="152">
        <v>9</v>
      </c>
      <c r="C66" s="498" t="s">
        <v>567</v>
      </c>
      <c r="D66" s="499"/>
      <c r="E66" s="499"/>
      <c r="F66" s="499"/>
      <c r="G66" s="62"/>
    </row>
    <row r="67" spans="1:7" ht="15.75">
      <c r="A67" s="144"/>
      <c r="B67" s="152">
        <v>10</v>
      </c>
      <c r="C67" s="498" t="s">
        <v>568</v>
      </c>
      <c r="D67" s="499"/>
      <c r="E67" s="499"/>
      <c r="F67" s="499"/>
      <c r="G67" s="62"/>
    </row>
    <row r="68" spans="1:7" ht="15.75">
      <c r="A68" s="144"/>
      <c r="B68" s="152">
        <v>11</v>
      </c>
      <c r="C68" s="498" t="s">
        <v>569</v>
      </c>
      <c r="D68" s="499"/>
      <c r="E68" s="499"/>
      <c r="F68" s="499"/>
      <c r="G68" s="62"/>
    </row>
    <row r="69" spans="1:7" ht="15.75">
      <c r="A69" s="144"/>
      <c r="B69" s="152">
        <v>12</v>
      </c>
      <c r="C69" s="204" t="s">
        <v>330</v>
      </c>
      <c r="D69" s="205"/>
      <c r="E69" s="205"/>
      <c r="F69" s="205"/>
      <c r="G69" s="62"/>
    </row>
    <row r="70" spans="1:7" ht="15.75">
      <c r="A70" s="144"/>
      <c r="B70" s="152">
        <v>13</v>
      </c>
      <c r="C70" s="204" t="s">
        <v>331</v>
      </c>
      <c r="D70" s="205"/>
      <c r="E70" s="205"/>
      <c r="F70" s="205"/>
      <c r="G70" s="62"/>
    </row>
    <row r="71" spans="1:7" ht="15.75">
      <c r="A71" s="144"/>
      <c r="B71" s="152">
        <v>14</v>
      </c>
      <c r="C71" s="498" t="s">
        <v>332</v>
      </c>
      <c r="D71" s="499"/>
      <c r="E71" s="499"/>
      <c r="F71" s="499"/>
      <c r="G71" s="62"/>
    </row>
    <row r="72" spans="1:7" ht="15.75">
      <c r="A72" s="144"/>
      <c r="B72" s="152">
        <v>15</v>
      </c>
      <c r="C72" s="498" t="s">
        <v>333</v>
      </c>
      <c r="D72" s="499"/>
      <c r="E72" s="499"/>
      <c r="F72" s="499"/>
      <c r="G72" s="62"/>
    </row>
    <row r="73" spans="1:7" ht="15.75">
      <c r="A73" s="144"/>
      <c r="B73" s="152">
        <v>16</v>
      </c>
      <c r="C73" s="498" t="s">
        <v>334</v>
      </c>
      <c r="D73" s="499"/>
      <c r="E73" s="499"/>
      <c r="F73" s="499"/>
      <c r="G73" s="62"/>
    </row>
    <row r="74" spans="1:7" ht="15.75">
      <c r="A74" s="144"/>
      <c r="B74" s="152">
        <v>17</v>
      </c>
      <c r="C74" s="498" t="s">
        <v>335</v>
      </c>
      <c r="D74" s="499"/>
      <c r="E74" s="499"/>
      <c r="F74" s="499"/>
      <c r="G74" s="62"/>
    </row>
    <row r="75" spans="1:7" ht="15.75">
      <c r="A75" s="144"/>
      <c r="B75" s="152">
        <v>18</v>
      </c>
      <c r="C75" s="498" t="s">
        <v>336</v>
      </c>
      <c r="D75" s="499"/>
      <c r="E75" s="499"/>
      <c r="F75" s="499"/>
      <c r="G75" s="62"/>
    </row>
    <row r="76" spans="1:7" ht="15.75">
      <c r="A76" s="144"/>
      <c r="B76" s="152">
        <v>19</v>
      </c>
      <c r="C76" s="498" t="s">
        <v>337</v>
      </c>
      <c r="D76" s="499"/>
      <c r="E76" s="499"/>
      <c r="F76" s="499"/>
      <c r="G76" s="62"/>
    </row>
    <row r="77" spans="1:7" ht="15.75">
      <c r="A77" s="144"/>
      <c r="B77" s="152">
        <v>20</v>
      </c>
      <c r="C77" s="498" t="s">
        <v>338</v>
      </c>
      <c r="D77" s="499"/>
      <c r="E77" s="499"/>
      <c r="F77" s="499"/>
      <c r="G77" s="62"/>
    </row>
    <row r="78" spans="1:7" ht="15.75">
      <c r="A78" s="144"/>
      <c r="B78" s="152">
        <v>21</v>
      </c>
      <c r="C78" s="498" t="s">
        <v>339</v>
      </c>
      <c r="D78" s="499"/>
      <c r="E78" s="499"/>
      <c r="F78" s="499"/>
      <c r="G78" s="62"/>
    </row>
    <row r="79" spans="1:7" ht="15.75">
      <c r="A79" s="144"/>
      <c r="B79" s="152">
        <v>22</v>
      </c>
      <c r="C79" s="498" t="s">
        <v>340</v>
      </c>
      <c r="D79" s="499"/>
      <c r="E79" s="499"/>
      <c r="F79" s="499"/>
      <c r="G79" s="62"/>
    </row>
    <row r="80" spans="1:7" ht="15.75">
      <c r="A80" s="144"/>
      <c r="C80" s="204"/>
      <c r="D80" s="205"/>
      <c r="E80" s="205"/>
      <c r="F80" s="205"/>
      <c r="G80" s="62"/>
    </row>
    <row r="81" spans="1:7" ht="15.75">
      <c r="A81" s="144"/>
      <c r="C81" s="149" t="s">
        <v>46</v>
      </c>
      <c r="D81" s="149"/>
      <c r="G81" s="62"/>
    </row>
    <row r="82" spans="1:7" ht="15.75">
      <c r="A82" s="144"/>
      <c r="C82" s="177"/>
      <c r="D82" s="177"/>
      <c r="E82" s="177"/>
      <c r="F82" s="177"/>
      <c r="G82" s="62"/>
    </row>
    <row r="83" spans="1:7" ht="30">
      <c r="A83" s="144"/>
      <c r="B83" s="152">
        <v>24</v>
      </c>
      <c r="C83" s="54" t="s">
        <v>179</v>
      </c>
      <c r="D83" s="56" t="s">
        <v>180</v>
      </c>
      <c r="E83" s="57" t="s">
        <v>181</v>
      </c>
      <c r="F83" s="54"/>
    </row>
    <row r="84" spans="1:7" ht="15.75">
      <c r="A84" s="144"/>
      <c r="B84" s="149" t="s">
        <v>178</v>
      </c>
      <c r="C84" s="247" t="s">
        <v>342</v>
      </c>
      <c r="D84" s="50"/>
      <c r="E84" s="61"/>
      <c r="F84" s="141"/>
    </row>
    <row r="85" spans="1:7" ht="15.75" customHeight="1">
      <c r="A85" s="144"/>
      <c r="B85" s="177" t="s">
        <v>47</v>
      </c>
      <c r="C85" s="247" t="s">
        <v>343</v>
      </c>
      <c r="D85" s="50"/>
      <c r="E85" s="61"/>
      <c r="F85" s="141"/>
    </row>
    <row r="86" spans="1:7" ht="15.75">
      <c r="A86" s="55"/>
      <c r="B86" s="54"/>
      <c r="C86" s="247" t="s">
        <v>347</v>
      </c>
      <c r="D86" s="50"/>
      <c r="E86" s="61"/>
      <c r="G86" s="54"/>
    </row>
    <row r="87" spans="1:7" ht="15.75">
      <c r="A87" s="144"/>
      <c r="C87" s="247" t="s">
        <v>346</v>
      </c>
      <c r="D87" s="50"/>
      <c r="E87" s="61"/>
    </row>
    <row r="88" spans="1:7" ht="15.75">
      <c r="A88" s="144"/>
      <c r="C88" s="247" t="s">
        <v>348</v>
      </c>
      <c r="D88" s="50"/>
      <c r="E88" s="61"/>
    </row>
    <row r="89" spans="1:7" ht="15.75">
      <c r="A89" s="144"/>
      <c r="C89" s="247" t="s">
        <v>353</v>
      </c>
      <c r="D89" s="50"/>
      <c r="E89" s="61"/>
    </row>
    <row r="90" spans="1:7" ht="15.75">
      <c r="A90" s="144"/>
      <c r="C90" s="247" t="s">
        <v>184</v>
      </c>
      <c r="D90" s="50"/>
      <c r="E90" s="61"/>
    </row>
    <row r="91" spans="1:7" ht="15.75">
      <c r="A91" s="144"/>
      <c r="C91" s="247" t="s">
        <v>344</v>
      </c>
      <c r="D91" s="50"/>
      <c r="E91" s="61"/>
    </row>
    <row r="92" spans="1:7" ht="15.75">
      <c r="A92" s="144"/>
      <c r="C92" s="247" t="s">
        <v>76</v>
      </c>
      <c r="D92" s="50"/>
      <c r="E92" s="61"/>
    </row>
    <row r="93" spans="1:7" ht="15.75">
      <c r="A93" s="144"/>
      <c r="C93" s="247" t="s">
        <v>352</v>
      </c>
      <c r="D93" s="50"/>
      <c r="E93" s="61"/>
    </row>
    <row r="94" spans="1:7" ht="15.75">
      <c r="A94" s="144"/>
      <c r="C94" s="247" t="s">
        <v>351</v>
      </c>
      <c r="D94" s="50"/>
      <c r="E94" s="61"/>
    </row>
    <row r="95" spans="1:7" ht="15.75">
      <c r="A95" s="144"/>
      <c r="C95" s="247" t="s">
        <v>264</v>
      </c>
      <c r="D95" s="50"/>
      <c r="E95" s="61"/>
    </row>
    <row r="96" spans="1:7" ht="15.75">
      <c r="A96" s="144"/>
      <c r="C96" s="247" t="s">
        <v>242</v>
      </c>
      <c r="D96" s="50"/>
      <c r="E96" s="61"/>
    </row>
    <row r="97" spans="1:5" ht="15.75">
      <c r="A97" s="144"/>
      <c r="C97" s="247" t="s">
        <v>92</v>
      </c>
      <c r="D97" s="50"/>
      <c r="E97" s="61"/>
    </row>
    <row r="98" spans="1:5" ht="15.75">
      <c r="A98" s="144"/>
      <c r="C98" s="247" t="s">
        <v>350</v>
      </c>
      <c r="D98" s="50"/>
      <c r="E98" s="61"/>
    </row>
    <row r="99" spans="1:5" ht="15.75">
      <c r="A99" s="144"/>
      <c r="C99" s="247" t="s">
        <v>341</v>
      </c>
      <c r="D99" s="50"/>
      <c r="E99" s="61"/>
    </row>
    <row r="100" spans="1:5" ht="15.75">
      <c r="A100" s="144"/>
      <c r="C100" s="247" t="s">
        <v>345</v>
      </c>
      <c r="D100" s="50"/>
      <c r="E100" s="61"/>
    </row>
    <row r="101" spans="1:5" ht="15.75">
      <c r="A101" s="144"/>
      <c r="C101" s="247" t="s">
        <v>349</v>
      </c>
      <c r="D101" s="50"/>
      <c r="E101" s="61"/>
    </row>
    <row r="102" spans="1:5" ht="15.75">
      <c r="A102" s="144"/>
      <c r="C102" s="247" t="s">
        <v>251</v>
      </c>
      <c r="D102" s="50"/>
      <c r="E102" s="61"/>
    </row>
    <row r="103" spans="1:5" ht="15.75">
      <c r="A103" s="144"/>
      <c r="C103" s="247" t="s">
        <v>94</v>
      </c>
      <c r="D103" s="50"/>
      <c r="E103" s="61"/>
    </row>
    <row r="104" spans="1:5" ht="15.75">
      <c r="A104" s="144"/>
      <c r="C104" s="247" t="s">
        <v>201</v>
      </c>
      <c r="D104" s="50"/>
      <c r="E104" s="61"/>
    </row>
    <row r="105" spans="1:5" ht="15.75">
      <c r="A105" s="144"/>
      <c r="C105" s="256" t="s">
        <v>90</v>
      </c>
      <c r="D105" s="257"/>
      <c r="E105" s="258"/>
    </row>
    <row r="106" spans="1:5" ht="15.75">
      <c r="A106" s="144"/>
      <c r="C106" s="101"/>
      <c r="D106" s="250"/>
      <c r="E106" s="251"/>
    </row>
    <row r="107" spans="1:5" ht="15.75">
      <c r="A107" s="144"/>
      <c r="C107" s="100"/>
      <c r="D107" s="248"/>
      <c r="E107" s="249"/>
    </row>
    <row r="108" spans="1:5" ht="15.75">
      <c r="A108" s="144"/>
      <c r="C108" s="101"/>
      <c r="D108" s="250"/>
      <c r="E108" s="251"/>
    </row>
    <row r="109" spans="1:5" ht="15.75">
      <c r="A109" s="144"/>
      <c r="C109" s="100"/>
      <c r="D109" s="248"/>
      <c r="E109" s="249"/>
    </row>
    <row r="110" spans="1:5" ht="15.75">
      <c r="A110" s="144"/>
      <c r="C110" s="149" t="s">
        <v>51</v>
      </c>
    </row>
    <row r="111" spans="1:5" ht="15.75">
      <c r="A111" s="144"/>
      <c r="C111" s="141" t="s">
        <v>52</v>
      </c>
    </row>
    <row r="112" spans="1:5" ht="15.75">
      <c r="A112" s="144"/>
      <c r="B112" s="152">
        <v>1</v>
      </c>
      <c r="C112" s="245" t="s">
        <v>182</v>
      </c>
      <c r="D112" s="181"/>
      <c r="E112" s="181"/>
    </row>
    <row r="113" spans="1:6" ht="15.75">
      <c r="A113" s="144"/>
      <c r="B113" s="152">
        <v>2</v>
      </c>
      <c r="C113" s="245" t="s">
        <v>184</v>
      </c>
      <c r="D113" s="181"/>
      <c r="E113" s="181"/>
    </row>
    <row r="114" spans="1:6" ht="15.75">
      <c r="A114" s="144"/>
      <c r="B114" s="152">
        <v>3</v>
      </c>
      <c r="C114" s="245" t="s">
        <v>76</v>
      </c>
      <c r="D114" s="181"/>
      <c r="E114" s="181"/>
    </row>
    <row r="115" spans="1:6" ht="15.75">
      <c r="A115" s="144"/>
      <c r="B115" s="152">
        <v>4</v>
      </c>
      <c r="C115" s="245" t="s">
        <v>354</v>
      </c>
      <c r="D115" s="181"/>
      <c r="E115" s="181"/>
    </row>
    <row r="116" spans="1:6" ht="15.75">
      <c r="A116" s="144"/>
      <c r="B116" s="152">
        <v>5</v>
      </c>
      <c r="C116" s="245" t="s">
        <v>70</v>
      </c>
      <c r="D116" s="181"/>
      <c r="E116" s="181"/>
    </row>
    <row r="117" spans="1:6" ht="15.75">
      <c r="A117" s="144"/>
      <c r="B117" s="152">
        <v>6</v>
      </c>
      <c r="C117" s="245" t="s">
        <v>72</v>
      </c>
      <c r="D117" s="181"/>
      <c r="E117" s="181"/>
    </row>
    <row r="118" spans="1:6" ht="15.75">
      <c r="A118" s="144"/>
      <c r="B118" s="152">
        <v>7</v>
      </c>
      <c r="C118" s="245" t="s">
        <v>91</v>
      </c>
      <c r="D118" s="181"/>
      <c r="E118" s="181"/>
    </row>
    <row r="119" spans="1:6" ht="15.75">
      <c r="A119" s="144"/>
      <c r="B119" s="152">
        <v>8</v>
      </c>
      <c r="C119" s="245" t="s">
        <v>267</v>
      </c>
      <c r="D119" s="181"/>
      <c r="E119" s="181"/>
      <c r="F119" s="62"/>
    </row>
    <row r="120" spans="1:6" ht="15.75">
      <c r="A120" s="144"/>
      <c r="B120" s="152">
        <v>9</v>
      </c>
      <c r="C120" s="245" t="s">
        <v>343</v>
      </c>
      <c r="D120" s="181"/>
      <c r="E120" s="181"/>
      <c r="F120" s="62"/>
    </row>
    <row r="121" spans="1:6" ht="15.75">
      <c r="A121" s="144"/>
      <c r="B121" s="152">
        <v>10</v>
      </c>
      <c r="C121" s="245" t="s">
        <v>77</v>
      </c>
      <c r="D121" s="181"/>
      <c r="E121" s="181"/>
      <c r="F121" s="62"/>
    </row>
    <row r="122" spans="1:6" ht="15.75">
      <c r="A122" s="144"/>
      <c r="B122" s="152">
        <v>11</v>
      </c>
      <c r="C122" s="245" t="s">
        <v>355</v>
      </c>
      <c r="D122" s="181"/>
      <c r="E122" s="181"/>
      <c r="F122" s="62"/>
    </row>
    <row r="123" spans="1:6" ht="15.75">
      <c r="A123" s="144"/>
      <c r="B123" s="152">
        <v>12</v>
      </c>
      <c r="C123" s="245" t="s">
        <v>90</v>
      </c>
      <c r="D123" s="181"/>
      <c r="E123" s="181"/>
      <c r="F123" s="62"/>
    </row>
    <row r="124" spans="1:6" ht="15.75">
      <c r="A124" s="144"/>
      <c r="B124" s="152">
        <v>13</v>
      </c>
      <c r="C124" s="245" t="s">
        <v>73</v>
      </c>
      <c r="D124" s="181"/>
      <c r="E124" s="181"/>
      <c r="F124" s="62"/>
    </row>
    <row r="125" spans="1:6" ht="15.75">
      <c r="A125" s="144"/>
      <c r="B125" s="152">
        <v>14</v>
      </c>
      <c r="C125" s="245" t="s">
        <v>351</v>
      </c>
      <c r="D125" s="181"/>
      <c r="E125" s="181"/>
      <c r="F125" s="62"/>
    </row>
    <row r="126" spans="1:6" ht="15.75">
      <c r="A126" s="144"/>
      <c r="B126" s="152">
        <v>15</v>
      </c>
      <c r="C126" s="245" t="s">
        <v>356</v>
      </c>
      <c r="D126" s="181"/>
      <c r="E126" s="181"/>
      <c r="F126" s="62"/>
    </row>
    <row r="127" spans="1:6" ht="15.75">
      <c r="A127" s="144"/>
      <c r="B127" s="152">
        <v>16</v>
      </c>
      <c r="C127" s="245" t="s">
        <v>266</v>
      </c>
      <c r="D127" s="181"/>
      <c r="E127" s="181"/>
      <c r="F127" s="62"/>
    </row>
    <row r="128" spans="1:6" ht="15.75">
      <c r="A128" s="144"/>
      <c r="B128" s="152">
        <v>17</v>
      </c>
      <c r="C128" s="245" t="s">
        <v>92</v>
      </c>
      <c r="D128" s="181"/>
      <c r="E128" s="181"/>
      <c r="F128" s="62"/>
    </row>
    <row r="129" spans="1:7" ht="15.75">
      <c r="A129" s="144"/>
      <c r="B129" s="152">
        <v>18</v>
      </c>
      <c r="C129" s="245" t="s">
        <v>357</v>
      </c>
      <c r="D129" s="181"/>
      <c r="E129" s="181"/>
      <c r="F129" s="62"/>
    </row>
    <row r="130" spans="1:7" ht="15.75">
      <c r="A130" s="144"/>
      <c r="B130" s="152">
        <v>19</v>
      </c>
      <c r="C130" s="245" t="s">
        <v>358</v>
      </c>
      <c r="D130" s="181"/>
      <c r="E130" s="181"/>
      <c r="F130" s="62"/>
    </row>
    <row r="131" spans="1:7" ht="15.75">
      <c r="A131" s="144"/>
      <c r="B131" s="152">
        <v>20</v>
      </c>
      <c r="C131" s="245" t="s">
        <v>242</v>
      </c>
      <c r="D131" s="181"/>
      <c r="E131" s="181"/>
      <c r="F131" s="62"/>
    </row>
    <row r="132" spans="1:7" ht="15.75">
      <c r="A132" s="144"/>
      <c r="F132" s="62"/>
    </row>
    <row r="133" spans="1:7" ht="15.75">
      <c r="A133" s="144"/>
      <c r="C133" s="149" t="s">
        <v>53</v>
      </c>
      <c r="F133" s="62"/>
    </row>
    <row r="134" spans="1:7" ht="45">
      <c r="A134" s="144"/>
      <c r="C134" s="177" t="s">
        <v>54</v>
      </c>
      <c r="D134" s="177"/>
      <c r="E134" s="177"/>
      <c r="F134" s="62"/>
    </row>
    <row r="135" spans="1:7" ht="30">
      <c r="A135" s="144"/>
      <c r="C135" s="54" t="s">
        <v>53</v>
      </c>
      <c r="D135" s="63" t="s">
        <v>191</v>
      </c>
      <c r="E135" s="57" t="s">
        <v>192</v>
      </c>
      <c r="F135" s="62"/>
    </row>
    <row r="136" spans="1:7" ht="15.75">
      <c r="A136" s="144"/>
      <c r="C136" s="235" t="s">
        <v>359</v>
      </c>
      <c r="D136" s="229"/>
      <c r="E136" s="243"/>
      <c r="G136" s="62"/>
    </row>
    <row r="137" spans="1:7" ht="15.75">
      <c r="A137" s="144"/>
      <c r="C137" s="235" t="s">
        <v>360</v>
      </c>
      <c r="D137" s="229"/>
      <c r="E137" s="243"/>
      <c r="G137" s="62"/>
    </row>
    <row r="138" spans="1:7" ht="15.75">
      <c r="A138" s="144"/>
      <c r="C138" s="235" t="s">
        <v>426</v>
      </c>
      <c r="D138" s="229"/>
      <c r="E138" s="243"/>
      <c r="F138" s="177"/>
      <c r="G138" s="62"/>
    </row>
    <row r="139" spans="1:7" ht="15.75">
      <c r="A139" s="144"/>
      <c r="C139" s="235" t="s">
        <v>361</v>
      </c>
      <c r="D139" s="229"/>
      <c r="E139" s="243"/>
      <c r="F139" s="54"/>
    </row>
    <row r="140" spans="1:7" ht="15.75">
      <c r="A140" s="144"/>
      <c r="B140" s="149" t="s">
        <v>190</v>
      </c>
      <c r="C140" s="235" t="s">
        <v>362</v>
      </c>
      <c r="D140" s="229"/>
      <c r="E140" s="243"/>
      <c r="F140" s="141"/>
    </row>
    <row r="141" spans="1:7" ht="15.75" customHeight="1">
      <c r="A141" s="144"/>
      <c r="C141" s="235" t="s">
        <v>602</v>
      </c>
      <c r="D141" s="229"/>
      <c r="E141" s="243"/>
      <c r="F141" s="59"/>
      <c r="G141" s="177"/>
    </row>
    <row r="142" spans="1:7" ht="15.75">
      <c r="A142" s="55"/>
      <c r="B142" s="54"/>
      <c r="C142" s="235" t="s">
        <v>71</v>
      </c>
      <c r="D142" s="229"/>
      <c r="E142" s="243"/>
      <c r="G142" s="54"/>
    </row>
    <row r="143" spans="1:7" ht="15.75">
      <c r="A143" s="144"/>
      <c r="C143" s="259" t="s">
        <v>603</v>
      </c>
      <c r="D143" s="260"/>
      <c r="E143" s="261"/>
    </row>
    <row r="144" spans="1:7" ht="15.75">
      <c r="A144" s="144"/>
      <c r="F144" s="59"/>
      <c r="G144" s="64"/>
    </row>
    <row r="145" spans="1:7" ht="15.75">
      <c r="A145" s="144"/>
    </row>
    <row r="146" spans="1:7" ht="15.75">
      <c r="A146" s="144"/>
    </row>
    <row r="147" spans="1:7" ht="15.75">
      <c r="A147" s="144"/>
      <c r="G147" s="64"/>
    </row>
    <row r="152" spans="1:7">
      <c r="D152" s="5"/>
    </row>
  </sheetData>
  <sheetProtection password="C6A8" sheet="1" objects="1" scenarios="1"/>
  <mergeCells count="30">
    <mergeCell ref="C79:F79"/>
    <mergeCell ref="C66:F66"/>
    <mergeCell ref="C67:F67"/>
    <mergeCell ref="C68:F68"/>
    <mergeCell ref="C71:F71"/>
    <mergeCell ref="C72:F72"/>
    <mergeCell ref="C73:F73"/>
    <mergeCell ref="C74:F74"/>
    <mergeCell ref="C75:F75"/>
    <mergeCell ref="C76:F76"/>
    <mergeCell ref="C77:F77"/>
    <mergeCell ref="C78:F78"/>
    <mergeCell ref="C65:F65"/>
    <mergeCell ref="C52:F52"/>
    <mergeCell ref="C53:F53"/>
    <mergeCell ref="C54:F54"/>
    <mergeCell ref="C55:F55"/>
    <mergeCell ref="C58:F58"/>
    <mergeCell ref="C59:F59"/>
    <mergeCell ref="C60:F60"/>
    <mergeCell ref="C61:F61"/>
    <mergeCell ref="C62:F62"/>
    <mergeCell ref="C63:F63"/>
    <mergeCell ref="C64:F64"/>
    <mergeCell ref="C51:F51"/>
    <mergeCell ref="A1:G1"/>
    <mergeCell ref="C5:F5"/>
    <mergeCell ref="C44:G44"/>
    <mergeCell ref="C49:F49"/>
    <mergeCell ref="C50:F50"/>
  </mergeCells>
  <dataValidations count="2">
    <dataValidation type="list" allowBlank="1" showInputMessage="1" showErrorMessage="1" sqref="D22:D23">
      <formula1>$AL$42:$AL$43</formula1>
    </dataValidation>
    <dataValidation type="list" allowBlank="1" showInputMessage="1" showErrorMessage="1" sqref="D15">
      <formula1>$AL$5:$AL$9</formula1>
    </dataValidation>
  </dataValidations>
  <pageMargins left="0.7" right="0.7" top="0.75" bottom="0.75" header="0.3" footer="0.3"/>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pageSetUpPr fitToPage="1"/>
  </sheetPr>
  <dimension ref="A1:Q100"/>
  <sheetViews>
    <sheetView workbookViewId="0">
      <selection activeCell="F37" sqref="F37"/>
    </sheetView>
  </sheetViews>
  <sheetFormatPr defaultColWidth="8.42578125" defaultRowHeight="15"/>
  <cols>
    <col min="1" max="1" width="3" style="152" bestFit="1" customWidth="1"/>
    <col min="2" max="2" width="23.42578125" style="152" customWidth="1"/>
    <col min="3" max="3" width="14.42578125" style="152" customWidth="1"/>
    <col min="4" max="4" width="18.85546875" style="152" customWidth="1"/>
    <col min="5" max="5" width="16.42578125" style="152" customWidth="1"/>
    <col min="6" max="6" width="4.42578125" style="152" customWidth="1"/>
    <col min="7" max="7" width="21.42578125" style="152" customWidth="1"/>
    <col min="8" max="8" width="8.140625" style="152" customWidth="1"/>
    <col min="9" max="9" width="8.42578125" style="152"/>
    <col min="10" max="10" width="16.85546875" style="152" customWidth="1"/>
    <col min="11" max="16384" width="8.425781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58</v>
      </c>
      <c r="D7" s="484"/>
      <c r="E7" s="484"/>
      <c r="F7" s="484"/>
      <c r="G7" s="484"/>
      <c r="H7" s="484"/>
      <c r="I7" s="484"/>
      <c r="J7" s="484"/>
      <c r="P7" s="5" t="s">
        <v>10</v>
      </c>
    </row>
    <row r="8" spans="1:16" ht="15.75">
      <c r="B8" s="1" t="s">
        <v>11</v>
      </c>
      <c r="C8" s="484" t="s">
        <v>534</v>
      </c>
      <c r="D8" s="484"/>
      <c r="E8" s="484"/>
      <c r="F8" s="484"/>
      <c r="G8" s="484"/>
      <c r="H8" s="484"/>
      <c r="I8" s="484"/>
      <c r="J8" s="484"/>
      <c r="M8" s="139"/>
      <c r="N8" s="139"/>
      <c r="O8" s="139"/>
      <c r="P8" s="5" t="s">
        <v>12</v>
      </c>
    </row>
    <row r="9" spans="1:16" ht="15.75">
      <c r="B9" s="1" t="s">
        <v>13</v>
      </c>
      <c r="C9" s="484" t="s">
        <v>515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34" t="s">
        <v>529</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1" t="s">
        <v>64</v>
      </c>
      <c r="C26" s="451"/>
      <c r="D26" s="451"/>
      <c r="E26" s="451"/>
      <c r="F26" s="451"/>
      <c r="G26" s="451"/>
      <c r="H26" s="451"/>
      <c r="I26" s="451"/>
      <c r="J26" s="451"/>
      <c r="L26" s="33"/>
      <c r="N26" s="33"/>
    </row>
    <row r="27" spans="1:16" s="30" customFormat="1">
      <c r="A27" s="152">
        <v>2</v>
      </c>
      <c r="B27" s="451" t="s">
        <v>65</v>
      </c>
      <c r="C27" s="451"/>
      <c r="D27" s="451"/>
      <c r="E27" s="451"/>
      <c r="F27" s="451"/>
      <c r="G27" s="451"/>
      <c r="H27" s="451"/>
      <c r="I27" s="451"/>
      <c r="J27" s="451"/>
      <c r="L27" s="33"/>
      <c r="N27" s="33"/>
    </row>
    <row r="28" spans="1:16" s="30" customFormat="1">
      <c r="A28" s="152">
        <v>3</v>
      </c>
      <c r="B28" s="451" t="s">
        <v>66</v>
      </c>
      <c r="C28" s="451"/>
      <c r="D28" s="451"/>
      <c r="E28" s="451"/>
      <c r="F28" s="451"/>
      <c r="G28" s="451"/>
      <c r="H28" s="451"/>
      <c r="I28" s="451"/>
      <c r="J28" s="451"/>
      <c r="L28" s="33"/>
      <c r="N28" s="33"/>
    </row>
    <row r="29" spans="1:16" s="30" customFormat="1">
      <c r="A29" s="152">
        <v>4</v>
      </c>
      <c r="B29" s="451" t="s">
        <v>67</v>
      </c>
      <c r="C29" s="451"/>
      <c r="D29" s="451"/>
      <c r="E29" s="451"/>
      <c r="F29" s="451"/>
      <c r="G29" s="451"/>
      <c r="H29" s="451"/>
      <c r="I29" s="451"/>
      <c r="J29" s="451"/>
      <c r="L29" s="33"/>
      <c r="N29" s="33"/>
    </row>
    <row r="30" spans="1:16" s="30" customFormat="1">
      <c r="A30" s="152">
        <v>5</v>
      </c>
      <c r="B30" s="451" t="s">
        <v>68</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0.25" customHeight="1">
      <c r="B38" s="475" t="s">
        <v>69</v>
      </c>
      <c r="C38" s="475"/>
      <c r="D38" s="475"/>
      <c r="E38" s="475"/>
      <c r="F38" s="475"/>
      <c r="G38" s="475"/>
      <c r="H38" s="475"/>
      <c r="I38" s="475"/>
      <c r="J38" s="475"/>
    </row>
    <row r="39" spans="1:14">
      <c r="B39" s="166" t="s">
        <v>39</v>
      </c>
      <c r="C39" s="166"/>
      <c r="D39" s="166"/>
      <c r="E39" s="166"/>
      <c r="F39" s="166"/>
      <c r="G39" s="166"/>
      <c r="H39" s="166"/>
      <c r="I39" s="166"/>
      <c r="J39" s="166"/>
    </row>
    <row r="40" spans="1:14" ht="57" customHeight="1">
      <c r="B40" s="475" t="s">
        <v>74</v>
      </c>
      <c r="C40" s="478"/>
      <c r="D40" s="478"/>
      <c r="E40" s="478"/>
      <c r="F40" s="478"/>
      <c r="G40" s="478"/>
      <c r="H40" s="478"/>
      <c r="I40" s="478"/>
      <c r="J40" s="478"/>
    </row>
    <row r="41" spans="1:14">
      <c r="B41" s="166" t="s">
        <v>40</v>
      </c>
      <c r="C41" s="166"/>
      <c r="D41" s="166"/>
      <c r="E41" s="166"/>
      <c r="F41" s="166"/>
      <c r="G41" s="166"/>
      <c r="H41" s="166"/>
      <c r="I41" s="166"/>
      <c r="J41" s="166"/>
    </row>
    <row r="42" spans="1:14" ht="50.25" customHeight="1">
      <c r="B42" s="475" t="s">
        <v>516</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1" t="s">
        <v>59</v>
      </c>
      <c r="C47" s="451"/>
      <c r="D47" s="451"/>
      <c r="E47" s="451"/>
      <c r="F47" s="451"/>
      <c r="G47" s="451"/>
      <c r="H47" s="451"/>
      <c r="I47" s="451"/>
      <c r="J47" s="451"/>
    </row>
    <row r="48" spans="1:14">
      <c r="A48" s="152">
        <v>2</v>
      </c>
      <c r="B48" s="451" t="s">
        <v>60</v>
      </c>
      <c r="C48" s="451"/>
      <c r="D48" s="451"/>
      <c r="E48" s="451"/>
      <c r="F48" s="451"/>
      <c r="G48" s="451"/>
      <c r="H48" s="451"/>
      <c r="I48" s="451"/>
      <c r="J48" s="451"/>
    </row>
    <row r="49" spans="1:10">
      <c r="A49" s="152">
        <v>3</v>
      </c>
      <c r="B49" s="451" t="s">
        <v>61</v>
      </c>
      <c r="C49" s="451"/>
      <c r="D49" s="451"/>
      <c r="E49" s="451"/>
      <c r="F49" s="451"/>
      <c r="G49" s="451"/>
      <c r="H49" s="451"/>
      <c r="I49" s="451"/>
      <c r="J49" s="451"/>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74" t="s">
        <v>62</v>
      </c>
      <c r="C57" s="474"/>
      <c r="D57" s="474"/>
      <c r="E57" s="474"/>
      <c r="F57" s="474"/>
      <c r="G57" s="474"/>
      <c r="H57" s="474"/>
      <c r="I57" s="474"/>
      <c r="J57" s="474"/>
    </row>
    <row r="58" spans="1:10">
      <c r="A58" s="152">
        <v>2</v>
      </c>
      <c r="B58" s="453" t="s">
        <v>63</v>
      </c>
      <c r="C58" s="453"/>
      <c r="D58" s="453"/>
      <c r="E58" s="453"/>
      <c r="F58" s="453"/>
      <c r="G58" s="453"/>
      <c r="H58" s="453"/>
      <c r="I58" s="453"/>
      <c r="J58" s="453"/>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SUM(E71:E77)</f>
        <v>152</v>
      </c>
      <c r="I69" s="153" t="str">
        <f>IF(H69=E11*25,"perfecte","cal revisar")</f>
        <v>cal revisar</v>
      </c>
      <c r="J69" s="153" t="str">
        <f>IF(E11*7&lt;K70,"perfecte","cal revisar")</f>
        <v>perfecte</v>
      </c>
    </row>
    <row r="70" spans="1:11" ht="15" customHeight="1">
      <c r="B70" s="158"/>
      <c r="C70" s="471" t="s">
        <v>48</v>
      </c>
      <c r="D70" s="472"/>
      <c r="E70" s="39" t="s">
        <v>49</v>
      </c>
      <c r="F70" s="471" t="s">
        <v>50</v>
      </c>
      <c r="G70" s="472"/>
      <c r="I70" s="153" t="s">
        <v>549</v>
      </c>
      <c r="J70" s="153" t="s">
        <v>550</v>
      </c>
      <c r="K70" s="153">
        <f>SUM(K71:K77)</f>
        <v>122</v>
      </c>
    </row>
    <row r="71" spans="1:11" ht="15" customHeight="1">
      <c r="C71" s="152" t="s">
        <v>537</v>
      </c>
      <c r="D71" s="213"/>
      <c r="E71" s="40">
        <v>20</v>
      </c>
      <c r="F71" s="496">
        <v>0.5</v>
      </c>
      <c r="G71" s="497"/>
      <c r="I71" s="153"/>
      <c r="J71" s="153"/>
      <c r="K71" s="153">
        <f t="shared" ref="K71:K77" si="0">E71*F71</f>
        <v>10</v>
      </c>
    </row>
    <row r="72" spans="1:11" ht="15" customHeight="1">
      <c r="C72" s="152" t="s">
        <v>542</v>
      </c>
      <c r="D72" s="214"/>
      <c r="E72" s="41">
        <v>30</v>
      </c>
      <c r="F72" s="510">
        <v>1</v>
      </c>
      <c r="G72" s="511"/>
      <c r="I72" s="153"/>
      <c r="J72" s="153"/>
      <c r="K72" s="153">
        <f t="shared" si="0"/>
        <v>30</v>
      </c>
    </row>
    <row r="73" spans="1:11" ht="15" customHeight="1">
      <c r="C73" s="152" t="s">
        <v>551</v>
      </c>
      <c r="D73" s="213"/>
      <c r="E73" s="40">
        <v>60</v>
      </c>
      <c r="F73" s="496">
        <v>0.75</v>
      </c>
      <c r="G73" s="497"/>
      <c r="I73" s="153"/>
      <c r="J73" s="153"/>
      <c r="K73" s="153">
        <f t="shared" si="0"/>
        <v>45</v>
      </c>
    </row>
    <row r="74" spans="1:11" ht="15" customHeight="1">
      <c r="C74" s="152" t="s">
        <v>544</v>
      </c>
      <c r="D74" s="214"/>
      <c r="E74" s="41">
        <v>10</v>
      </c>
      <c r="F74" s="510">
        <v>0.5</v>
      </c>
      <c r="G74" s="511"/>
      <c r="I74" s="153"/>
      <c r="J74" s="153"/>
      <c r="K74" s="153">
        <f t="shared" si="0"/>
        <v>5</v>
      </c>
    </row>
    <row r="75" spans="1:11" ht="15" customHeight="1">
      <c r="C75" s="152" t="s">
        <v>535</v>
      </c>
      <c r="D75" s="213"/>
      <c r="E75" s="40">
        <v>20</v>
      </c>
      <c r="F75" s="496">
        <v>1</v>
      </c>
      <c r="G75" s="497"/>
      <c r="I75" s="153"/>
      <c r="J75" s="153"/>
      <c r="K75" s="153">
        <f t="shared" si="0"/>
        <v>20</v>
      </c>
    </row>
    <row r="76" spans="1:11" ht="15" customHeight="1">
      <c r="C76" s="152" t="s">
        <v>540</v>
      </c>
      <c r="D76" s="214"/>
      <c r="E76" s="41">
        <v>10</v>
      </c>
      <c r="F76" s="510">
        <v>1</v>
      </c>
      <c r="G76" s="511"/>
      <c r="I76" s="153"/>
      <c r="J76" s="153"/>
      <c r="K76" s="153">
        <f t="shared" si="0"/>
        <v>10</v>
      </c>
    </row>
    <row r="77" spans="1:11" ht="15" customHeight="1">
      <c r="C77" s="152" t="s">
        <v>92</v>
      </c>
      <c r="D77" s="214"/>
      <c r="E77" s="41">
        <v>2</v>
      </c>
      <c r="F77" s="510">
        <v>1</v>
      </c>
      <c r="G77" s="511"/>
      <c r="I77" s="153"/>
      <c r="J77" s="153"/>
      <c r="K77" s="153">
        <f t="shared" si="0"/>
        <v>2</v>
      </c>
    </row>
    <row r="78" spans="1:11" ht="15" customHeight="1">
      <c r="B78" s="158"/>
      <c r="C78" s="158"/>
      <c r="D78" s="158"/>
      <c r="E78" s="158"/>
      <c r="F78" s="158"/>
      <c r="H78" s="153"/>
      <c r="I78" s="153"/>
      <c r="J78" s="153"/>
    </row>
    <row r="79" spans="1:11">
      <c r="A79" s="7"/>
      <c r="B79" s="149" t="s">
        <v>51</v>
      </c>
    </row>
    <row r="80" spans="1:11">
      <c r="B80" s="141" t="s">
        <v>52</v>
      </c>
    </row>
    <row r="81" spans="1:11">
      <c r="C81" s="152" t="s">
        <v>559</v>
      </c>
      <c r="D81" s="164"/>
      <c r="E81" s="164"/>
      <c r="F81" s="164"/>
      <c r="G81" s="164"/>
      <c r="H81" s="164"/>
      <c r="I81" s="164"/>
      <c r="J81" s="164"/>
      <c r="K81" s="164"/>
    </row>
    <row r="82" spans="1:11">
      <c r="C82" s="152" t="s">
        <v>554</v>
      </c>
      <c r="D82" s="164"/>
      <c r="E82" s="164"/>
      <c r="F82" s="164"/>
      <c r="G82" s="164"/>
      <c r="H82" s="164"/>
      <c r="I82" s="164"/>
      <c r="J82" s="164"/>
      <c r="K82" s="164"/>
    </row>
    <row r="83" spans="1:11">
      <c r="C83" s="152" t="s">
        <v>552</v>
      </c>
      <c r="D83" s="164"/>
      <c r="E83" s="164"/>
      <c r="F83" s="164"/>
      <c r="G83" s="164"/>
      <c r="H83" s="164"/>
      <c r="I83" s="164"/>
      <c r="J83" s="164"/>
      <c r="K83" s="164"/>
    </row>
    <row r="84" spans="1:11">
      <c r="C84" s="152" t="s">
        <v>557</v>
      </c>
      <c r="D84" s="164"/>
      <c r="E84" s="164"/>
      <c r="F84" s="164"/>
      <c r="G84" s="164"/>
      <c r="H84" s="164"/>
      <c r="I84" s="164"/>
      <c r="J84" s="164"/>
      <c r="K84" s="164"/>
    </row>
    <row r="85" spans="1:11">
      <c r="C85" s="163"/>
      <c r="D85" s="164"/>
      <c r="E85" s="164"/>
      <c r="F85" s="164"/>
      <c r="G85" s="164"/>
      <c r="H85" s="164"/>
      <c r="I85" s="164"/>
      <c r="J85" s="164"/>
      <c r="K85" s="164"/>
    </row>
    <row r="86" spans="1:11">
      <c r="C86" s="163"/>
      <c r="D86" s="164"/>
      <c r="E86" s="164"/>
      <c r="F86" s="164"/>
      <c r="G86" s="164"/>
      <c r="H86" s="164"/>
      <c r="I86" s="164"/>
      <c r="J86" s="164"/>
      <c r="K86" s="164"/>
    </row>
    <row r="88" spans="1:11">
      <c r="A88" s="7"/>
      <c r="B88" s="149" t="s">
        <v>53</v>
      </c>
    </row>
    <row r="89" spans="1:11" ht="15" customHeight="1">
      <c r="B89" s="454" t="s">
        <v>54</v>
      </c>
      <c r="C89" s="454"/>
      <c r="D89" s="454"/>
      <c r="E89" s="454"/>
      <c r="F89" s="454"/>
      <c r="G89" s="454"/>
      <c r="H89" s="454"/>
    </row>
    <row r="90" spans="1:11" ht="15" customHeight="1">
      <c r="B90" s="158"/>
      <c r="C90" s="158"/>
      <c r="D90" s="158"/>
      <c r="E90" s="158"/>
      <c r="F90" s="158"/>
      <c r="G90" s="158"/>
      <c r="H90" s="158"/>
    </row>
    <row r="91" spans="1:11" ht="15" customHeight="1">
      <c r="B91" s="158"/>
      <c r="C91" s="468" t="s">
        <v>55</v>
      </c>
      <c r="D91" s="469"/>
      <c r="E91" s="468" t="s">
        <v>56</v>
      </c>
      <c r="F91" s="469"/>
      <c r="G91" s="468" t="s">
        <v>57</v>
      </c>
      <c r="H91" s="470"/>
      <c r="I91" s="469"/>
      <c r="J91" s="158"/>
    </row>
    <row r="92" spans="1:11" ht="15" customHeight="1">
      <c r="C92" s="212" t="s">
        <v>1327</v>
      </c>
      <c r="D92" s="213"/>
      <c r="E92" s="455">
        <v>10</v>
      </c>
      <c r="F92" s="456"/>
      <c r="G92" s="455">
        <v>20</v>
      </c>
      <c r="H92" s="464"/>
      <c r="I92" s="456"/>
      <c r="J92" s="158"/>
    </row>
    <row r="93" spans="1:11" ht="15" customHeight="1">
      <c r="C93" s="212" t="s">
        <v>556</v>
      </c>
      <c r="D93" s="214"/>
      <c r="E93" s="465">
        <v>20</v>
      </c>
      <c r="F93" s="466"/>
      <c r="G93" s="465">
        <v>30</v>
      </c>
      <c r="H93" s="467"/>
      <c r="I93" s="466"/>
      <c r="J93" s="158"/>
    </row>
    <row r="94" spans="1:11" ht="15" customHeight="1">
      <c r="C94" s="212" t="s">
        <v>1326</v>
      </c>
      <c r="D94" s="213"/>
      <c r="E94" s="455">
        <v>50</v>
      </c>
      <c r="F94" s="456"/>
      <c r="G94" s="455">
        <v>70</v>
      </c>
      <c r="H94" s="464"/>
      <c r="I94" s="456"/>
      <c r="J94" s="158"/>
    </row>
    <row r="95" spans="1:11" ht="15" customHeight="1">
      <c r="B95" s="158"/>
      <c r="C95" s="465"/>
      <c r="D95" s="466"/>
      <c r="E95" s="465"/>
      <c r="F95" s="466"/>
      <c r="G95" s="465"/>
      <c r="H95" s="467"/>
      <c r="I95" s="466"/>
      <c r="J95" s="158"/>
    </row>
    <row r="96" spans="1:11" ht="15" customHeight="1">
      <c r="B96" s="158"/>
      <c r="C96" s="455"/>
      <c r="D96" s="456"/>
      <c r="E96" s="455"/>
      <c r="F96" s="456"/>
      <c r="G96" s="455"/>
      <c r="H96" s="464"/>
      <c r="I96" s="456"/>
      <c r="J96" s="158"/>
    </row>
    <row r="97" spans="2:17" ht="15" customHeight="1">
      <c r="B97" s="158"/>
      <c r="C97" s="465"/>
      <c r="D97" s="466"/>
      <c r="E97" s="465"/>
      <c r="F97" s="466"/>
      <c r="G97" s="465"/>
      <c r="H97" s="467"/>
      <c r="I97" s="466"/>
      <c r="J97" s="158"/>
      <c r="O97" s="42"/>
      <c r="P97" s="43"/>
      <c r="Q97" s="42"/>
    </row>
    <row r="98" spans="2:17" ht="15" customHeight="1">
      <c r="B98" s="158"/>
      <c r="C98" s="455"/>
      <c r="D98" s="456"/>
      <c r="E98" s="455"/>
      <c r="F98" s="456"/>
      <c r="G98" s="455"/>
      <c r="H98" s="464"/>
      <c r="I98" s="456"/>
      <c r="J98" s="158"/>
    </row>
    <row r="99" spans="2:17" ht="15" customHeight="1">
      <c r="B99" s="158"/>
      <c r="C99" s="465"/>
      <c r="D99" s="466"/>
      <c r="E99" s="465"/>
      <c r="F99" s="466"/>
      <c r="G99" s="465"/>
      <c r="H99" s="467"/>
      <c r="I99" s="466"/>
      <c r="J99" s="158"/>
    </row>
    <row r="100" spans="2:17">
      <c r="D100" s="44"/>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F75:G75"/>
    <mergeCell ref="F76:G76"/>
    <mergeCell ref="F77:G77"/>
    <mergeCell ref="B89:H89"/>
    <mergeCell ref="C91:D91"/>
    <mergeCell ref="E91:F91"/>
    <mergeCell ref="G91:I91"/>
    <mergeCell ref="E92:F92"/>
    <mergeCell ref="G92:I92"/>
    <mergeCell ref="E93:F93"/>
    <mergeCell ref="G93:I93"/>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92:C94">
      <formula1>eval</formula1>
    </dataValidation>
    <dataValidation type="list" allowBlank="1" showInputMessage="1" showErrorMessage="1" sqref="C71:C77">
      <formula1>act</formula1>
    </dataValidation>
    <dataValidation type="list" allowBlank="1" showInputMessage="1" showErrorMessage="1" sqref="B85:B86 C81: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12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12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12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129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29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2999"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3000"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30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30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30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3004"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tabSelected="1" zoomScaleNormal="100" workbookViewId="0">
      <selection activeCell="F23" sqref="F23"/>
    </sheetView>
  </sheetViews>
  <sheetFormatPr defaultColWidth="8.71093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7109375" style="152"/>
    <col min="10" max="10" width="16.85546875" style="152" customWidth="1"/>
    <col min="11" max="16384" width="8.71093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88</v>
      </c>
      <c r="D7" s="484"/>
      <c r="E7" s="484"/>
      <c r="F7" s="484"/>
      <c r="G7" s="484"/>
      <c r="H7" s="484"/>
      <c r="I7" s="484"/>
      <c r="J7" s="484"/>
      <c r="P7" s="5" t="s">
        <v>10</v>
      </c>
    </row>
    <row r="8" spans="1:16" ht="15.75">
      <c r="B8" s="1" t="s">
        <v>11</v>
      </c>
      <c r="C8" s="484" t="s">
        <v>517</v>
      </c>
      <c r="D8" s="484"/>
      <c r="E8" s="484"/>
      <c r="F8" s="484"/>
      <c r="G8" s="484"/>
      <c r="H8" s="484"/>
      <c r="I8" s="484"/>
      <c r="J8" s="484"/>
      <c r="M8" s="139"/>
      <c r="N8" s="139"/>
      <c r="O8" s="139"/>
      <c r="P8" s="5" t="s">
        <v>12</v>
      </c>
    </row>
    <row r="9" spans="1:16" ht="15.75">
      <c r="B9" s="1" t="s">
        <v>13</v>
      </c>
      <c r="C9" s="484" t="s">
        <v>518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508"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v>6</v>
      </c>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529</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1" t="s">
        <v>87</v>
      </c>
      <c r="C26" s="451"/>
      <c r="D26" s="451"/>
      <c r="E26" s="451"/>
      <c r="F26" s="451"/>
      <c r="G26" s="451"/>
      <c r="H26" s="451"/>
      <c r="I26" s="451"/>
      <c r="J26" s="451"/>
      <c r="L26" s="33"/>
      <c r="N26" s="33"/>
    </row>
    <row r="27" spans="1:16" s="30" customFormat="1">
      <c r="A27" s="152">
        <v>2</v>
      </c>
      <c r="B27" s="451" t="s">
        <v>65</v>
      </c>
      <c r="C27" s="451"/>
      <c r="D27" s="451"/>
      <c r="E27" s="451"/>
      <c r="F27" s="451"/>
      <c r="G27" s="451"/>
      <c r="H27" s="451"/>
      <c r="I27" s="451"/>
      <c r="J27" s="451"/>
      <c r="L27" s="33"/>
      <c r="N27" s="33"/>
    </row>
    <row r="28" spans="1:16" s="30" customFormat="1">
      <c r="A28" s="152">
        <v>3</v>
      </c>
      <c r="B28" s="473" t="s">
        <v>86</v>
      </c>
      <c r="C28" s="473"/>
      <c r="D28" s="473"/>
      <c r="E28" s="473"/>
      <c r="F28" s="473"/>
      <c r="G28" s="473"/>
      <c r="H28" s="473"/>
      <c r="I28" s="473"/>
      <c r="J28" s="473"/>
      <c r="L28" s="33"/>
      <c r="N28" s="33"/>
    </row>
    <row r="29" spans="1:16" s="30" customFormat="1">
      <c r="A29" s="152">
        <v>4</v>
      </c>
      <c r="B29" s="451" t="s">
        <v>85</v>
      </c>
      <c r="C29" s="451"/>
      <c r="D29" s="451"/>
      <c r="E29" s="451"/>
      <c r="F29" s="451"/>
      <c r="G29" s="451"/>
      <c r="H29" s="451"/>
      <c r="I29" s="451"/>
      <c r="J29" s="451"/>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99.75" customHeight="1">
      <c r="B38" s="506" t="s">
        <v>84</v>
      </c>
      <c r="C38" s="506"/>
      <c r="D38" s="506"/>
      <c r="E38" s="506"/>
      <c r="F38" s="506"/>
      <c r="G38" s="506"/>
      <c r="H38" s="506"/>
      <c r="I38" s="506"/>
      <c r="J38" s="506"/>
    </row>
    <row r="39" spans="1:14">
      <c r="B39" s="166" t="s">
        <v>39</v>
      </c>
      <c r="C39" s="166"/>
      <c r="D39" s="166"/>
      <c r="E39" s="166"/>
      <c r="F39" s="166"/>
      <c r="G39" s="166"/>
      <c r="H39" s="166"/>
      <c r="I39" s="166"/>
      <c r="J39" s="166"/>
    </row>
    <row r="40" spans="1:14" ht="90.75" customHeight="1">
      <c r="B40" s="506" t="s">
        <v>83</v>
      </c>
      <c r="C40" s="507"/>
      <c r="D40" s="507"/>
      <c r="E40" s="507"/>
      <c r="F40" s="507"/>
      <c r="G40" s="507"/>
      <c r="H40" s="507"/>
      <c r="I40" s="507"/>
      <c r="J40" s="507"/>
    </row>
    <row r="41" spans="1:14">
      <c r="B41" s="166" t="s">
        <v>40</v>
      </c>
      <c r="C41" s="166"/>
      <c r="D41" s="166"/>
      <c r="E41" s="166"/>
      <c r="F41" s="166"/>
      <c r="G41" s="166"/>
      <c r="H41" s="166"/>
      <c r="I41" s="166"/>
      <c r="J41" s="166"/>
    </row>
    <row r="42" spans="1:14" ht="96.75" customHeight="1">
      <c r="B42" s="475" t="s">
        <v>519</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163" t="s">
        <v>82</v>
      </c>
      <c r="C47" s="164"/>
      <c r="D47" s="164"/>
      <c r="E47" s="164"/>
      <c r="F47" s="164"/>
      <c r="G47" s="164"/>
      <c r="H47" s="164"/>
      <c r="I47" s="164"/>
      <c r="J47" s="164"/>
    </row>
    <row r="48" spans="1:14">
      <c r="A48" s="152">
        <v>2</v>
      </c>
      <c r="B48" s="451" t="s">
        <v>60</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ht="14.45" customHeight="1">
      <c r="A57" s="152">
        <v>1</v>
      </c>
      <c r="B57" s="512" t="s">
        <v>80</v>
      </c>
      <c r="C57" s="474"/>
      <c r="D57" s="474"/>
      <c r="E57" s="474"/>
      <c r="F57" s="474"/>
      <c r="G57" s="474"/>
      <c r="H57" s="474"/>
      <c r="I57" s="474"/>
      <c r="J57" s="474"/>
    </row>
    <row r="58" spans="1:10" ht="14.45" customHeight="1">
      <c r="A58" s="152">
        <v>2</v>
      </c>
      <c r="B58" s="453" t="s">
        <v>81</v>
      </c>
      <c r="C58" s="453"/>
      <c r="D58" s="453"/>
      <c r="E58" s="453"/>
      <c r="F58" s="453"/>
      <c r="G58" s="453"/>
      <c r="H58" s="453"/>
      <c r="I58" s="453"/>
      <c r="J58" s="453"/>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SUM(E71:E78)</f>
        <v>150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SUM(K71:K78)</f>
        <v>44.25</v>
      </c>
    </row>
    <row r="71" spans="1:11" ht="15" customHeight="1">
      <c r="C71" s="152" t="s">
        <v>535</v>
      </c>
      <c r="D71" s="213"/>
      <c r="E71" s="40">
        <v>45</v>
      </c>
      <c r="F71" s="445">
        <v>0.75</v>
      </c>
      <c r="G71" s="456"/>
      <c r="I71" s="153"/>
      <c r="J71" s="153"/>
      <c r="K71" s="153">
        <f t="shared" ref="K71:K78" si="0">E71*F71</f>
        <v>33.75</v>
      </c>
    </row>
    <row r="72" spans="1:11" ht="15" customHeight="1">
      <c r="C72" s="152" t="s">
        <v>92</v>
      </c>
      <c r="D72" s="214"/>
      <c r="E72" s="41">
        <v>2</v>
      </c>
      <c r="F72" s="457">
        <v>1</v>
      </c>
      <c r="G72" s="466"/>
      <c r="I72" s="153"/>
      <c r="J72" s="153"/>
      <c r="K72" s="153">
        <f t="shared" si="0"/>
        <v>2</v>
      </c>
    </row>
    <row r="73" spans="1:11" ht="15" customHeight="1">
      <c r="C73" s="152" t="s">
        <v>544</v>
      </c>
      <c r="D73" s="213"/>
      <c r="E73" s="40">
        <v>4</v>
      </c>
      <c r="F73" s="445">
        <v>1</v>
      </c>
      <c r="G73" s="456"/>
      <c r="I73" s="153"/>
      <c r="J73" s="153"/>
      <c r="K73" s="153">
        <f t="shared" si="0"/>
        <v>4</v>
      </c>
    </row>
    <row r="74" spans="1:11" ht="15" customHeight="1">
      <c r="C74" s="152" t="s">
        <v>551</v>
      </c>
      <c r="D74" s="214"/>
      <c r="E74" s="41">
        <v>6</v>
      </c>
      <c r="F74" s="457">
        <v>0.75</v>
      </c>
      <c r="G74" s="466"/>
      <c r="I74" s="153"/>
      <c r="J74" s="153"/>
      <c r="K74" s="153">
        <f t="shared" si="0"/>
        <v>4.5</v>
      </c>
    </row>
    <row r="75" spans="1:11" ht="15" customHeight="1">
      <c r="C75" s="152" t="s">
        <v>538</v>
      </c>
      <c r="D75" s="213"/>
      <c r="E75" s="40">
        <v>24</v>
      </c>
      <c r="F75" s="445">
        <v>0</v>
      </c>
      <c r="G75" s="456"/>
      <c r="I75" s="153"/>
      <c r="J75" s="153"/>
      <c r="K75" s="153">
        <f t="shared" si="0"/>
        <v>0</v>
      </c>
    </row>
    <row r="76" spans="1:11" ht="15" customHeight="1">
      <c r="C76" s="152" t="s">
        <v>537</v>
      </c>
      <c r="D76" s="214"/>
      <c r="E76" s="41">
        <v>6</v>
      </c>
      <c r="F76" s="457">
        <v>0</v>
      </c>
      <c r="G76" s="466"/>
      <c r="I76" s="153"/>
      <c r="J76" s="153"/>
      <c r="K76" s="153">
        <f t="shared" si="0"/>
        <v>0</v>
      </c>
    </row>
    <row r="77" spans="1:11" ht="15" customHeight="1">
      <c r="C77" s="152" t="s">
        <v>545</v>
      </c>
      <c r="D77" s="213"/>
      <c r="E77" s="40">
        <v>63</v>
      </c>
      <c r="F77" s="445">
        <v>0</v>
      </c>
      <c r="G77" s="456"/>
      <c r="I77" s="153"/>
      <c r="J77" s="153"/>
      <c r="K77" s="153">
        <f t="shared" si="0"/>
        <v>0</v>
      </c>
    </row>
    <row r="78" spans="1:11" ht="15" customHeight="1">
      <c r="C78" s="465"/>
      <c r="D78" s="466"/>
      <c r="E78" s="41"/>
      <c r="F78" s="465"/>
      <c r="G78" s="466"/>
      <c r="I78" s="153"/>
      <c r="J78" s="153"/>
      <c r="K78" s="153">
        <f t="shared" si="0"/>
        <v>0</v>
      </c>
    </row>
    <row r="79" spans="1:11" ht="15" customHeight="1">
      <c r="B79" s="158"/>
      <c r="C79" s="158"/>
      <c r="D79" s="158"/>
      <c r="E79" s="158"/>
      <c r="F79" s="158"/>
      <c r="H79" s="153"/>
      <c r="I79" s="153"/>
      <c r="J79" s="153"/>
    </row>
    <row r="80" spans="1:11">
      <c r="A80" s="7"/>
      <c r="B80" s="149" t="s">
        <v>51</v>
      </c>
    </row>
    <row r="81" spans="1:11">
      <c r="B81" s="141" t="s">
        <v>52</v>
      </c>
    </row>
    <row r="82" spans="1:11">
      <c r="C82" s="152" t="s">
        <v>557</v>
      </c>
      <c r="D82" s="164"/>
      <c r="E82" s="164"/>
      <c r="F82" s="164"/>
      <c r="G82" s="164"/>
      <c r="H82" s="164"/>
      <c r="I82" s="164"/>
      <c r="J82" s="164"/>
      <c r="K82" s="164"/>
    </row>
    <row r="83" spans="1:11">
      <c r="C83" s="152" t="s">
        <v>555</v>
      </c>
      <c r="D83" s="164"/>
      <c r="E83" s="164"/>
      <c r="F83" s="164"/>
      <c r="G83" s="164"/>
      <c r="H83" s="164"/>
      <c r="I83" s="164"/>
      <c r="J83" s="164"/>
      <c r="K83" s="164"/>
    </row>
    <row r="84" spans="1:11">
      <c r="C84" s="152" t="s">
        <v>552</v>
      </c>
      <c r="D84" s="164"/>
      <c r="E84" s="164"/>
      <c r="F84" s="164"/>
      <c r="G84" s="164"/>
      <c r="H84" s="164"/>
      <c r="I84" s="164"/>
      <c r="J84" s="164"/>
      <c r="K84" s="164"/>
    </row>
    <row r="85" spans="1:11">
      <c r="C85" s="163"/>
      <c r="D85" s="164"/>
      <c r="E85" s="164"/>
      <c r="F85" s="164"/>
      <c r="G85" s="164"/>
      <c r="H85" s="164"/>
      <c r="I85" s="164"/>
      <c r="J85" s="164"/>
      <c r="K85" s="164"/>
    </row>
    <row r="86" spans="1:11">
      <c r="C86" s="163"/>
      <c r="D86" s="164"/>
      <c r="E86" s="164"/>
      <c r="F86" s="164"/>
      <c r="G86" s="164"/>
      <c r="H86" s="164"/>
      <c r="I86" s="164"/>
      <c r="J86" s="164"/>
      <c r="K86" s="164"/>
    </row>
    <row r="87" spans="1:11">
      <c r="C87" s="164"/>
      <c r="D87" s="164"/>
      <c r="E87" s="164"/>
      <c r="F87" s="164"/>
      <c r="G87" s="164"/>
      <c r="H87" s="164"/>
      <c r="I87" s="164"/>
      <c r="J87" s="164"/>
      <c r="K87" s="164"/>
    </row>
    <row r="88" spans="1:11">
      <c r="C88" s="164"/>
      <c r="D88" s="164"/>
      <c r="E88" s="164"/>
      <c r="F88" s="164"/>
      <c r="G88" s="164"/>
      <c r="H88" s="164"/>
      <c r="I88" s="164"/>
      <c r="J88" s="164"/>
      <c r="K88" s="164"/>
    </row>
    <row r="90" spans="1:11">
      <c r="A90" s="7"/>
      <c r="B90" s="149" t="s">
        <v>53</v>
      </c>
    </row>
    <row r="91" spans="1:11" ht="15" customHeight="1">
      <c r="B91" s="454" t="s">
        <v>54</v>
      </c>
      <c r="C91" s="454"/>
      <c r="D91" s="454"/>
      <c r="E91" s="454"/>
      <c r="F91" s="454"/>
      <c r="G91" s="454"/>
      <c r="H91" s="454"/>
    </row>
    <row r="92" spans="1:11" ht="15" customHeight="1">
      <c r="B92" s="158"/>
      <c r="C92" s="158"/>
      <c r="D92" s="158"/>
      <c r="E92" s="158"/>
      <c r="F92" s="158"/>
      <c r="G92" s="158"/>
      <c r="H92" s="158"/>
    </row>
    <row r="93" spans="1:11" ht="15" customHeight="1">
      <c r="B93" s="158"/>
      <c r="C93" s="468" t="s">
        <v>55</v>
      </c>
      <c r="D93" s="469"/>
      <c r="E93" s="468" t="s">
        <v>56</v>
      </c>
      <c r="F93" s="469"/>
      <c r="G93" s="468" t="s">
        <v>57</v>
      </c>
      <c r="H93" s="470"/>
      <c r="I93" s="469"/>
      <c r="J93" s="158"/>
    </row>
    <row r="94" spans="1:11" ht="15" customHeight="1">
      <c r="C94" s="212" t="s">
        <v>556</v>
      </c>
      <c r="D94" s="213"/>
      <c r="E94" s="445">
        <v>0</v>
      </c>
      <c r="F94" s="456"/>
      <c r="G94" s="445">
        <v>0.2</v>
      </c>
      <c r="H94" s="464"/>
      <c r="I94" s="456"/>
      <c r="J94" s="158"/>
    </row>
    <row r="95" spans="1:11" ht="15" customHeight="1">
      <c r="C95" s="212" t="s">
        <v>1328</v>
      </c>
      <c r="D95" s="214"/>
      <c r="E95" s="457">
        <v>0.1</v>
      </c>
      <c r="F95" s="466"/>
      <c r="G95" s="457">
        <v>0.3</v>
      </c>
      <c r="H95" s="467"/>
      <c r="I95" s="466"/>
      <c r="J95" s="158"/>
    </row>
    <row r="96" spans="1:11" ht="15" customHeight="1">
      <c r="C96" s="212" t="s">
        <v>1325</v>
      </c>
      <c r="D96" s="213"/>
      <c r="E96" s="445">
        <v>0.1</v>
      </c>
      <c r="F96" s="456"/>
      <c r="G96" s="445">
        <v>0.1</v>
      </c>
      <c r="H96" s="464"/>
      <c r="I96" s="456"/>
      <c r="J96" s="158"/>
    </row>
    <row r="97" spans="2:17" ht="15" customHeight="1">
      <c r="C97" s="212" t="s">
        <v>1326</v>
      </c>
      <c r="D97" s="214"/>
      <c r="E97" s="457">
        <v>0.5</v>
      </c>
      <c r="F97" s="466"/>
      <c r="G97" s="457">
        <v>0.6</v>
      </c>
      <c r="H97" s="467"/>
      <c r="I97" s="466"/>
      <c r="J97" s="158"/>
    </row>
    <row r="98" spans="2:17" ht="15" customHeight="1">
      <c r="B98" s="158"/>
      <c r="C98" s="455"/>
      <c r="D98" s="456"/>
      <c r="E98" s="455"/>
      <c r="F98" s="456"/>
      <c r="G98" s="455"/>
      <c r="H98" s="464"/>
      <c r="I98" s="456"/>
      <c r="J98" s="158"/>
    </row>
    <row r="99" spans="2:17" ht="15" customHeight="1">
      <c r="B99" s="158"/>
      <c r="C99" s="465"/>
      <c r="D99" s="466"/>
      <c r="E99" s="465"/>
      <c r="F99" s="466"/>
      <c r="G99" s="465"/>
      <c r="H99" s="467"/>
      <c r="I99" s="466"/>
      <c r="J99" s="158"/>
      <c r="O99" s="42"/>
      <c r="P99" s="43"/>
      <c r="Q99" s="42"/>
    </row>
    <row r="100" spans="2:17" ht="15" customHeight="1">
      <c r="B100" s="158"/>
      <c r="C100" s="455"/>
      <c r="D100" s="456"/>
      <c r="E100" s="455"/>
      <c r="F100" s="456"/>
      <c r="G100" s="455"/>
      <c r="H100" s="464"/>
      <c r="I100" s="456"/>
      <c r="J100" s="158"/>
    </row>
    <row r="101" spans="2:17" ht="15" customHeight="1">
      <c r="B101" s="158"/>
      <c r="C101" s="465"/>
      <c r="D101" s="466"/>
      <c r="E101" s="465"/>
      <c r="F101" s="466"/>
      <c r="G101" s="465"/>
      <c r="H101" s="467"/>
      <c r="I101" s="466"/>
      <c r="J101" s="158"/>
    </row>
    <row r="102" spans="2:17">
      <c r="D102" s="44"/>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3:J53"/>
    <mergeCell ref="B30:J30"/>
    <mergeCell ref="B31:J31"/>
    <mergeCell ref="B32:J32"/>
    <mergeCell ref="B38:J38"/>
    <mergeCell ref="B40:J40"/>
    <mergeCell ref="B42:J42"/>
    <mergeCell ref="B48:J48"/>
    <mergeCell ref="B49:J49"/>
    <mergeCell ref="B50:J50"/>
    <mergeCell ref="B51:J51"/>
    <mergeCell ref="B52:J52"/>
    <mergeCell ref="F76:G76"/>
    <mergeCell ref="B54:J54"/>
    <mergeCell ref="B57:J57"/>
    <mergeCell ref="B58:J58"/>
    <mergeCell ref="B65:J65"/>
    <mergeCell ref="B68:J68"/>
    <mergeCell ref="C70:D70"/>
    <mergeCell ref="F70:G70"/>
    <mergeCell ref="F71:G71"/>
    <mergeCell ref="F72:G72"/>
    <mergeCell ref="F73:G73"/>
    <mergeCell ref="F74:G74"/>
    <mergeCell ref="F75:G75"/>
    <mergeCell ref="F77:G77"/>
    <mergeCell ref="C78:D78"/>
    <mergeCell ref="F78:G78"/>
    <mergeCell ref="B91:H91"/>
    <mergeCell ref="C93:D93"/>
    <mergeCell ref="E93:F93"/>
    <mergeCell ref="G93:I93"/>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94:C97">
      <formula1>eval</formula1>
    </dataValidation>
    <dataValidation type="list" allowBlank="1" showInputMessage="1" showErrorMessage="1" sqref="B78 C71:C77">
      <formula1>act</formula1>
    </dataValidation>
    <dataValidation type="list" allowBlank="1" showInputMessage="1" showErrorMessage="1" sqref="B85:B86 C82: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4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4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4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4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4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4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4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4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4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4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4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8"/>
  <dimension ref="A1:Q90"/>
  <sheetViews>
    <sheetView workbookViewId="0">
      <selection activeCell="L84" sqref="L8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471</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472</v>
      </c>
      <c r="D7" s="484"/>
      <c r="E7" s="484"/>
      <c r="F7" s="484"/>
      <c r="G7" s="484"/>
      <c r="H7" s="484"/>
      <c r="I7" s="484"/>
      <c r="J7" s="484"/>
      <c r="P7" s="5" t="s">
        <v>10</v>
      </c>
    </row>
    <row r="8" spans="1:16" ht="15.75">
      <c r="B8" s="1" t="s">
        <v>11</v>
      </c>
      <c r="C8" s="484" t="s">
        <v>473</v>
      </c>
      <c r="D8" s="484"/>
      <c r="E8" s="484"/>
      <c r="F8" s="484"/>
      <c r="G8" s="484"/>
      <c r="H8" s="484"/>
      <c r="I8" s="484"/>
      <c r="J8" s="484"/>
      <c r="M8" s="139"/>
      <c r="N8" s="139"/>
      <c r="O8" s="139"/>
      <c r="P8" s="5" t="s">
        <v>12</v>
      </c>
    </row>
    <row r="9" spans="1:16" ht="15.75">
      <c r="B9" s="1" t="s">
        <v>13</v>
      </c>
      <c r="C9" s="484" t="s">
        <v>474</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508"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128" t="s">
        <v>23</v>
      </c>
      <c r="H16" s="23">
        <v>6</v>
      </c>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135</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130" customFormat="1">
      <c r="A26" s="129">
        <v>1</v>
      </c>
      <c r="B26" s="452" t="s">
        <v>475</v>
      </c>
      <c r="C26" s="453"/>
      <c r="D26" s="453"/>
      <c r="E26" s="453"/>
      <c r="F26" s="453"/>
      <c r="G26" s="453"/>
      <c r="H26" s="453"/>
      <c r="I26" s="453"/>
      <c r="J26" s="453"/>
      <c r="L26" s="131"/>
      <c r="N26" s="131"/>
    </row>
    <row r="27" spans="1:16" s="130" customFormat="1" ht="30.75" customHeight="1">
      <c r="A27" s="129">
        <v>2</v>
      </c>
      <c r="B27" s="452" t="s">
        <v>476</v>
      </c>
      <c r="C27" s="453"/>
      <c r="D27" s="453"/>
      <c r="E27" s="453"/>
      <c r="F27" s="453"/>
      <c r="G27" s="453"/>
      <c r="H27" s="453"/>
      <c r="I27" s="453"/>
      <c r="J27" s="453"/>
      <c r="L27" s="131"/>
      <c r="N27" s="131"/>
    </row>
    <row r="28" spans="1:16" s="130" customFormat="1">
      <c r="A28" s="129">
        <v>3</v>
      </c>
      <c r="B28" s="452" t="s">
        <v>477</v>
      </c>
      <c r="C28" s="453"/>
      <c r="D28" s="453"/>
      <c r="E28" s="453"/>
      <c r="F28" s="453"/>
      <c r="G28" s="453"/>
      <c r="H28" s="453"/>
      <c r="I28" s="453"/>
      <c r="J28" s="453"/>
      <c r="L28" s="131"/>
      <c r="N28" s="131"/>
    </row>
    <row r="29" spans="1:16" s="130" customFormat="1">
      <c r="A29" s="129">
        <v>4</v>
      </c>
      <c r="B29" s="452" t="s">
        <v>478</v>
      </c>
      <c r="C29" s="453"/>
      <c r="D29" s="453"/>
      <c r="E29" s="453"/>
      <c r="F29" s="453"/>
      <c r="G29" s="453"/>
      <c r="H29" s="453"/>
      <c r="I29" s="453"/>
      <c r="J29" s="453"/>
      <c r="L29" s="131"/>
      <c r="N29" s="131"/>
    </row>
    <row r="30" spans="1:16" s="130" customFormat="1">
      <c r="A30" s="129">
        <v>5</v>
      </c>
      <c r="B30" s="452" t="s">
        <v>102</v>
      </c>
      <c r="C30" s="453"/>
      <c r="D30" s="453"/>
      <c r="E30" s="453"/>
      <c r="F30" s="453"/>
      <c r="G30" s="453"/>
      <c r="H30" s="453"/>
      <c r="I30" s="453"/>
      <c r="J30" s="453"/>
      <c r="L30" s="131"/>
      <c r="N30" s="131"/>
    </row>
    <row r="31" spans="1:16" s="130" customFormat="1">
      <c r="A31" s="129">
        <v>6</v>
      </c>
      <c r="B31" s="452" t="s">
        <v>479</v>
      </c>
      <c r="C31" s="453"/>
      <c r="D31" s="453"/>
      <c r="E31" s="453"/>
      <c r="F31" s="453"/>
      <c r="G31" s="453"/>
      <c r="H31" s="453"/>
      <c r="I31" s="453"/>
      <c r="J31" s="453"/>
      <c r="L31" s="131"/>
      <c r="N31" s="131"/>
    </row>
    <row r="32" spans="1:16" s="130" customFormat="1">
      <c r="A32" s="129">
        <v>7</v>
      </c>
      <c r="B32" s="474"/>
      <c r="C32" s="474"/>
      <c r="D32" s="474"/>
      <c r="E32" s="474"/>
      <c r="F32" s="474"/>
      <c r="G32" s="474"/>
      <c r="H32" s="474"/>
      <c r="I32" s="474"/>
      <c r="J32" s="474"/>
      <c r="L32" s="131"/>
      <c r="N32" s="131"/>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7.25" customHeight="1">
      <c r="B38" s="475" t="s">
        <v>480</v>
      </c>
      <c r="C38" s="475"/>
      <c r="D38" s="475"/>
      <c r="E38" s="475"/>
      <c r="F38" s="475"/>
      <c r="G38" s="475"/>
      <c r="H38" s="475"/>
      <c r="I38" s="475"/>
      <c r="J38" s="475"/>
    </row>
    <row r="39" spans="1:14" ht="11.25" customHeight="1">
      <c r="B39" s="166" t="s">
        <v>39</v>
      </c>
      <c r="C39" s="166"/>
      <c r="D39" s="166"/>
      <c r="E39" s="166"/>
      <c r="F39" s="166"/>
      <c r="G39" s="166"/>
      <c r="H39" s="166"/>
      <c r="I39" s="166"/>
      <c r="J39" s="166"/>
    </row>
    <row r="40" spans="1:14" ht="15.75" customHeight="1">
      <c r="B40" s="475" t="s">
        <v>481</v>
      </c>
      <c r="C40" s="478"/>
      <c r="D40" s="478"/>
      <c r="E40" s="478"/>
      <c r="F40" s="478"/>
      <c r="G40" s="478"/>
      <c r="H40" s="478"/>
      <c r="I40" s="478"/>
      <c r="J40" s="478"/>
    </row>
    <row r="41" spans="1:14">
      <c r="B41" s="166" t="s">
        <v>40</v>
      </c>
      <c r="C41" s="166"/>
      <c r="D41" s="166"/>
      <c r="E41" s="166"/>
      <c r="F41" s="166"/>
      <c r="G41" s="166"/>
      <c r="H41" s="166"/>
      <c r="I41" s="166"/>
      <c r="J41" s="166"/>
    </row>
    <row r="42" spans="1:14" ht="16.5" customHeight="1">
      <c r="B42" s="475" t="s">
        <v>482</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30" customHeight="1">
      <c r="A47" s="152">
        <v>1</v>
      </c>
      <c r="B47" s="452" t="s">
        <v>483</v>
      </c>
      <c r="C47" s="453"/>
      <c r="D47" s="453"/>
      <c r="E47" s="453"/>
      <c r="F47" s="453"/>
      <c r="G47" s="453"/>
      <c r="H47" s="453"/>
      <c r="I47" s="453"/>
      <c r="J47" s="453"/>
    </row>
    <row r="48" spans="1:14">
      <c r="A48" s="152">
        <v>2</v>
      </c>
      <c r="B48" s="450" t="s">
        <v>484</v>
      </c>
      <c r="C48" s="451"/>
      <c r="D48" s="451"/>
      <c r="E48" s="451"/>
      <c r="F48" s="451"/>
      <c r="G48" s="451"/>
      <c r="H48" s="451"/>
      <c r="I48" s="451"/>
      <c r="J48" s="451"/>
    </row>
    <row r="49" spans="1:11">
      <c r="B49" s="474"/>
      <c r="C49" s="474"/>
      <c r="D49" s="474"/>
      <c r="E49" s="474"/>
      <c r="F49" s="474"/>
      <c r="G49" s="474"/>
      <c r="H49" s="474"/>
      <c r="I49" s="474"/>
      <c r="J49" s="474"/>
    </row>
    <row r="50" spans="1:11">
      <c r="B50" s="149" t="s">
        <v>44</v>
      </c>
      <c r="G50" s="139"/>
      <c r="H50" s="36"/>
      <c r="I50" s="36"/>
      <c r="J50" s="36"/>
    </row>
    <row r="51" spans="1:11">
      <c r="B51" s="152" t="s">
        <v>45</v>
      </c>
      <c r="G51" s="139"/>
      <c r="H51" s="153"/>
      <c r="I51" s="153"/>
      <c r="J51" s="153"/>
    </row>
    <row r="52" spans="1:11" ht="30" customHeight="1">
      <c r="A52" s="152">
        <v>1</v>
      </c>
      <c r="B52" s="452" t="s">
        <v>485</v>
      </c>
      <c r="C52" s="453"/>
      <c r="D52" s="453"/>
      <c r="E52" s="453"/>
      <c r="F52" s="453"/>
      <c r="G52" s="453"/>
      <c r="H52" s="453"/>
      <c r="I52" s="453"/>
      <c r="J52" s="453"/>
    </row>
    <row r="53" spans="1:11">
      <c r="A53" s="152">
        <v>2</v>
      </c>
      <c r="B53" s="159" t="s">
        <v>486</v>
      </c>
      <c r="C53" s="160"/>
      <c r="D53" s="132"/>
      <c r="E53" s="160"/>
      <c r="F53" s="160"/>
      <c r="G53" s="160"/>
      <c r="H53" s="160"/>
      <c r="I53" s="160"/>
      <c r="J53" s="160"/>
    </row>
    <row r="54" spans="1:11">
      <c r="A54" s="152">
        <v>10</v>
      </c>
      <c r="B54" s="161"/>
      <c r="C54" s="161"/>
      <c r="D54" s="161"/>
      <c r="E54" s="161"/>
      <c r="F54" s="161"/>
      <c r="G54" s="161"/>
      <c r="H54" s="161"/>
      <c r="I54" s="161"/>
      <c r="J54" s="161"/>
    </row>
    <row r="55" spans="1:11">
      <c r="B55" s="149" t="s">
        <v>46</v>
      </c>
      <c r="D55" s="149"/>
      <c r="H55" s="153"/>
      <c r="I55" s="153"/>
      <c r="J55" s="153"/>
    </row>
    <row r="56" spans="1:11" ht="15" customHeight="1">
      <c r="B56" s="454" t="s">
        <v>47</v>
      </c>
      <c r="C56" s="454"/>
      <c r="D56" s="454"/>
      <c r="E56" s="454"/>
      <c r="F56" s="454"/>
      <c r="G56" s="454"/>
      <c r="H56" s="454"/>
      <c r="I56" s="454"/>
      <c r="J56" s="454"/>
    </row>
    <row r="57" spans="1:11" ht="15" customHeight="1">
      <c r="B57" s="158"/>
      <c r="C57" s="158"/>
      <c r="D57" s="158"/>
      <c r="E57" s="158"/>
      <c r="F57" s="158"/>
      <c r="H57" s="158">
        <f>SUM(E59:E66)</f>
        <v>150</v>
      </c>
      <c r="I57" s="153" t="str">
        <f>IF(H57=E$11*25,"perfecte","cal revisar")</f>
        <v>perfecte</v>
      </c>
      <c r="J57" s="153" t="str">
        <f>IF(E$11*7&lt;K58,"perfecte","cal revisar")</f>
        <v>perfecte</v>
      </c>
    </row>
    <row r="58" spans="1:11" ht="15" customHeight="1">
      <c r="B58" s="158"/>
      <c r="C58" s="471" t="s">
        <v>48</v>
      </c>
      <c r="D58" s="472"/>
      <c r="E58" s="39" t="s">
        <v>49</v>
      </c>
      <c r="F58" s="471" t="s">
        <v>50</v>
      </c>
      <c r="G58" s="472"/>
      <c r="I58" s="153" t="s">
        <v>549</v>
      </c>
      <c r="J58" s="153" t="s">
        <v>550</v>
      </c>
      <c r="K58" s="153">
        <f>SUM(K59:K66)</f>
        <v>60</v>
      </c>
    </row>
    <row r="59" spans="1:11" ht="15" customHeight="1">
      <c r="C59" s="152" t="s">
        <v>551</v>
      </c>
      <c r="D59" s="171"/>
      <c r="E59" s="40">
        <v>150</v>
      </c>
      <c r="F59" s="445">
        <v>0.4</v>
      </c>
      <c r="G59" s="456"/>
      <c r="I59" s="153"/>
      <c r="J59" s="153"/>
      <c r="K59" s="153">
        <f t="shared" ref="K59:K66" si="0">E59*F59</f>
        <v>60</v>
      </c>
    </row>
    <row r="60" spans="1:11" ht="15" customHeight="1">
      <c r="C60" s="503"/>
      <c r="D60" s="466"/>
      <c r="E60" s="41"/>
      <c r="F60" s="457"/>
      <c r="G60" s="466"/>
      <c r="I60" s="153"/>
      <c r="J60" s="153"/>
      <c r="K60" s="153">
        <f t="shared" si="0"/>
        <v>0</v>
      </c>
    </row>
    <row r="61" spans="1:11" ht="15" customHeight="1">
      <c r="C61" s="455"/>
      <c r="D61" s="456"/>
      <c r="E61" s="40"/>
      <c r="F61" s="455"/>
      <c r="G61" s="456"/>
      <c r="I61" s="153"/>
      <c r="J61" s="153"/>
      <c r="K61" s="153">
        <f t="shared" si="0"/>
        <v>0</v>
      </c>
    </row>
    <row r="62" spans="1:11" ht="15" customHeight="1">
      <c r="C62" s="503"/>
      <c r="D62" s="466"/>
      <c r="E62" s="41"/>
      <c r="F62" s="457"/>
      <c r="G62" s="466"/>
      <c r="I62" s="153"/>
      <c r="J62" s="153"/>
      <c r="K62" s="153">
        <f t="shared" si="0"/>
        <v>0</v>
      </c>
    </row>
    <row r="63" spans="1:11" ht="15" customHeight="1">
      <c r="C63" s="513"/>
      <c r="D63" s="514"/>
      <c r="E63" s="40"/>
      <c r="F63" s="445"/>
      <c r="G63" s="456"/>
      <c r="I63" s="153"/>
      <c r="J63" s="153"/>
      <c r="K63" s="153">
        <f t="shared" si="0"/>
        <v>0</v>
      </c>
    </row>
    <row r="64" spans="1:11" ht="15" customHeight="1">
      <c r="B64" s="158"/>
      <c r="C64" s="465"/>
      <c r="D64" s="466"/>
      <c r="E64" s="41"/>
      <c r="F64" s="465"/>
      <c r="G64" s="466"/>
      <c r="I64" s="153"/>
      <c r="J64" s="153"/>
      <c r="K64" s="153">
        <f t="shared" si="0"/>
        <v>0</v>
      </c>
    </row>
    <row r="65" spans="1:11" ht="15" customHeight="1">
      <c r="B65" s="158"/>
      <c r="C65" s="455"/>
      <c r="D65" s="456"/>
      <c r="E65" s="40"/>
      <c r="F65" s="455"/>
      <c r="G65" s="456"/>
      <c r="I65" s="153"/>
      <c r="J65" s="153"/>
      <c r="K65" s="153">
        <f t="shared" si="0"/>
        <v>0</v>
      </c>
    </row>
    <row r="66" spans="1:11" ht="15" customHeight="1">
      <c r="B66" s="158"/>
      <c r="C66" s="465"/>
      <c r="D66" s="466"/>
      <c r="E66" s="41"/>
      <c r="F66" s="465"/>
      <c r="G66" s="466"/>
      <c r="I66" s="153"/>
      <c r="J66" s="153"/>
      <c r="K66" s="153">
        <f t="shared" si="0"/>
        <v>0</v>
      </c>
    </row>
    <row r="67" spans="1:11" ht="15" customHeight="1">
      <c r="B67" s="158"/>
      <c r="C67" s="158"/>
      <c r="D67" s="158"/>
      <c r="E67" s="158"/>
      <c r="F67" s="158"/>
      <c r="H67" s="153"/>
      <c r="I67" s="153"/>
      <c r="J67" s="153"/>
    </row>
    <row r="68" spans="1:11">
      <c r="A68" s="7"/>
      <c r="B68" s="149" t="s">
        <v>51</v>
      </c>
    </row>
    <row r="69" spans="1:11">
      <c r="B69" s="141" t="s">
        <v>52</v>
      </c>
    </row>
    <row r="70" spans="1:11">
      <c r="C70" s="152" t="s">
        <v>557</v>
      </c>
      <c r="D70" s="164"/>
      <c r="E70" s="164"/>
      <c r="F70" s="164"/>
      <c r="G70" s="164"/>
      <c r="H70" s="164"/>
      <c r="I70" s="164"/>
      <c r="J70" s="164"/>
      <c r="K70" s="164"/>
    </row>
    <row r="71" spans="1:11">
      <c r="C71" s="152" t="s">
        <v>547</v>
      </c>
      <c r="D71" s="164"/>
      <c r="E71" s="164"/>
      <c r="F71" s="164"/>
      <c r="G71" s="164"/>
      <c r="H71" s="164"/>
      <c r="I71" s="164"/>
      <c r="J71" s="164"/>
      <c r="K71" s="164"/>
    </row>
    <row r="72" spans="1:11">
      <c r="C72" s="152" t="s">
        <v>552</v>
      </c>
      <c r="D72" s="164"/>
      <c r="E72" s="164"/>
      <c r="F72" s="164"/>
      <c r="G72" s="164"/>
      <c r="H72" s="164"/>
      <c r="I72" s="164"/>
      <c r="J72" s="164"/>
      <c r="K72" s="164"/>
    </row>
    <row r="73" spans="1:11">
      <c r="C73" s="164"/>
      <c r="D73" s="164"/>
      <c r="E73" s="164"/>
      <c r="F73" s="164"/>
      <c r="G73" s="164"/>
      <c r="H73" s="164"/>
      <c r="I73" s="164"/>
      <c r="J73" s="164"/>
      <c r="K73" s="164"/>
    </row>
    <row r="74" spans="1:11">
      <c r="C74" s="164"/>
      <c r="D74" s="164"/>
      <c r="E74" s="164"/>
      <c r="F74" s="164"/>
      <c r="G74" s="164"/>
      <c r="H74" s="164"/>
      <c r="I74" s="164"/>
      <c r="J74" s="164"/>
      <c r="K74" s="164"/>
    </row>
    <row r="75" spans="1:11">
      <c r="C75" s="164"/>
      <c r="D75" s="164"/>
      <c r="E75" s="164"/>
      <c r="F75" s="164"/>
      <c r="G75" s="164"/>
      <c r="H75" s="164"/>
      <c r="I75" s="164"/>
      <c r="J75" s="164"/>
      <c r="K75" s="164"/>
    </row>
    <row r="76" spans="1:11">
      <c r="C76" s="164"/>
      <c r="D76" s="164"/>
      <c r="E76" s="164"/>
      <c r="F76" s="164"/>
      <c r="G76" s="164"/>
      <c r="H76" s="164"/>
      <c r="I76" s="164"/>
      <c r="J76" s="164"/>
      <c r="K76" s="164"/>
    </row>
    <row r="78" spans="1:11">
      <c r="A78" s="7"/>
      <c r="B78" s="149" t="s">
        <v>53</v>
      </c>
    </row>
    <row r="79" spans="1:11" ht="15" customHeight="1">
      <c r="B79" s="454" t="s">
        <v>54</v>
      </c>
      <c r="C79" s="454"/>
      <c r="D79" s="454"/>
      <c r="E79" s="454"/>
      <c r="F79" s="454"/>
      <c r="G79" s="454"/>
      <c r="H79" s="454"/>
    </row>
    <row r="80" spans="1:11" ht="15" customHeight="1">
      <c r="B80" s="158"/>
      <c r="C80" s="158"/>
      <c r="D80" s="158"/>
      <c r="E80" s="158"/>
      <c r="F80" s="158"/>
      <c r="G80" s="158"/>
      <c r="H80" s="158"/>
    </row>
    <row r="81" spans="2:17" ht="15" customHeight="1">
      <c r="B81" s="158"/>
      <c r="C81" s="468" t="s">
        <v>55</v>
      </c>
      <c r="D81" s="469"/>
      <c r="E81" s="468" t="s">
        <v>56</v>
      </c>
      <c r="F81" s="469"/>
      <c r="G81" s="468" t="s">
        <v>57</v>
      </c>
      <c r="H81" s="470"/>
      <c r="I81" s="469"/>
      <c r="J81" s="158"/>
    </row>
    <row r="82" spans="2:17" ht="15" customHeight="1">
      <c r="C82" s="212" t="s">
        <v>556</v>
      </c>
      <c r="D82" s="171"/>
      <c r="E82" s="445">
        <v>0.2</v>
      </c>
      <c r="F82" s="456"/>
      <c r="G82" s="445">
        <v>0.3</v>
      </c>
      <c r="H82" s="464"/>
      <c r="I82" s="456"/>
      <c r="J82" s="158"/>
    </row>
    <row r="83" spans="2:17" ht="15" customHeight="1">
      <c r="C83" s="212" t="s">
        <v>1326</v>
      </c>
      <c r="D83" s="170"/>
      <c r="E83" s="457">
        <v>0.3</v>
      </c>
      <c r="F83" s="466"/>
      <c r="G83" s="457">
        <v>0.4</v>
      </c>
      <c r="H83" s="467"/>
      <c r="I83" s="466"/>
      <c r="J83" s="158"/>
    </row>
    <row r="84" spans="2:17" ht="15" customHeight="1">
      <c r="C84" s="212" t="s">
        <v>1328</v>
      </c>
      <c r="D84" s="171"/>
      <c r="E84" s="445">
        <v>0.4</v>
      </c>
      <c r="F84" s="456"/>
      <c r="G84" s="445">
        <v>0.7</v>
      </c>
      <c r="H84" s="464"/>
      <c r="I84" s="456"/>
      <c r="J84" s="158"/>
    </row>
    <row r="85" spans="2:17" ht="15" customHeight="1">
      <c r="B85" s="158"/>
      <c r="C85" s="503"/>
      <c r="D85" s="466"/>
      <c r="E85" s="457"/>
      <c r="F85" s="466"/>
      <c r="G85" s="457"/>
      <c r="H85" s="467"/>
      <c r="I85" s="466"/>
      <c r="J85" s="158"/>
    </row>
    <row r="86" spans="2:17" ht="15" customHeight="1">
      <c r="B86" s="158"/>
      <c r="C86" s="455"/>
      <c r="D86" s="456"/>
      <c r="E86" s="455"/>
      <c r="F86" s="456"/>
      <c r="G86" s="455"/>
      <c r="H86" s="464"/>
      <c r="I86" s="456"/>
      <c r="J86" s="158"/>
    </row>
    <row r="87" spans="2:17" ht="15" customHeight="1">
      <c r="B87" s="158"/>
      <c r="C87" s="465"/>
      <c r="D87" s="466"/>
      <c r="E87" s="465"/>
      <c r="F87" s="466"/>
      <c r="G87" s="465"/>
      <c r="H87" s="467"/>
      <c r="I87" s="466"/>
      <c r="J87" s="158"/>
      <c r="O87" s="42"/>
      <c r="P87" s="43"/>
      <c r="Q87" s="42"/>
    </row>
    <row r="88" spans="2:17" ht="15" customHeight="1">
      <c r="B88" s="158"/>
      <c r="C88" s="455"/>
      <c r="D88" s="456"/>
      <c r="E88" s="455"/>
      <c r="F88" s="456"/>
      <c r="G88" s="455"/>
      <c r="H88" s="464"/>
      <c r="I88" s="456"/>
      <c r="J88" s="158"/>
    </row>
    <row r="89" spans="2:17" ht="15" customHeight="1">
      <c r="B89" s="158"/>
      <c r="C89" s="465"/>
      <c r="D89" s="466"/>
      <c r="E89" s="465"/>
      <c r="F89" s="466"/>
      <c r="G89" s="465"/>
      <c r="H89" s="467"/>
      <c r="I89" s="466"/>
      <c r="J89" s="158"/>
    </row>
    <row r="90" spans="2:17">
      <c r="D90" s="44"/>
    </row>
  </sheetData>
  <sheetProtection password="C6A8" sheet="1" objects="1" scenarios="1"/>
  <mergeCells count="6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C63:D63"/>
    <mergeCell ref="F63:G63"/>
    <mergeCell ref="C64:D64"/>
    <mergeCell ref="F64:G64"/>
    <mergeCell ref="C65:D65"/>
    <mergeCell ref="F65:G65"/>
    <mergeCell ref="C66:D66"/>
    <mergeCell ref="F66:G66"/>
    <mergeCell ref="B79:H79"/>
    <mergeCell ref="C81:D81"/>
    <mergeCell ref="E81:F81"/>
    <mergeCell ref="G81:I81"/>
    <mergeCell ref="E82:F82"/>
    <mergeCell ref="G82:I82"/>
    <mergeCell ref="E83:F83"/>
    <mergeCell ref="G83:I83"/>
    <mergeCell ref="E84:F84"/>
    <mergeCell ref="G84:I84"/>
    <mergeCell ref="C85:D85"/>
    <mergeCell ref="E85:F85"/>
    <mergeCell ref="G85:I85"/>
    <mergeCell ref="C86:D86"/>
    <mergeCell ref="E86:F86"/>
    <mergeCell ref="G86:I86"/>
    <mergeCell ref="C89:D89"/>
    <mergeCell ref="E89:F89"/>
    <mergeCell ref="G89:I89"/>
    <mergeCell ref="C87:D87"/>
    <mergeCell ref="E87:F87"/>
    <mergeCell ref="G87:I87"/>
    <mergeCell ref="C88:D88"/>
    <mergeCell ref="E88:F88"/>
    <mergeCell ref="G88:I88"/>
  </mergeCells>
  <dataValidations count="4">
    <dataValidation type="list" allowBlank="1" showInputMessage="1" showErrorMessage="1" prompt="Escoja de la lista" sqref="H11:J11">
      <formula1>$P$3:$P$7</formula1>
    </dataValidation>
    <dataValidation type="list" allowBlank="1" showInputMessage="1" showErrorMessage="1" sqref="C70:C72">
      <formula1>metdoc</formula1>
    </dataValidation>
    <dataValidation type="list" allowBlank="1" showInputMessage="1" showErrorMessage="1" sqref="B60:B63 C59">
      <formula1>act</formula1>
    </dataValidation>
    <dataValidation type="list" allowBlank="1" showInputMessage="1" showErrorMessage="1" sqref="B85 C82:C8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4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4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4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4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4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4263"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4264"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242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4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426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4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9"/>
  <dimension ref="A1:Q101"/>
  <sheetViews>
    <sheetView topLeftCell="A67" workbookViewId="0">
      <selection activeCell="C103" sqref="C103"/>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365</v>
      </c>
      <c r="D7" s="484"/>
      <c r="E7" s="484"/>
      <c r="F7" s="484"/>
      <c r="G7" s="484"/>
      <c r="H7" s="484"/>
      <c r="I7" s="484"/>
      <c r="J7" s="484"/>
      <c r="P7" s="5" t="s">
        <v>10</v>
      </c>
    </row>
    <row r="8" spans="1:16" ht="15.75">
      <c r="B8" s="1" t="s">
        <v>11</v>
      </c>
      <c r="C8" s="484" t="s">
        <v>366</v>
      </c>
      <c r="D8" s="484"/>
      <c r="E8" s="484"/>
      <c r="F8" s="484"/>
      <c r="G8" s="484"/>
      <c r="H8" s="484"/>
      <c r="I8" s="484"/>
      <c r="J8" s="484"/>
      <c r="M8" s="139"/>
      <c r="N8" s="139"/>
      <c r="O8" s="139"/>
      <c r="P8" s="5" t="s">
        <v>12</v>
      </c>
    </row>
    <row r="9" spans="1:16" ht="15.75">
      <c r="B9" s="1" t="s">
        <v>13</v>
      </c>
      <c r="C9" s="484" t="s">
        <v>367</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34" t="s">
        <v>122</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233</v>
      </c>
      <c r="C26" s="451"/>
      <c r="D26" s="451"/>
      <c r="E26" s="451"/>
      <c r="F26" s="451"/>
      <c r="G26" s="451"/>
      <c r="H26" s="451"/>
      <c r="I26" s="451"/>
      <c r="J26" s="451"/>
      <c r="L26" s="33"/>
      <c r="N26" s="33"/>
    </row>
    <row r="27" spans="1:16" s="30" customFormat="1">
      <c r="A27" s="152">
        <v>2</v>
      </c>
      <c r="B27" s="450" t="s">
        <v>228</v>
      </c>
      <c r="C27" s="451"/>
      <c r="D27" s="451"/>
      <c r="E27" s="451"/>
      <c r="F27" s="451"/>
      <c r="G27" s="451"/>
      <c r="H27" s="451"/>
      <c r="I27" s="451"/>
      <c r="J27" s="451"/>
      <c r="L27" s="33"/>
      <c r="N27" s="33"/>
    </row>
    <row r="28" spans="1:16" s="30" customFormat="1">
      <c r="A28" s="152">
        <v>3</v>
      </c>
      <c r="B28" s="450" t="s">
        <v>368</v>
      </c>
      <c r="C28" s="451"/>
      <c r="D28" s="451"/>
      <c r="E28" s="451"/>
      <c r="F28" s="451"/>
      <c r="G28" s="451"/>
      <c r="H28" s="451"/>
      <c r="I28" s="451"/>
      <c r="J28" s="451"/>
      <c r="L28" s="33"/>
      <c r="N28" s="33"/>
    </row>
    <row r="29" spans="1:16" s="30" customFormat="1">
      <c r="A29" s="152">
        <v>4</v>
      </c>
      <c r="B29" s="450" t="s">
        <v>369</v>
      </c>
      <c r="C29" s="451"/>
      <c r="D29" s="451"/>
      <c r="E29" s="451"/>
      <c r="F29" s="451"/>
      <c r="G29" s="451"/>
      <c r="H29" s="451"/>
      <c r="I29" s="451"/>
      <c r="J29" s="451"/>
      <c r="L29" s="33"/>
      <c r="N29" s="33"/>
    </row>
    <row r="30" spans="1:16" s="30" customFormat="1">
      <c r="A30" s="152">
        <v>5</v>
      </c>
      <c r="B30" s="49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84.75" customHeight="1">
      <c r="B38" s="475" t="s">
        <v>531</v>
      </c>
      <c r="C38" s="475"/>
      <c r="D38" s="475"/>
      <c r="E38" s="475"/>
      <c r="F38" s="475"/>
      <c r="G38" s="475"/>
      <c r="H38" s="475"/>
      <c r="I38" s="475"/>
      <c r="J38" s="475"/>
    </row>
    <row r="39" spans="1:14">
      <c r="B39" s="166" t="s">
        <v>39</v>
      </c>
      <c r="C39" s="166"/>
      <c r="D39" s="166"/>
      <c r="E39" s="166"/>
      <c r="F39" s="166"/>
      <c r="G39" s="166"/>
      <c r="H39" s="166"/>
      <c r="I39" s="166"/>
      <c r="J39" s="166"/>
    </row>
    <row r="40" spans="1:14" ht="79.5" customHeight="1">
      <c r="B40" s="475" t="s">
        <v>532</v>
      </c>
      <c r="C40" s="478"/>
      <c r="D40" s="478"/>
      <c r="E40" s="478"/>
      <c r="F40" s="478"/>
      <c r="G40" s="478"/>
      <c r="H40" s="478"/>
      <c r="I40" s="478"/>
      <c r="J40" s="478"/>
    </row>
    <row r="41" spans="1:14">
      <c r="B41" s="166" t="s">
        <v>40</v>
      </c>
      <c r="C41" s="166"/>
      <c r="D41" s="166"/>
      <c r="E41" s="166"/>
      <c r="F41" s="166"/>
      <c r="G41" s="166"/>
      <c r="H41" s="166"/>
      <c r="I41" s="166"/>
      <c r="J41" s="166"/>
    </row>
    <row r="42" spans="1:14" ht="77.25" customHeight="1">
      <c r="B42" s="475" t="s">
        <v>533</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93" t="s">
        <v>200</v>
      </c>
      <c r="C47" s="473"/>
      <c r="D47" s="473"/>
      <c r="E47" s="473"/>
      <c r="F47" s="473"/>
      <c r="G47" s="473"/>
      <c r="H47" s="473"/>
      <c r="I47" s="473"/>
      <c r="J47" s="473"/>
    </row>
    <row r="48" spans="1:14">
      <c r="A48" s="152">
        <v>2</v>
      </c>
      <c r="B48" s="473"/>
      <c r="C48" s="473"/>
      <c r="D48" s="473"/>
      <c r="E48" s="473"/>
      <c r="F48" s="473"/>
      <c r="G48" s="473"/>
      <c r="H48" s="473"/>
      <c r="I48" s="473"/>
      <c r="J48" s="473"/>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177</v>
      </c>
      <c r="G56" s="139"/>
      <c r="H56" s="153"/>
      <c r="I56" s="153"/>
      <c r="J56" s="153"/>
    </row>
    <row r="57" spans="1:10">
      <c r="A57" s="152">
        <v>1</v>
      </c>
      <c r="B57" s="452" t="s">
        <v>370</v>
      </c>
      <c r="C57" s="453"/>
      <c r="D57" s="453"/>
      <c r="E57" s="453"/>
      <c r="F57" s="453"/>
      <c r="G57" s="453"/>
      <c r="H57" s="453"/>
      <c r="I57" s="453"/>
      <c r="J57" s="453"/>
    </row>
    <row r="58" spans="1:10">
      <c r="A58" s="152">
        <v>2</v>
      </c>
      <c r="B58" s="161"/>
      <c r="C58" s="161"/>
      <c r="D58" s="161"/>
      <c r="E58" s="161"/>
      <c r="F58" s="161"/>
      <c r="G58" s="161"/>
      <c r="H58" s="161"/>
      <c r="I58" s="161"/>
      <c r="J58" s="161"/>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SUM(E71:E77)</f>
        <v>150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SUM(K71:K77)</f>
        <v>62.75</v>
      </c>
    </row>
    <row r="71" spans="1:11" ht="15" customHeight="1">
      <c r="C71" s="152" t="s">
        <v>535</v>
      </c>
      <c r="D71" s="213"/>
      <c r="E71" s="65">
        <v>45</v>
      </c>
      <c r="F71" s="496">
        <v>0.75</v>
      </c>
      <c r="G71" s="497"/>
      <c r="I71" s="153"/>
      <c r="J71" s="153"/>
      <c r="K71" s="153">
        <f t="shared" ref="K71:K77" si="0">E71*F71</f>
        <v>33.75</v>
      </c>
    </row>
    <row r="72" spans="1:11" ht="15" customHeight="1">
      <c r="C72" s="152" t="s">
        <v>537</v>
      </c>
      <c r="D72" s="213"/>
      <c r="E72" s="65">
        <v>22</v>
      </c>
      <c r="F72" s="496">
        <v>0.5</v>
      </c>
      <c r="G72" s="497"/>
      <c r="I72" s="153"/>
      <c r="J72" s="153"/>
      <c r="K72" s="153">
        <f t="shared" si="0"/>
        <v>11</v>
      </c>
    </row>
    <row r="73" spans="1:11" ht="15" customHeight="1">
      <c r="C73" s="152" t="s">
        <v>544</v>
      </c>
      <c r="D73" s="214"/>
      <c r="E73" s="66">
        <v>3</v>
      </c>
      <c r="F73" s="510">
        <v>1</v>
      </c>
      <c r="G73" s="511"/>
      <c r="I73" s="153"/>
      <c r="J73" s="153"/>
      <c r="K73" s="153">
        <f t="shared" si="0"/>
        <v>3</v>
      </c>
    </row>
    <row r="74" spans="1:11" ht="15" customHeight="1">
      <c r="C74" s="152" t="s">
        <v>92</v>
      </c>
      <c r="D74" s="213"/>
      <c r="E74" s="65">
        <v>5</v>
      </c>
      <c r="F74" s="496">
        <v>1</v>
      </c>
      <c r="G74" s="497"/>
      <c r="I74" s="153"/>
      <c r="J74" s="153"/>
      <c r="K74" s="153">
        <f t="shared" si="0"/>
        <v>5</v>
      </c>
    </row>
    <row r="75" spans="1:11" ht="15" customHeight="1">
      <c r="C75" s="152" t="s">
        <v>542</v>
      </c>
      <c r="D75" s="214"/>
      <c r="E75" s="66">
        <v>10</v>
      </c>
      <c r="F75" s="510">
        <v>1</v>
      </c>
      <c r="G75" s="511"/>
      <c r="I75" s="153"/>
      <c r="J75" s="153"/>
      <c r="K75" s="153">
        <f t="shared" si="0"/>
        <v>10</v>
      </c>
    </row>
    <row r="76" spans="1:11" ht="15" customHeight="1">
      <c r="C76" s="152" t="s">
        <v>538</v>
      </c>
      <c r="D76" s="213"/>
      <c r="E76" s="65">
        <v>65</v>
      </c>
      <c r="F76" s="496">
        <v>0</v>
      </c>
      <c r="G76" s="497"/>
      <c r="I76" s="153"/>
      <c r="J76" s="153"/>
      <c r="K76" s="153">
        <f t="shared" si="0"/>
        <v>0</v>
      </c>
    </row>
    <row r="77" spans="1:11" ht="15" customHeight="1">
      <c r="C77" s="465"/>
      <c r="D77" s="466"/>
      <c r="E77" s="41"/>
      <c r="F77" s="465"/>
      <c r="G77" s="466"/>
      <c r="I77" s="153"/>
      <c r="J77" s="153"/>
      <c r="K77" s="153">
        <f t="shared" si="0"/>
        <v>0</v>
      </c>
    </row>
    <row r="78" spans="1:11" ht="15" customHeight="1">
      <c r="B78" s="158"/>
      <c r="C78" s="158"/>
      <c r="D78" s="158"/>
      <c r="E78" s="158"/>
      <c r="F78" s="158"/>
      <c r="H78" s="153"/>
      <c r="I78" s="153"/>
      <c r="J78" s="153"/>
    </row>
    <row r="79" spans="1:11">
      <c r="A79" s="7"/>
      <c r="B79" s="149" t="s">
        <v>51</v>
      </c>
    </row>
    <row r="80" spans="1:11">
      <c r="B80" s="141" t="s">
        <v>52</v>
      </c>
    </row>
    <row r="81" spans="1:11">
      <c r="C81" s="152" t="s">
        <v>552</v>
      </c>
      <c r="D81" s="164"/>
      <c r="E81" s="164"/>
      <c r="F81" s="164"/>
      <c r="G81" s="164"/>
      <c r="H81" s="164"/>
      <c r="I81" s="164"/>
      <c r="J81" s="164"/>
      <c r="K81" s="164"/>
    </row>
    <row r="82" spans="1:11">
      <c r="C82" s="152" t="s">
        <v>559</v>
      </c>
      <c r="D82" s="164"/>
      <c r="E82" s="164"/>
      <c r="F82" s="164"/>
      <c r="G82" s="164"/>
      <c r="H82" s="164"/>
      <c r="I82" s="164"/>
      <c r="J82" s="164"/>
      <c r="K82" s="164"/>
    </row>
    <row r="83" spans="1:11">
      <c r="C83" s="152" t="s">
        <v>554</v>
      </c>
      <c r="D83" s="164"/>
      <c r="E83" s="164"/>
      <c r="F83" s="164"/>
      <c r="G83" s="164"/>
      <c r="H83" s="164"/>
      <c r="I83" s="164"/>
      <c r="J83" s="164"/>
      <c r="K83" s="164"/>
    </row>
    <row r="84" spans="1:11">
      <c r="C84" s="164"/>
      <c r="D84" s="164"/>
      <c r="E84" s="164"/>
      <c r="F84" s="164"/>
      <c r="G84" s="164"/>
      <c r="H84" s="164"/>
      <c r="I84" s="164"/>
      <c r="J84" s="164"/>
      <c r="K84" s="164"/>
    </row>
    <row r="85" spans="1:11">
      <c r="C85" s="164"/>
      <c r="D85" s="164"/>
      <c r="E85" s="164"/>
      <c r="F85" s="164"/>
      <c r="G85" s="164"/>
      <c r="H85" s="164"/>
      <c r="I85" s="164"/>
      <c r="J85" s="164"/>
      <c r="K85" s="164"/>
    </row>
    <row r="86" spans="1:11">
      <c r="C86" s="164"/>
      <c r="D86" s="164"/>
      <c r="E86" s="164"/>
      <c r="F86" s="164"/>
      <c r="G86" s="164"/>
      <c r="H86" s="164"/>
      <c r="I86" s="164"/>
      <c r="J86" s="164"/>
      <c r="K86" s="164"/>
    </row>
    <row r="87" spans="1:11">
      <c r="C87" s="164"/>
      <c r="D87" s="164"/>
      <c r="E87" s="164"/>
      <c r="F87" s="164"/>
      <c r="G87" s="164"/>
      <c r="H87" s="164"/>
      <c r="I87" s="164"/>
      <c r="J87" s="164"/>
      <c r="K87" s="164"/>
    </row>
    <row r="89" spans="1:11">
      <c r="A89" s="7"/>
      <c r="B89" s="149" t="s">
        <v>53</v>
      </c>
    </row>
    <row r="90" spans="1:11" ht="15" customHeight="1">
      <c r="B90" s="454" t="s">
        <v>54</v>
      </c>
      <c r="C90" s="454"/>
      <c r="D90" s="454"/>
      <c r="E90" s="454"/>
      <c r="F90" s="454"/>
      <c r="G90" s="454"/>
      <c r="H90" s="454"/>
    </row>
    <row r="91" spans="1:11" ht="15" customHeight="1">
      <c r="B91" s="158"/>
      <c r="C91" s="158"/>
      <c r="D91" s="158"/>
      <c r="E91" s="158"/>
      <c r="F91" s="158"/>
      <c r="G91" s="158"/>
      <c r="H91" s="158"/>
    </row>
    <row r="92" spans="1:11" ht="15" customHeight="1">
      <c r="B92" s="158"/>
      <c r="C92" s="468" t="s">
        <v>55</v>
      </c>
      <c r="D92" s="469"/>
      <c r="E92" s="468" t="s">
        <v>56</v>
      </c>
      <c r="F92" s="469"/>
      <c r="G92" s="468" t="s">
        <v>57</v>
      </c>
      <c r="H92" s="470"/>
      <c r="I92" s="469"/>
      <c r="J92" s="158"/>
    </row>
    <row r="93" spans="1:11" ht="15" customHeight="1">
      <c r="C93" s="212" t="s">
        <v>1326</v>
      </c>
      <c r="D93" s="171"/>
      <c r="E93" s="455">
        <v>60</v>
      </c>
      <c r="F93" s="456"/>
      <c r="G93" s="455">
        <v>80</v>
      </c>
      <c r="H93" s="464"/>
      <c r="I93" s="456"/>
      <c r="J93" s="158"/>
    </row>
    <row r="94" spans="1:11" ht="15" customHeight="1">
      <c r="C94" s="212" t="s">
        <v>1328</v>
      </c>
      <c r="D94" s="170"/>
      <c r="E94" s="465">
        <v>20</v>
      </c>
      <c r="F94" s="466"/>
      <c r="G94" s="465">
        <v>30</v>
      </c>
      <c r="H94" s="467"/>
      <c r="I94" s="466"/>
      <c r="J94" s="158"/>
    </row>
    <row r="95" spans="1:11" ht="15" customHeight="1">
      <c r="C95" s="212" t="s">
        <v>1325</v>
      </c>
      <c r="D95" s="171"/>
      <c r="E95" s="455">
        <v>5</v>
      </c>
      <c r="F95" s="456"/>
      <c r="G95" s="455">
        <v>10</v>
      </c>
      <c r="H95" s="464"/>
      <c r="I95" s="456"/>
      <c r="J95" s="158"/>
    </row>
    <row r="96" spans="1:11" ht="15" customHeight="1">
      <c r="B96" s="158"/>
      <c r="C96" s="465"/>
      <c r="D96" s="466"/>
      <c r="E96" s="465"/>
      <c r="F96" s="466"/>
      <c r="G96" s="465"/>
      <c r="H96" s="467"/>
      <c r="I96" s="466"/>
      <c r="J96" s="158"/>
    </row>
    <row r="97" spans="2:17" ht="15" customHeight="1">
      <c r="B97" s="158"/>
      <c r="C97" s="455"/>
      <c r="D97" s="456"/>
      <c r="E97" s="455"/>
      <c r="F97" s="456"/>
      <c r="G97" s="455"/>
      <c r="H97" s="464"/>
      <c r="I97" s="456"/>
      <c r="J97" s="158"/>
    </row>
    <row r="98" spans="2:17" ht="15" customHeight="1">
      <c r="B98" s="158"/>
      <c r="C98" s="465"/>
      <c r="D98" s="466"/>
      <c r="E98" s="465"/>
      <c r="F98" s="466"/>
      <c r="G98" s="465"/>
      <c r="H98" s="467"/>
      <c r="I98" s="466"/>
      <c r="J98" s="158"/>
      <c r="O98" s="42"/>
      <c r="P98" s="43"/>
      <c r="Q98" s="42"/>
    </row>
    <row r="99" spans="2:17" ht="15" customHeight="1">
      <c r="B99" s="158"/>
      <c r="C99" s="455"/>
      <c r="D99" s="456"/>
      <c r="E99" s="455"/>
      <c r="F99" s="456"/>
      <c r="G99" s="455"/>
      <c r="H99" s="464"/>
      <c r="I99" s="456"/>
      <c r="J99" s="158"/>
    </row>
    <row r="100" spans="2:17" ht="15" customHeight="1">
      <c r="B100" s="158"/>
      <c r="C100" s="465"/>
      <c r="D100" s="466"/>
      <c r="E100" s="465"/>
      <c r="F100" s="466"/>
      <c r="G100" s="465"/>
      <c r="H100" s="467"/>
      <c r="I100" s="466"/>
      <c r="J100" s="158"/>
    </row>
    <row r="101" spans="2:17">
      <c r="D101" s="44"/>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77:D77"/>
    <mergeCell ref="F77:G77"/>
    <mergeCell ref="B90:H90"/>
    <mergeCell ref="C92:D92"/>
    <mergeCell ref="E92:F92"/>
    <mergeCell ref="G92:I92"/>
    <mergeCell ref="E93:F93"/>
    <mergeCell ref="G93:I93"/>
    <mergeCell ref="E94:F94"/>
    <mergeCell ref="G94:I94"/>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B77 C71:C76">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5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5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5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50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50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504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5048"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1504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50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50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50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0"/>
  <dimension ref="A1:Q103"/>
  <sheetViews>
    <sheetView topLeftCell="A67" workbookViewId="0">
      <selection activeCell="J104" sqref="J10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371</v>
      </c>
      <c r="D7" s="484"/>
      <c r="E7" s="484"/>
      <c r="F7" s="484"/>
      <c r="G7" s="484"/>
      <c r="H7" s="484"/>
      <c r="I7" s="484"/>
      <c r="J7" s="484"/>
      <c r="P7" s="5" t="s">
        <v>10</v>
      </c>
    </row>
    <row r="8" spans="1:16" ht="15.75">
      <c r="B8" s="1" t="s">
        <v>11</v>
      </c>
      <c r="C8" s="484" t="s">
        <v>372</v>
      </c>
      <c r="D8" s="484"/>
      <c r="E8" s="484"/>
      <c r="F8" s="484"/>
      <c r="G8" s="484"/>
      <c r="H8" s="484"/>
      <c r="I8" s="484"/>
      <c r="J8" s="484"/>
      <c r="M8" s="139"/>
      <c r="N8" s="139"/>
      <c r="O8" s="139"/>
      <c r="P8" s="5" t="s">
        <v>12</v>
      </c>
    </row>
    <row r="9" spans="1:16" ht="15.75">
      <c r="B9" s="1" t="s">
        <v>13</v>
      </c>
      <c r="C9" s="484" t="s">
        <v>373</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521" t="s">
        <v>3</v>
      </c>
      <c r="I11" s="522"/>
      <c r="J11" s="522"/>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v>6</v>
      </c>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132</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232</v>
      </c>
      <c r="C26" s="451"/>
      <c r="D26" s="451"/>
      <c r="E26" s="451"/>
      <c r="F26" s="451"/>
      <c r="G26" s="451"/>
      <c r="H26" s="451"/>
      <c r="I26" s="451"/>
      <c r="J26" s="451"/>
      <c r="L26" s="33"/>
      <c r="N26" s="33"/>
    </row>
    <row r="27" spans="1:16" s="30" customFormat="1">
      <c r="A27" s="152">
        <v>2</v>
      </c>
      <c r="B27" s="450" t="s">
        <v>227</v>
      </c>
      <c r="C27" s="451"/>
      <c r="D27" s="451"/>
      <c r="E27" s="451"/>
      <c r="F27" s="451"/>
      <c r="G27" s="451"/>
      <c r="H27" s="451"/>
      <c r="I27" s="451"/>
      <c r="J27" s="451"/>
      <c r="L27" s="33"/>
      <c r="N27" s="33"/>
    </row>
    <row r="28" spans="1:16" s="30" customFormat="1">
      <c r="A28" s="152">
        <v>3</v>
      </c>
      <c r="B28" s="450" t="s">
        <v>374</v>
      </c>
      <c r="C28" s="451"/>
      <c r="D28" s="451"/>
      <c r="E28" s="451"/>
      <c r="F28" s="451"/>
      <c r="G28" s="451"/>
      <c r="H28" s="451"/>
      <c r="I28" s="451"/>
      <c r="J28" s="451"/>
      <c r="L28" s="33"/>
      <c r="N28" s="33"/>
    </row>
    <row r="29" spans="1:16" s="30" customFormat="1">
      <c r="A29" s="152">
        <v>4</v>
      </c>
      <c r="B29" s="450" t="s">
        <v>375</v>
      </c>
      <c r="C29" s="451"/>
      <c r="D29" s="451"/>
      <c r="E29" s="451"/>
      <c r="F29" s="451"/>
      <c r="G29" s="451"/>
      <c r="H29" s="451"/>
      <c r="I29" s="451"/>
      <c r="J29" s="451"/>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22.25" customHeight="1">
      <c r="B38" s="475" t="s">
        <v>376</v>
      </c>
      <c r="C38" s="475"/>
      <c r="D38" s="475"/>
      <c r="E38" s="475"/>
      <c r="F38" s="475"/>
      <c r="G38" s="475"/>
      <c r="H38" s="475"/>
      <c r="I38" s="475"/>
      <c r="J38" s="475"/>
    </row>
    <row r="39" spans="1:14">
      <c r="B39" s="166" t="s">
        <v>39</v>
      </c>
      <c r="C39" s="166"/>
      <c r="D39" s="166"/>
      <c r="E39" s="166"/>
      <c r="F39" s="166"/>
      <c r="G39" s="166"/>
      <c r="H39" s="166"/>
      <c r="I39" s="166"/>
      <c r="J39" s="166"/>
    </row>
    <row r="40" spans="1:14">
      <c r="B40" s="520" t="s">
        <v>377</v>
      </c>
      <c r="C40" s="520"/>
      <c r="D40" s="520"/>
      <c r="E40" s="520"/>
      <c r="F40" s="520"/>
      <c r="G40" s="520"/>
      <c r="H40" s="520"/>
      <c r="I40" s="520"/>
      <c r="J40" s="520"/>
    </row>
    <row r="41" spans="1:14" ht="93.75" customHeight="1">
      <c r="B41" s="475" t="s">
        <v>378</v>
      </c>
      <c r="C41" s="475"/>
      <c r="D41" s="475"/>
      <c r="E41" s="475"/>
      <c r="F41" s="475"/>
      <c r="G41" s="475"/>
      <c r="H41" s="475"/>
      <c r="I41" s="475"/>
      <c r="J41" s="475"/>
      <c r="K41" s="105"/>
      <c r="L41" s="105"/>
    </row>
    <row r="42" spans="1:14">
      <c r="B42" s="166" t="s">
        <v>40</v>
      </c>
      <c r="C42" s="166"/>
      <c r="D42" s="166"/>
      <c r="E42" s="166"/>
      <c r="F42" s="166"/>
      <c r="G42" s="166"/>
      <c r="H42" s="166"/>
      <c r="I42" s="166"/>
      <c r="J42" s="166"/>
    </row>
    <row r="43" spans="1:14" ht="78.75" customHeight="1">
      <c r="B43" s="475" t="s">
        <v>379</v>
      </c>
      <c r="C43" s="475"/>
      <c r="D43" s="475"/>
      <c r="E43" s="475"/>
      <c r="F43" s="475"/>
      <c r="G43" s="475"/>
      <c r="H43" s="475"/>
      <c r="I43" s="475"/>
      <c r="J43" s="475"/>
    </row>
    <row r="44" spans="1:14">
      <c r="B44" s="35"/>
      <c r="C44" s="35"/>
      <c r="D44" s="35"/>
      <c r="E44" s="35"/>
      <c r="F44" s="35"/>
      <c r="G44" s="35"/>
      <c r="H44" s="35"/>
      <c r="I44" s="35"/>
      <c r="J44" s="35"/>
    </row>
    <row r="45" spans="1:14">
      <c r="A45" s="7"/>
      <c r="B45" s="149" t="s">
        <v>41</v>
      </c>
      <c r="H45" s="36"/>
      <c r="I45" s="36"/>
      <c r="J45" s="36"/>
    </row>
    <row r="46" spans="1:14" ht="15" customHeight="1">
      <c r="B46" s="149" t="s">
        <v>42</v>
      </c>
      <c r="H46" s="37"/>
      <c r="I46" s="37"/>
      <c r="J46" s="37"/>
    </row>
    <row r="47" spans="1:14">
      <c r="B47" s="152" t="s">
        <v>43</v>
      </c>
      <c r="H47" s="38"/>
      <c r="I47" s="38"/>
      <c r="J47" s="38"/>
    </row>
    <row r="48" spans="1:14" ht="15" customHeight="1">
      <c r="A48" s="152">
        <v>1</v>
      </c>
      <c r="B48" s="450" t="s">
        <v>380</v>
      </c>
      <c r="C48" s="451"/>
      <c r="D48" s="451"/>
      <c r="E48" s="451"/>
      <c r="F48" s="451"/>
      <c r="G48" s="451"/>
      <c r="H48" s="451"/>
      <c r="I48" s="451"/>
      <c r="J48" s="451"/>
    </row>
    <row r="49" spans="1:10" ht="29.25" customHeight="1">
      <c r="A49" s="152">
        <v>2</v>
      </c>
      <c r="B49" s="452" t="s">
        <v>220</v>
      </c>
      <c r="C49" s="453"/>
      <c r="D49" s="453"/>
      <c r="E49" s="453"/>
      <c r="F49" s="453"/>
      <c r="G49" s="453"/>
      <c r="H49" s="453"/>
      <c r="I49" s="453"/>
      <c r="J49" s="453"/>
    </row>
    <row r="50" spans="1:10">
      <c r="A50" s="152">
        <v>3</v>
      </c>
      <c r="B50" s="473"/>
      <c r="C50" s="473"/>
      <c r="D50" s="473"/>
      <c r="E50" s="473"/>
      <c r="F50" s="473"/>
      <c r="G50" s="473"/>
      <c r="H50" s="473"/>
      <c r="I50" s="473"/>
      <c r="J50" s="473"/>
    </row>
    <row r="51" spans="1:10">
      <c r="A51" s="152">
        <v>4</v>
      </c>
      <c r="B51" s="473"/>
      <c r="C51" s="473"/>
      <c r="D51" s="473"/>
      <c r="E51" s="473"/>
      <c r="F51" s="473"/>
      <c r="G51" s="473"/>
      <c r="H51" s="473"/>
      <c r="I51" s="473"/>
      <c r="J51" s="473"/>
    </row>
    <row r="52" spans="1:10" ht="15" customHeight="1">
      <c r="A52" s="152">
        <v>5</v>
      </c>
      <c r="B52" s="473"/>
      <c r="C52" s="473"/>
      <c r="D52" s="473"/>
      <c r="E52" s="473"/>
      <c r="F52" s="473"/>
      <c r="G52" s="473"/>
      <c r="H52" s="473"/>
      <c r="I52" s="473"/>
      <c r="J52" s="473"/>
    </row>
    <row r="53" spans="1:10">
      <c r="A53" s="152">
        <v>6</v>
      </c>
      <c r="B53" s="473"/>
      <c r="C53" s="473"/>
      <c r="D53" s="473"/>
      <c r="E53" s="473"/>
      <c r="F53" s="473"/>
      <c r="G53" s="473"/>
      <c r="H53" s="473"/>
      <c r="I53" s="473"/>
      <c r="J53" s="473"/>
    </row>
    <row r="54" spans="1:10">
      <c r="A54" s="152">
        <v>7</v>
      </c>
      <c r="B54" s="473"/>
      <c r="C54" s="473"/>
      <c r="D54" s="473"/>
      <c r="E54" s="473"/>
      <c r="F54" s="473"/>
      <c r="G54" s="473"/>
      <c r="H54" s="473"/>
      <c r="I54" s="473"/>
      <c r="J54" s="473"/>
    </row>
    <row r="55" spans="1:10">
      <c r="A55" s="152">
        <v>8</v>
      </c>
      <c r="B55" s="474"/>
      <c r="C55" s="474"/>
      <c r="D55" s="474"/>
      <c r="E55" s="474"/>
      <c r="F55" s="474"/>
      <c r="G55" s="474"/>
      <c r="H55" s="474"/>
      <c r="I55" s="474"/>
      <c r="J55" s="474"/>
    </row>
    <row r="56" spans="1:10">
      <c r="B56" s="149" t="s">
        <v>44</v>
      </c>
      <c r="G56" s="139"/>
      <c r="H56" s="36"/>
      <c r="I56" s="36"/>
      <c r="J56" s="36"/>
    </row>
    <row r="57" spans="1:10">
      <c r="B57" s="152" t="s">
        <v>45</v>
      </c>
      <c r="G57" s="139"/>
      <c r="H57" s="153"/>
      <c r="I57" s="153"/>
      <c r="J57" s="153"/>
    </row>
    <row r="58" spans="1:10">
      <c r="A58" s="152">
        <v>1</v>
      </c>
      <c r="B58" s="452" t="s">
        <v>381</v>
      </c>
      <c r="C58" s="453"/>
      <c r="D58" s="453"/>
      <c r="E58" s="453"/>
      <c r="F58" s="453"/>
      <c r="G58" s="453"/>
      <c r="H58" s="453"/>
      <c r="I58" s="453"/>
      <c r="J58" s="453"/>
    </row>
    <row r="59" spans="1:10">
      <c r="A59" s="152">
        <v>2</v>
      </c>
      <c r="B59" s="452" t="s">
        <v>382</v>
      </c>
      <c r="C59" s="453"/>
      <c r="D59" s="453"/>
      <c r="E59" s="453"/>
      <c r="F59" s="453"/>
      <c r="G59" s="453"/>
      <c r="H59" s="453"/>
      <c r="I59" s="453"/>
      <c r="J59" s="453"/>
    </row>
    <row r="60" spans="1:10">
      <c r="A60" s="152">
        <v>3</v>
      </c>
      <c r="B60" s="161"/>
      <c r="C60" s="161"/>
      <c r="D60" s="161"/>
      <c r="E60" s="161"/>
      <c r="F60" s="161"/>
      <c r="G60" s="161"/>
      <c r="H60" s="161"/>
      <c r="I60" s="161"/>
      <c r="J60" s="161"/>
    </row>
    <row r="61" spans="1:10">
      <c r="A61" s="152">
        <v>4</v>
      </c>
      <c r="B61" s="161"/>
      <c r="C61" s="161"/>
      <c r="D61" s="161"/>
      <c r="E61" s="161"/>
      <c r="F61" s="161"/>
      <c r="G61" s="161"/>
      <c r="H61" s="161"/>
      <c r="I61" s="161"/>
      <c r="J61" s="161"/>
    </row>
    <row r="62" spans="1:10">
      <c r="A62" s="152">
        <v>5</v>
      </c>
      <c r="B62" s="161"/>
      <c r="C62" s="161"/>
      <c r="D62" s="161"/>
      <c r="E62" s="161"/>
      <c r="F62" s="161"/>
      <c r="G62" s="161"/>
      <c r="H62" s="161"/>
      <c r="I62" s="161"/>
      <c r="J62" s="161"/>
    </row>
    <row r="63" spans="1:10">
      <c r="A63" s="152">
        <v>6</v>
      </c>
      <c r="B63" s="161"/>
      <c r="C63" s="161"/>
      <c r="D63" s="161"/>
      <c r="E63" s="161"/>
      <c r="F63" s="161"/>
      <c r="G63" s="161"/>
      <c r="H63" s="161"/>
      <c r="I63" s="161"/>
      <c r="J63" s="161"/>
    </row>
    <row r="64" spans="1:10">
      <c r="A64" s="152">
        <v>7</v>
      </c>
      <c r="B64" s="161"/>
      <c r="C64" s="161"/>
      <c r="D64" s="161"/>
      <c r="E64" s="161"/>
      <c r="F64" s="161"/>
      <c r="G64" s="161"/>
      <c r="H64" s="161"/>
      <c r="I64" s="161"/>
      <c r="J64" s="161"/>
    </row>
    <row r="65" spans="1:11">
      <c r="A65" s="152">
        <v>8</v>
      </c>
      <c r="B65" s="161"/>
      <c r="C65" s="161"/>
      <c r="D65" s="161"/>
      <c r="E65" s="161"/>
      <c r="F65" s="161"/>
      <c r="G65" s="161"/>
      <c r="H65" s="161"/>
      <c r="I65" s="161"/>
      <c r="J65" s="161"/>
    </row>
    <row r="66" spans="1:11">
      <c r="A66" s="152">
        <v>9</v>
      </c>
      <c r="B66" s="474"/>
      <c r="C66" s="474"/>
      <c r="D66" s="474"/>
      <c r="E66" s="474"/>
      <c r="F66" s="474"/>
      <c r="G66" s="474"/>
      <c r="H66" s="474"/>
      <c r="I66" s="474"/>
      <c r="J66" s="474"/>
    </row>
    <row r="67" spans="1:11">
      <c r="A67" s="152">
        <v>10</v>
      </c>
      <c r="B67" s="161"/>
      <c r="C67" s="161"/>
      <c r="D67" s="161"/>
      <c r="E67" s="161"/>
      <c r="F67" s="161"/>
      <c r="G67" s="161"/>
      <c r="H67" s="161"/>
      <c r="I67" s="161"/>
      <c r="J67" s="161"/>
    </row>
    <row r="68" spans="1:11">
      <c r="B68" s="149" t="s">
        <v>46</v>
      </c>
      <c r="D68" s="149"/>
      <c r="H68" s="153"/>
      <c r="I68" s="153"/>
      <c r="J68" s="153"/>
    </row>
    <row r="69" spans="1:11" ht="15" customHeight="1">
      <c r="B69" s="454" t="s">
        <v>47</v>
      </c>
      <c r="C69" s="454"/>
      <c r="D69" s="454"/>
      <c r="E69" s="454"/>
      <c r="F69" s="454"/>
      <c r="G69" s="454"/>
      <c r="H69" s="454"/>
      <c r="I69" s="454"/>
      <c r="J69" s="454"/>
    </row>
    <row r="70" spans="1:11" ht="15" customHeight="1">
      <c r="B70" s="158"/>
      <c r="C70" s="158"/>
      <c r="D70" s="158"/>
      <c r="E70" s="158"/>
      <c r="F70" s="158"/>
      <c r="H70" s="158">
        <f>SUM(E72:E79)</f>
        <v>150</v>
      </c>
      <c r="I70" s="153" t="str">
        <f>IF(H70=E11*25,"perfecte","cal revisar")</f>
        <v>perfecte</v>
      </c>
      <c r="J70" s="153" t="str">
        <f>IF(E12*7&lt;K71,"perfecte","cal revisar")</f>
        <v>perfecte</v>
      </c>
    </row>
    <row r="71" spans="1:11" ht="15" customHeight="1">
      <c r="B71" s="158"/>
      <c r="C71" s="471" t="s">
        <v>48</v>
      </c>
      <c r="D71" s="472"/>
      <c r="E71" s="39" t="s">
        <v>49</v>
      </c>
      <c r="F71" s="471" t="s">
        <v>50</v>
      </c>
      <c r="G71" s="472"/>
      <c r="I71" s="153" t="s">
        <v>549</v>
      </c>
      <c r="J71" s="153" t="s">
        <v>550</v>
      </c>
      <c r="K71" s="153">
        <f>SUM(K72:K79)</f>
        <v>45</v>
      </c>
    </row>
    <row r="72" spans="1:11" ht="15" customHeight="1">
      <c r="C72" s="152" t="s">
        <v>535</v>
      </c>
      <c r="D72" s="171"/>
      <c r="E72" s="40">
        <v>45</v>
      </c>
      <c r="F72" s="518">
        <v>1</v>
      </c>
      <c r="G72" s="517"/>
      <c r="I72" s="153"/>
      <c r="J72" s="153"/>
      <c r="K72" s="153">
        <f t="shared" ref="K72:K79" si="0">E72*F72</f>
        <v>45</v>
      </c>
    </row>
    <row r="73" spans="1:11" ht="15" customHeight="1">
      <c r="C73" s="152" t="s">
        <v>537</v>
      </c>
      <c r="D73" s="170"/>
      <c r="E73" s="41">
        <v>52.5</v>
      </c>
      <c r="F73" s="519">
        <v>0</v>
      </c>
      <c r="G73" s="486"/>
      <c r="I73" s="153"/>
      <c r="J73" s="153"/>
      <c r="K73" s="153">
        <f t="shared" si="0"/>
        <v>0</v>
      </c>
    </row>
    <row r="74" spans="1:11" ht="15" customHeight="1">
      <c r="C74" s="152" t="s">
        <v>538</v>
      </c>
      <c r="D74" s="171"/>
      <c r="E74" s="40">
        <v>52.5</v>
      </c>
      <c r="F74" s="516">
        <v>0</v>
      </c>
      <c r="G74" s="517"/>
      <c r="I74" s="153"/>
      <c r="J74" s="153"/>
      <c r="K74" s="153">
        <f t="shared" si="0"/>
        <v>0</v>
      </c>
    </row>
    <row r="75" spans="1:11" ht="15" customHeight="1">
      <c r="C75" s="465"/>
      <c r="D75" s="466"/>
      <c r="E75" s="41"/>
      <c r="F75" s="465"/>
      <c r="G75" s="466"/>
      <c r="I75" s="153"/>
      <c r="J75" s="153"/>
      <c r="K75" s="153">
        <f t="shared" si="0"/>
        <v>0</v>
      </c>
    </row>
    <row r="76" spans="1:11" ht="15" customHeight="1">
      <c r="C76" s="455"/>
      <c r="D76" s="456"/>
      <c r="E76" s="40"/>
      <c r="F76" s="455"/>
      <c r="G76" s="456"/>
      <c r="I76" s="153"/>
      <c r="J76" s="153"/>
      <c r="K76" s="153">
        <f t="shared" si="0"/>
        <v>0</v>
      </c>
    </row>
    <row r="77" spans="1:11" ht="15" customHeight="1">
      <c r="C77" s="465"/>
      <c r="D77" s="466"/>
      <c r="E77" s="41"/>
      <c r="F77" s="465"/>
      <c r="G77" s="466"/>
      <c r="I77" s="153"/>
      <c r="J77" s="153"/>
      <c r="K77" s="153">
        <f t="shared" si="0"/>
        <v>0</v>
      </c>
    </row>
    <row r="78" spans="1:11" ht="15" customHeight="1">
      <c r="C78" s="455"/>
      <c r="D78" s="456"/>
      <c r="E78" s="40"/>
      <c r="F78" s="455"/>
      <c r="G78" s="456"/>
      <c r="I78" s="153"/>
      <c r="J78" s="153"/>
      <c r="K78" s="153">
        <f t="shared" si="0"/>
        <v>0</v>
      </c>
    </row>
    <row r="79" spans="1:11" ht="15" customHeight="1">
      <c r="C79" s="465"/>
      <c r="D79" s="466"/>
      <c r="E79" s="41"/>
      <c r="F79" s="465"/>
      <c r="G79" s="466"/>
      <c r="I79" s="153"/>
      <c r="J79" s="153"/>
      <c r="K79" s="153">
        <f t="shared" si="0"/>
        <v>0</v>
      </c>
    </row>
    <row r="80" spans="1:11" ht="15" customHeight="1">
      <c r="B80" s="158"/>
      <c r="C80" s="158"/>
      <c r="D80" s="158"/>
      <c r="E80" s="158"/>
      <c r="F80" s="158"/>
      <c r="H80" s="153"/>
      <c r="I80" s="153"/>
      <c r="J80" s="153"/>
    </row>
    <row r="81" spans="1:11">
      <c r="A81" s="7"/>
      <c r="B81" s="149" t="s">
        <v>51</v>
      </c>
    </row>
    <row r="82" spans="1:11">
      <c r="B82" s="141" t="s">
        <v>52</v>
      </c>
    </row>
    <row r="83" spans="1:11">
      <c r="C83" s="152" t="s">
        <v>557</v>
      </c>
      <c r="D83" s="164"/>
      <c r="E83" s="164"/>
      <c r="F83" s="164"/>
      <c r="G83" s="164"/>
      <c r="H83" s="164"/>
      <c r="I83" s="164"/>
      <c r="J83" s="164"/>
      <c r="K83" s="164"/>
    </row>
    <row r="84" spans="1:11">
      <c r="C84" s="152" t="s">
        <v>552</v>
      </c>
      <c r="D84" s="164"/>
      <c r="E84" s="164"/>
      <c r="F84" s="164"/>
      <c r="G84" s="164"/>
      <c r="H84" s="164"/>
      <c r="I84" s="164"/>
      <c r="J84" s="164"/>
      <c r="K84" s="164"/>
    </row>
    <row r="85" spans="1:11">
      <c r="C85" s="163"/>
      <c r="D85" s="164"/>
      <c r="E85" s="164"/>
      <c r="F85" s="164"/>
      <c r="G85" s="164"/>
      <c r="H85" s="164"/>
      <c r="I85" s="164"/>
      <c r="J85" s="164"/>
      <c r="K85" s="164"/>
    </row>
    <row r="86" spans="1:11">
      <c r="C86" s="163"/>
      <c r="D86" s="164"/>
      <c r="E86" s="164"/>
      <c r="F86" s="164"/>
      <c r="G86" s="164"/>
      <c r="H86" s="164"/>
      <c r="I86" s="164"/>
      <c r="J86" s="164"/>
      <c r="K86" s="164"/>
    </row>
    <row r="87" spans="1:11">
      <c r="C87" s="163"/>
      <c r="D87" s="164"/>
      <c r="E87" s="164"/>
      <c r="F87" s="164"/>
      <c r="G87" s="164"/>
      <c r="H87" s="164"/>
      <c r="I87" s="164"/>
      <c r="J87" s="164"/>
      <c r="K87" s="164"/>
    </row>
    <row r="88" spans="1:11">
      <c r="C88" s="163"/>
      <c r="D88" s="164"/>
      <c r="E88" s="164"/>
      <c r="F88" s="164"/>
      <c r="G88" s="164"/>
      <c r="H88" s="164"/>
      <c r="I88" s="164"/>
      <c r="J88" s="164"/>
      <c r="K88" s="164"/>
    </row>
    <row r="89" spans="1:11">
      <c r="C89" s="164"/>
      <c r="D89" s="164"/>
      <c r="E89" s="164"/>
      <c r="F89" s="164"/>
      <c r="G89" s="164"/>
      <c r="H89" s="164"/>
      <c r="I89" s="164"/>
      <c r="J89" s="164"/>
      <c r="K89" s="164"/>
    </row>
    <row r="91" spans="1:11">
      <c r="A91" s="7"/>
      <c r="B91" s="149" t="s">
        <v>53</v>
      </c>
    </row>
    <row r="92" spans="1:11" ht="15" customHeight="1">
      <c r="B92" s="454" t="s">
        <v>54</v>
      </c>
      <c r="C92" s="454"/>
      <c r="D92" s="454"/>
      <c r="E92" s="454"/>
      <c r="F92" s="454"/>
      <c r="G92" s="454"/>
      <c r="H92" s="454"/>
    </row>
    <row r="93" spans="1:11" ht="15" customHeight="1">
      <c r="B93" s="158"/>
      <c r="C93" s="158"/>
      <c r="D93" s="158"/>
      <c r="E93" s="158"/>
      <c r="F93" s="158"/>
      <c r="G93" s="158"/>
      <c r="H93" s="158"/>
    </row>
    <row r="94" spans="1:11" ht="15" customHeight="1">
      <c r="B94" s="158"/>
      <c r="C94" s="468" t="s">
        <v>55</v>
      </c>
      <c r="D94" s="469"/>
      <c r="E94" s="468" t="s">
        <v>56</v>
      </c>
      <c r="F94" s="469"/>
      <c r="G94" s="468" t="s">
        <v>57</v>
      </c>
      <c r="H94" s="470"/>
      <c r="I94" s="469"/>
      <c r="J94" s="158"/>
    </row>
    <row r="95" spans="1:11" ht="15" customHeight="1">
      <c r="C95" s="212" t="s">
        <v>1326</v>
      </c>
      <c r="D95" s="171"/>
      <c r="E95" s="515">
        <v>1</v>
      </c>
      <c r="F95" s="456"/>
      <c r="G95" s="445">
        <v>1</v>
      </c>
      <c r="H95" s="464"/>
      <c r="I95" s="456"/>
      <c r="J95" s="158"/>
    </row>
    <row r="96" spans="1:11" ht="15" customHeight="1">
      <c r="B96" s="158"/>
      <c r="C96" s="465"/>
      <c r="D96" s="466"/>
      <c r="E96" s="465"/>
      <c r="F96" s="466"/>
      <c r="G96" s="465"/>
      <c r="H96" s="467"/>
      <c r="I96" s="466"/>
      <c r="J96" s="158"/>
    </row>
    <row r="97" spans="2:17" ht="15" customHeight="1">
      <c r="B97" s="158"/>
      <c r="C97" s="455"/>
      <c r="D97" s="456"/>
      <c r="E97" s="455"/>
      <c r="F97" s="456"/>
      <c r="G97" s="455"/>
      <c r="H97" s="464"/>
      <c r="I97" s="456"/>
      <c r="J97" s="158"/>
    </row>
    <row r="98" spans="2:17" ht="15" customHeight="1">
      <c r="B98" s="158"/>
      <c r="C98" s="465"/>
      <c r="D98" s="466"/>
      <c r="E98" s="465"/>
      <c r="F98" s="466"/>
      <c r="G98" s="465"/>
      <c r="H98" s="467"/>
      <c r="I98" s="466"/>
      <c r="J98" s="158"/>
    </row>
    <row r="99" spans="2:17" ht="15" customHeight="1">
      <c r="B99" s="158"/>
      <c r="C99" s="455"/>
      <c r="D99" s="456"/>
      <c r="E99" s="455"/>
      <c r="F99" s="456"/>
      <c r="G99" s="455"/>
      <c r="H99" s="464"/>
      <c r="I99" s="456"/>
      <c r="J99" s="158"/>
    </row>
    <row r="100" spans="2:17" ht="15" customHeight="1">
      <c r="B100" s="158"/>
      <c r="C100" s="465"/>
      <c r="D100" s="466"/>
      <c r="E100" s="465"/>
      <c r="F100" s="466"/>
      <c r="G100" s="465"/>
      <c r="H100" s="467"/>
      <c r="I100" s="466"/>
      <c r="J100" s="158"/>
      <c r="O100" s="42"/>
      <c r="P100" s="43"/>
      <c r="Q100" s="42"/>
    </row>
    <row r="101" spans="2:17" ht="15" customHeight="1">
      <c r="B101" s="158"/>
      <c r="C101" s="455"/>
      <c r="D101" s="456"/>
      <c r="E101" s="455"/>
      <c r="F101" s="456"/>
      <c r="G101" s="455"/>
      <c r="H101" s="464"/>
      <c r="I101" s="456"/>
      <c r="J101" s="158"/>
    </row>
    <row r="102" spans="2:17" ht="15" customHeight="1">
      <c r="B102" s="158"/>
      <c r="C102" s="465"/>
      <c r="D102" s="466"/>
      <c r="E102" s="465"/>
      <c r="F102" s="466"/>
      <c r="G102" s="465"/>
      <c r="H102" s="467"/>
      <c r="I102" s="466"/>
      <c r="J102" s="158"/>
    </row>
    <row r="103" spans="2:17">
      <c r="D103" s="44"/>
    </row>
  </sheetData>
  <sheetProtection password="C6A8" sheet="1" objects="1" scenarios="1"/>
  <mergeCells count="74">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1:J41"/>
    <mergeCell ref="B43:J43"/>
    <mergeCell ref="B48:J48"/>
    <mergeCell ref="B49:J49"/>
    <mergeCell ref="B50:J50"/>
    <mergeCell ref="B51:J51"/>
    <mergeCell ref="F74:G74"/>
    <mergeCell ref="B53:J53"/>
    <mergeCell ref="B54:J54"/>
    <mergeCell ref="B55:J55"/>
    <mergeCell ref="B58:J58"/>
    <mergeCell ref="B59:J59"/>
    <mergeCell ref="B66:J66"/>
    <mergeCell ref="B69:J69"/>
    <mergeCell ref="C71:D71"/>
    <mergeCell ref="F71:G71"/>
    <mergeCell ref="F72:G72"/>
    <mergeCell ref="F73:G73"/>
    <mergeCell ref="C75:D75"/>
    <mergeCell ref="F75:G75"/>
    <mergeCell ref="C76:D76"/>
    <mergeCell ref="F76:G76"/>
    <mergeCell ref="C77:D77"/>
    <mergeCell ref="F77:G77"/>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C83:C84">
      <formula1>metdoc</formula1>
    </dataValidation>
    <dataValidation type="list" allowBlank="1" showInputMessage="1" showErrorMessage="1" sqref="C95">
      <formula1>eval</formula1>
    </dataValidation>
    <dataValidation type="list" allowBlank="1" showInputMessage="1" showErrorMessage="1" sqref="B75:B79 C72: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60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60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60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60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60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6071"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16072" r:id="rId10" name="Check Box 10">
              <controlPr defaultSize="0" autoFill="0" autoLine="0" autoPict="0">
                <anchor moveWithCells="1">
                  <from>
                    <xdr:col>3</xdr:col>
                    <xdr:colOff>447675</xdr:colOff>
                    <xdr:row>12</xdr:row>
                    <xdr:rowOff>9525</xdr:rowOff>
                  </from>
                  <to>
                    <xdr:col>3</xdr:col>
                    <xdr:colOff>876300</xdr:colOff>
                    <xdr:row>13</xdr:row>
                    <xdr:rowOff>28575</xdr:rowOff>
                  </to>
                </anchor>
              </controlPr>
            </control>
          </mc:Choice>
        </mc:AlternateContent>
        <mc:AlternateContent xmlns:mc="http://schemas.openxmlformats.org/markup-compatibility/2006">
          <mc:Choice Requires="x14">
            <control shapeId="2160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60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60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60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dimension ref="A1:Q98"/>
  <sheetViews>
    <sheetView topLeftCell="A64" workbookViewId="0">
      <selection activeCell="L99" sqref="L99"/>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383</v>
      </c>
      <c r="D7" s="484"/>
      <c r="E7" s="484"/>
      <c r="F7" s="484"/>
      <c r="G7" s="484"/>
      <c r="H7" s="484"/>
      <c r="I7" s="484"/>
      <c r="J7" s="484"/>
      <c r="P7" s="5" t="s">
        <v>10</v>
      </c>
    </row>
    <row r="8" spans="1:16" ht="15.75">
      <c r="B8" s="1" t="s">
        <v>11</v>
      </c>
      <c r="C8" s="484" t="s">
        <v>384</v>
      </c>
      <c r="D8" s="484"/>
      <c r="E8" s="484"/>
      <c r="F8" s="484"/>
      <c r="G8" s="484"/>
      <c r="H8" s="484"/>
      <c r="I8" s="484"/>
      <c r="J8" s="484"/>
      <c r="M8" s="139"/>
      <c r="N8" s="139"/>
      <c r="O8" s="139"/>
      <c r="P8" s="5" t="s">
        <v>12</v>
      </c>
    </row>
    <row r="9" spans="1:16" ht="15.75">
      <c r="B9" s="1" t="s">
        <v>13</v>
      </c>
      <c r="C9" s="484" t="s">
        <v>385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34" t="s">
        <v>132</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ht="30" customHeight="1">
      <c r="A26" s="152">
        <v>1</v>
      </c>
      <c r="B26" s="452" t="s">
        <v>216</v>
      </c>
      <c r="C26" s="453"/>
      <c r="D26" s="453"/>
      <c r="E26" s="453"/>
      <c r="F26" s="453"/>
      <c r="G26" s="453"/>
      <c r="H26" s="453"/>
      <c r="I26" s="453"/>
      <c r="J26" s="453"/>
      <c r="L26" s="33"/>
      <c r="N26" s="33"/>
    </row>
    <row r="27" spans="1:16" s="30" customFormat="1">
      <c r="A27" s="152">
        <v>2</v>
      </c>
      <c r="B27" s="450" t="s">
        <v>102</v>
      </c>
      <c r="C27" s="451"/>
      <c r="D27" s="451"/>
      <c r="E27" s="451"/>
      <c r="F27" s="451"/>
      <c r="G27" s="451"/>
      <c r="H27" s="451"/>
      <c r="I27" s="451"/>
      <c r="J27" s="451"/>
      <c r="L27" s="33"/>
      <c r="N27" s="33"/>
    </row>
    <row r="28" spans="1:16" s="30" customFormat="1">
      <c r="A28" s="152">
        <v>3</v>
      </c>
      <c r="B28" s="450" t="s">
        <v>209</v>
      </c>
      <c r="C28" s="451"/>
      <c r="D28" s="451"/>
      <c r="E28" s="451"/>
      <c r="F28" s="451"/>
      <c r="G28" s="451"/>
      <c r="H28" s="451"/>
      <c r="I28" s="451"/>
      <c r="J28" s="451"/>
      <c r="L28" s="33"/>
      <c r="N28" s="33"/>
    </row>
    <row r="29" spans="1:16" s="30" customFormat="1">
      <c r="A29" s="152">
        <v>4</v>
      </c>
      <c r="B29" s="450" t="s">
        <v>232</v>
      </c>
      <c r="C29" s="451"/>
      <c r="D29" s="451"/>
      <c r="E29" s="451"/>
      <c r="F29" s="451"/>
      <c r="G29" s="451"/>
      <c r="H29" s="451"/>
      <c r="I29" s="451"/>
      <c r="J29" s="451"/>
      <c r="L29" s="33"/>
      <c r="N29" s="33"/>
    </row>
    <row r="30" spans="1:16" s="30" customFormat="1">
      <c r="A30" s="152">
        <v>5</v>
      </c>
      <c r="B30" s="450" t="s">
        <v>386</v>
      </c>
      <c r="C30" s="451"/>
      <c r="D30" s="451"/>
      <c r="E30" s="451"/>
      <c r="F30" s="451"/>
      <c r="G30" s="451"/>
      <c r="H30" s="451"/>
      <c r="I30" s="451"/>
      <c r="J30" s="451"/>
      <c r="L30" s="33"/>
      <c r="N30" s="33"/>
    </row>
    <row r="31" spans="1:16" s="30" customFormat="1">
      <c r="A31" s="152">
        <v>6</v>
      </c>
      <c r="B31" s="450" t="s">
        <v>387</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07.25" customHeight="1">
      <c r="B38" s="475" t="s">
        <v>388</v>
      </c>
      <c r="C38" s="475"/>
      <c r="D38" s="475"/>
      <c r="E38" s="475"/>
      <c r="F38" s="475"/>
      <c r="G38" s="475"/>
      <c r="H38" s="475"/>
      <c r="I38" s="475"/>
      <c r="J38" s="475"/>
    </row>
    <row r="39" spans="1:14">
      <c r="B39" s="166" t="s">
        <v>39</v>
      </c>
      <c r="C39" s="166"/>
      <c r="D39" s="166"/>
      <c r="E39" s="166"/>
      <c r="F39" s="166"/>
      <c r="G39" s="166"/>
      <c r="H39" s="166"/>
      <c r="I39" s="166"/>
      <c r="J39" s="166"/>
    </row>
    <row r="40" spans="1:14" ht="108.75" customHeight="1">
      <c r="B40" s="475" t="s">
        <v>389</v>
      </c>
      <c r="C40" s="478"/>
      <c r="D40" s="478"/>
      <c r="E40" s="478"/>
      <c r="F40" s="478"/>
      <c r="G40" s="478"/>
      <c r="H40" s="478"/>
      <c r="I40" s="478"/>
      <c r="J40" s="478"/>
    </row>
    <row r="41" spans="1:14">
      <c r="B41" s="166" t="s">
        <v>40</v>
      </c>
      <c r="C41" s="166"/>
      <c r="D41" s="166"/>
      <c r="E41" s="166"/>
      <c r="F41" s="166"/>
      <c r="G41" s="166"/>
      <c r="H41" s="166"/>
      <c r="I41" s="166"/>
      <c r="J41" s="166"/>
    </row>
    <row r="42" spans="1:14" ht="109.5" customHeight="1">
      <c r="B42" s="475" t="s">
        <v>390</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2" t="s">
        <v>391</v>
      </c>
      <c r="C47" s="451"/>
      <c r="D47" s="451"/>
      <c r="E47" s="451"/>
      <c r="F47" s="451"/>
      <c r="G47" s="451"/>
      <c r="H47" s="451"/>
      <c r="I47" s="451"/>
      <c r="J47" s="451"/>
    </row>
    <row r="48" spans="1:14">
      <c r="A48" s="152">
        <v>2</v>
      </c>
      <c r="B48" s="450" t="s">
        <v>59</v>
      </c>
      <c r="C48" s="451"/>
      <c r="D48" s="451"/>
      <c r="E48" s="451"/>
      <c r="F48" s="451"/>
      <c r="G48" s="451"/>
      <c r="H48" s="451"/>
      <c r="I48" s="451"/>
      <c r="J48" s="451"/>
    </row>
    <row r="49" spans="1:10">
      <c r="A49" s="152">
        <v>3</v>
      </c>
      <c r="B49" s="450" t="s">
        <v>60</v>
      </c>
      <c r="C49" s="451"/>
      <c r="D49" s="451"/>
      <c r="E49" s="451"/>
      <c r="F49" s="451"/>
      <c r="G49" s="451"/>
      <c r="H49" s="451"/>
      <c r="I49" s="451"/>
      <c r="J49" s="451"/>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392</v>
      </c>
      <c r="C57" s="453"/>
      <c r="D57" s="453"/>
      <c r="E57" s="453"/>
      <c r="F57" s="453"/>
      <c r="G57" s="453"/>
      <c r="H57" s="453"/>
      <c r="I57" s="453"/>
      <c r="J57" s="453"/>
    </row>
    <row r="58" spans="1:10">
      <c r="A58" s="152">
        <v>2</v>
      </c>
      <c r="B58" s="452" t="s">
        <v>393</v>
      </c>
      <c r="C58" s="453"/>
      <c r="D58" s="453"/>
      <c r="E58" s="453"/>
      <c r="F58" s="453"/>
      <c r="G58" s="453"/>
      <c r="H58" s="453"/>
      <c r="I58" s="453"/>
      <c r="J58" s="453"/>
    </row>
    <row r="59" spans="1:10">
      <c r="A59" s="152">
        <v>3</v>
      </c>
      <c r="B59" s="452" t="s">
        <v>394</v>
      </c>
      <c r="C59" s="453"/>
      <c r="D59" s="453"/>
      <c r="E59" s="453"/>
      <c r="F59" s="453"/>
      <c r="G59" s="453"/>
      <c r="H59" s="453"/>
      <c r="I59" s="453"/>
      <c r="J59" s="453"/>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SUM(E71:E76)</f>
        <v>150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SUM(K71:K76)</f>
        <v>46.625</v>
      </c>
    </row>
    <row r="71" spans="1:11" ht="15" customHeight="1">
      <c r="C71" s="152" t="s">
        <v>535</v>
      </c>
      <c r="D71" s="171"/>
      <c r="E71" s="40">
        <v>27</v>
      </c>
      <c r="F71" s="516">
        <v>1</v>
      </c>
      <c r="G71" s="517"/>
      <c r="I71" s="153"/>
      <c r="J71" s="153"/>
      <c r="K71" s="153">
        <f t="shared" ref="K71:K76" si="0">E71*F71</f>
        <v>27</v>
      </c>
    </row>
    <row r="72" spans="1:11" ht="15" customHeight="1">
      <c r="C72" s="152" t="s">
        <v>543</v>
      </c>
      <c r="D72" s="170"/>
      <c r="E72" s="41">
        <v>24.5</v>
      </c>
      <c r="F72" s="523">
        <v>0.25</v>
      </c>
      <c r="G72" s="486"/>
      <c r="I72" s="153"/>
      <c r="J72" s="153"/>
      <c r="K72" s="153">
        <f t="shared" si="0"/>
        <v>6.125</v>
      </c>
    </row>
    <row r="73" spans="1:11" ht="15" customHeight="1">
      <c r="C73" s="152" t="s">
        <v>544</v>
      </c>
      <c r="D73" s="171"/>
      <c r="E73" s="40">
        <v>13.5</v>
      </c>
      <c r="F73" s="516">
        <v>1</v>
      </c>
      <c r="G73" s="517"/>
      <c r="I73" s="153"/>
      <c r="J73" s="153"/>
      <c r="K73" s="153">
        <f t="shared" si="0"/>
        <v>13.5</v>
      </c>
    </row>
    <row r="74" spans="1:11" ht="15" customHeight="1">
      <c r="C74" s="152" t="s">
        <v>537</v>
      </c>
      <c r="D74" s="171"/>
      <c r="E74" s="40">
        <v>25</v>
      </c>
      <c r="F74" s="516">
        <v>0</v>
      </c>
      <c r="G74" s="517"/>
      <c r="I74" s="153"/>
      <c r="J74" s="153"/>
      <c r="K74" s="153">
        <f t="shared" si="0"/>
        <v>0</v>
      </c>
    </row>
    <row r="75" spans="1:11" ht="15" customHeight="1">
      <c r="C75" s="152" t="s">
        <v>541</v>
      </c>
      <c r="D75" s="170"/>
      <c r="E75" s="41">
        <v>20</v>
      </c>
      <c r="F75" s="523">
        <v>0</v>
      </c>
      <c r="G75" s="486"/>
      <c r="I75" s="153"/>
      <c r="J75" s="153"/>
      <c r="K75" s="153">
        <f t="shared" si="0"/>
        <v>0</v>
      </c>
    </row>
    <row r="76" spans="1:11" ht="15" customHeight="1">
      <c r="C76" s="152" t="s">
        <v>538</v>
      </c>
      <c r="D76" s="170"/>
      <c r="E76" s="41">
        <v>40</v>
      </c>
      <c r="F76" s="523">
        <v>0</v>
      </c>
      <c r="G76" s="486"/>
      <c r="I76" s="153"/>
      <c r="J76" s="153"/>
      <c r="K76" s="153">
        <f t="shared" si="0"/>
        <v>0</v>
      </c>
    </row>
    <row r="77" spans="1:11" ht="15" customHeight="1">
      <c r="B77" s="158"/>
      <c r="C77" s="158"/>
      <c r="D77" s="158"/>
      <c r="E77" s="158"/>
      <c r="F77" s="158"/>
      <c r="H77" s="153"/>
      <c r="I77" s="153"/>
      <c r="J77" s="153"/>
    </row>
    <row r="78" spans="1:11">
      <c r="A78" s="7"/>
      <c r="B78" s="149" t="s">
        <v>51</v>
      </c>
    </row>
    <row r="79" spans="1:11">
      <c r="B79" s="141" t="s">
        <v>52</v>
      </c>
    </row>
    <row r="80" spans="1:11">
      <c r="C80" s="152" t="s">
        <v>557</v>
      </c>
      <c r="D80" s="164"/>
      <c r="E80" s="164"/>
      <c r="F80" s="164"/>
      <c r="G80" s="164"/>
      <c r="H80" s="164"/>
      <c r="I80" s="164"/>
      <c r="J80" s="164"/>
      <c r="K80" s="164"/>
    </row>
    <row r="81" spans="1:17">
      <c r="C81" s="152" t="s">
        <v>552</v>
      </c>
      <c r="D81" s="164"/>
      <c r="E81" s="164"/>
      <c r="F81" s="164"/>
      <c r="G81" s="164"/>
      <c r="H81" s="164"/>
      <c r="I81" s="164"/>
      <c r="J81" s="164"/>
      <c r="K81" s="164"/>
    </row>
    <row r="82" spans="1:17">
      <c r="C82" s="152" t="s">
        <v>554</v>
      </c>
      <c r="D82" s="164"/>
      <c r="E82" s="164"/>
      <c r="F82" s="164"/>
      <c r="G82" s="164"/>
      <c r="H82" s="164"/>
      <c r="I82" s="164"/>
      <c r="J82" s="164"/>
      <c r="K82" s="164"/>
    </row>
    <row r="83" spans="1:17">
      <c r="C83" s="163"/>
      <c r="D83" s="164"/>
      <c r="E83" s="164"/>
      <c r="F83" s="164"/>
      <c r="G83" s="164"/>
      <c r="H83" s="164"/>
      <c r="I83" s="164"/>
      <c r="J83" s="164"/>
      <c r="K83" s="164"/>
    </row>
    <row r="84" spans="1:17">
      <c r="C84" s="164"/>
      <c r="D84" s="164"/>
      <c r="E84" s="164"/>
      <c r="F84" s="164"/>
      <c r="G84" s="164"/>
      <c r="H84" s="164"/>
      <c r="I84" s="164"/>
      <c r="J84" s="164"/>
      <c r="K84" s="164"/>
    </row>
    <row r="86" spans="1:17">
      <c r="A86" s="7"/>
      <c r="B86" s="149" t="s">
        <v>53</v>
      </c>
    </row>
    <row r="87" spans="1:17" ht="15" customHeight="1">
      <c r="B87" s="454" t="s">
        <v>54</v>
      </c>
      <c r="C87" s="454"/>
      <c r="D87" s="454"/>
      <c r="E87" s="454"/>
      <c r="F87" s="454"/>
      <c r="G87" s="454"/>
      <c r="H87" s="454"/>
    </row>
    <row r="88" spans="1:17" ht="15" customHeight="1">
      <c r="B88" s="158"/>
      <c r="C88" s="158"/>
      <c r="D88" s="158"/>
      <c r="E88" s="158"/>
      <c r="F88" s="158"/>
      <c r="G88" s="158"/>
      <c r="H88" s="158"/>
    </row>
    <row r="89" spans="1:17" ht="15" customHeight="1">
      <c r="B89" s="158"/>
      <c r="C89" s="468" t="s">
        <v>55</v>
      </c>
      <c r="D89" s="469"/>
      <c r="E89" s="468" t="s">
        <v>56</v>
      </c>
      <c r="F89" s="469"/>
      <c r="G89" s="468" t="s">
        <v>57</v>
      </c>
      <c r="H89" s="470"/>
      <c r="I89" s="469"/>
      <c r="J89" s="158"/>
    </row>
    <row r="90" spans="1:17" ht="15" customHeight="1">
      <c r="C90" s="212" t="s">
        <v>1328</v>
      </c>
      <c r="D90" s="171"/>
      <c r="E90" s="455">
        <v>30</v>
      </c>
      <c r="F90" s="456"/>
      <c r="G90" s="455">
        <v>50</v>
      </c>
      <c r="H90" s="464"/>
      <c r="I90" s="456"/>
      <c r="J90" s="158"/>
    </row>
    <row r="91" spans="1:17" ht="15" customHeight="1">
      <c r="C91" s="212" t="s">
        <v>1327</v>
      </c>
      <c r="D91" s="170"/>
      <c r="E91" s="465">
        <v>15</v>
      </c>
      <c r="F91" s="466"/>
      <c r="G91" s="465">
        <v>25</v>
      </c>
      <c r="H91" s="467"/>
      <c r="I91" s="466"/>
      <c r="J91" s="158"/>
    </row>
    <row r="92" spans="1:17" ht="15" customHeight="1">
      <c r="C92" s="212" t="s">
        <v>1326</v>
      </c>
      <c r="D92" s="171"/>
      <c r="E92" s="455">
        <v>15</v>
      </c>
      <c r="F92" s="456"/>
      <c r="G92" s="455">
        <v>25</v>
      </c>
      <c r="H92" s="464"/>
      <c r="I92" s="456"/>
      <c r="J92" s="158"/>
    </row>
    <row r="93" spans="1:17" ht="15" customHeight="1">
      <c r="B93" s="158"/>
      <c r="C93" s="465"/>
      <c r="D93" s="466"/>
      <c r="E93" s="465"/>
      <c r="F93" s="466"/>
      <c r="G93" s="465"/>
      <c r="H93" s="467"/>
      <c r="I93" s="466"/>
      <c r="J93" s="158"/>
    </row>
    <row r="94" spans="1:17" ht="15" customHeight="1">
      <c r="B94" s="158"/>
      <c r="C94" s="455"/>
      <c r="D94" s="456"/>
      <c r="E94" s="455"/>
      <c r="F94" s="456"/>
      <c r="G94" s="455"/>
      <c r="H94" s="464"/>
      <c r="I94" s="456"/>
      <c r="J94" s="158"/>
    </row>
    <row r="95" spans="1:17" ht="15" customHeight="1">
      <c r="B95" s="158"/>
      <c r="C95" s="465"/>
      <c r="D95" s="466"/>
      <c r="E95" s="465"/>
      <c r="F95" s="466"/>
      <c r="G95" s="465"/>
      <c r="H95" s="467"/>
      <c r="I95" s="466"/>
      <c r="J95" s="158"/>
      <c r="O95" s="42"/>
      <c r="P95" s="43"/>
      <c r="Q95" s="42"/>
    </row>
    <row r="96" spans="1:17" ht="15" customHeight="1">
      <c r="B96" s="158"/>
      <c r="C96" s="455"/>
      <c r="D96" s="456"/>
      <c r="E96" s="455"/>
      <c r="F96" s="456"/>
      <c r="G96" s="455"/>
      <c r="H96" s="464"/>
      <c r="I96" s="456"/>
      <c r="J96" s="158"/>
    </row>
    <row r="97" spans="2:10" ht="15" customHeight="1">
      <c r="B97" s="158"/>
      <c r="C97" s="465"/>
      <c r="D97" s="466"/>
      <c r="E97" s="465"/>
      <c r="F97" s="466"/>
      <c r="G97" s="465"/>
      <c r="H97" s="467"/>
      <c r="I97" s="466"/>
      <c r="J97" s="158"/>
    </row>
    <row r="98" spans="2:10">
      <c r="D98" s="44"/>
    </row>
  </sheetData>
  <sheetProtection password="C6A8" sheet="1" objects="1" scenarios="1"/>
  <mergeCells count="6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3:G73"/>
    <mergeCell ref="B53:J53"/>
    <mergeCell ref="B54:J54"/>
    <mergeCell ref="B57:J57"/>
    <mergeCell ref="B58:J58"/>
    <mergeCell ref="B59:J59"/>
    <mergeCell ref="B65:J65"/>
    <mergeCell ref="B68:J68"/>
    <mergeCell ref="C70:D70"/>
    <mergeCell ref="F70:G70"/>
    <mergeCell ref="F71:G71"/>
    <mergeCell ref="F72:G72"/>
    <mergeCell ref="F74:G74"/>
    <mergeCell ref="F75:G75"/>
    <mergeCell ref="F76:G76"/>
    <mergeCell ref="B87:H87"/>
    <mergeCell ref="C89:D89"/>
    <mergeCell ref="E89:F89"/>
    <mergeCell ref="G89:I89"/>
    <mergeCell ref="E90:F90"/>
    <mergeCell ref="G90:I90"/>
    <mergeCell ref="E91:F91"/>
    <mergeCell ref="G91:I91"/>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C90:C92">
      <formula1>eval</formula1>
    </dataValidation>
    <dataValidation type="list" allowBlank="1" showInputMessage="1" showErrorMessage="1" sqref="C71:C76">
      <formula1>act</formula1>
    </dataValidation>
    <dataValidation type="list" allowBlank="1" showInputMessage="1" showErrorMessage="1" sqref="C80:C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8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709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709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709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709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709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7095"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7096"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17097"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7098"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7099"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7100"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dimension ref="A1:Q101"/>
  <sheetViews>
    <sheetView workbookViewId="0">
      <selection activeCell="J104" sqref="J10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363</v>
      </c>
      <c r="D3" s="4" t="s">
        <v>2</v>
      </c>
      <c r="E3" s="539" t="s">
        <v>364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395</v>
      </c>
      <c r="D7" s="541"/>
      <c r="E7" s="541"/>
      <c r="F7" s="541"/>
      <c r="G7" s="541"/>
      <c r="H7" s="541"/>
      <c r="I7" s="541"/>
      <c r="J7" s="541"/>
      <c r="P7" s="5" t="s">
        <v>10</v>
      </c>
    </row>
    <row r="8" spans="1:16" ht="15.75">
      <c r="B8" s="1" t="s">
        <v>11</v>
      </c>
      <c r="C8" s="541" t="s">
        <v>396</v>
      </c>
      <c r="D8" s="541"/>
      <c r="E8" s="541"/>
      <c r="F8" s="541"/>
      <c r="G8" s="541"/>
      <c r="H8" s="541"/>
      <c r="I8" s="541"/>
      <c r="J8" s="541"/>
      <c r="M8" s="139"/>
      <c r="N8" s="139"/>
      <c r="O8" s="139"/>
      <c r="P8" s="5" t="s">
        <v>12</v>
      </c>
    </row>
    <row r="9" spans="1:16" ht="15.75">
      <c r="B9" s="1" t="s">
        <v>13</v>
      </c>
      <c r="C9" s="541" t="s">
        <v>397</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3</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108"/>
      <c r="G16" s="97" t="s">
        <v>23</v>
      </c>
      <c r="H16" s="108"/>
      <c r="J16" s="17"/>
      <c r="L16" s="20"/>
      <c r="M16" s="14"/>
      <c r="N16" s="21"/>
      <c r="O16" s="14"/>
      <c r="P16" s="139"/>
    </row>
    <row r="17" spans="1:16">
      <c r="B17" s="24"/>
      <c r="D17" s="25" t="s">
        <v>24</v>
      </c>
      <c r="E17" s="109"/>
      <c r="F17" s="16"/>
      <c r="G17" s="25" t="s">
        <v>25</v>
      </c>
      <c r="H17" s="109">
        <v>6</v>
      </c>
      <c r="J17" s="17"/>
      <c r="L17" s="20"/>
      <c r="M17" s="139"/>
      <c r="N17" s="21"/>
      <c r="O17" s="14"/>
      <c r="P17" s="139"/>
    </row>
    <row r="18" spans="1:16">
      <c r="B18" s="27"/>
      <c r="D18" s="97" t="s">
        <v>26</v>
      </c>
      <c r="E18" s="108"/>
      <c r="G18" s="97" t="s">
        <v>27</v>
      </c>
      <c r="H18" s="108"/>
      <c r="J18" s="17"/>
      <c r="L18" s="20"/>
      <c r="M18" s="139"/>
      <c r="N18" s="21"/>
      <c r="O18" s="14"/>
      <c r="P18" s="139"/>
    </row>
    <row r="19" spans="1:16">
      <c r="B19" s="134" t="s">
        <v>135</v>
      </c>
      <c r="C19" s="60">
        <v>6</v>
      </c>
      <c r="D19" s="25" t="s">
        <v>28</v>
      </c>
      <c r="E19" s="109"/>
      <c r="G19" s="25" t="s">
        <v>29</v>
      </c>
      <c r="H19" s="109"/>
      <c r="J19" s="1"/>
    </row>
    <row r="20" spans="1:16">
      <c r="D20" s="97" t="s">
        <v>30</v>
      </c>
      <c r="E20" s="108"/>
      <c r="G20" s="97"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398</v>
      </c>
      <c r="C26" s="530"/>
      <c r="D26" s="530"/>
      <c r="E26" s="530"/>
      <c r="F26" s="530"/>
      <c r="G26" s="530"/>
      <c r="H26" s="530"/>
      <c r="I26" s="530"/>
      <c r="J26" s="530"/>
      <c r="L26" s="33"/>
      <c r="N26" s="33"/>
    </row>
    <row r="27" spans="1:16" s="30" customFormat="1">
      <c r="A27" s="152">
        <v>2</v>
      </c>
      <c r="B27" s="529" t="s">
        <v>399</v>
      </c>
      <c r="C27" s="530"/>
      <c r="D27" s="530"/>
      <c r="E27" s="530"/>
      <c r="F27" s="530"/>
      <c r="G27" s="530"/>
      <c r="H27" s="530"/>
      <c r="I27" s="530"/>
      <c r="J27" s="530"/>
      <c r="L27" s="33"/>
      <c r="N27" s="33"/>
    </row>
    <row r="28" spans="1:16" s="30" customFormat="1">
      <c r="A28" s="152">
        <v>3</v>
      </c>
      <c r="B28" s="529" t="s">
        <v>400</v>
      </c>
      <c r="C28" s="530"/>
      <c r="D28" s="530"/>
      <c r="E28" s="530"/>
      <c r="F28" s="530"/>
      <c r="G28" s="530"/>
      <c r="H28" s="530"/>
      <c r="I28" s="530"/>
      <c r="J28" s="530"/>
      <c r="L28" s="33"/>
      <c r="N28" s="33"/>
    </row>
    <row r="29" spans="1:16" s="30" customFormat="1">
      <c r="A29" s="152">
        <v>4</v>
      </c>
      <c r="B29" s="529" t="s">
        <v>401</v>
      </c>
      <c r="C29" s="530"/>
      <c r="D29" s="530"/>
      <c r="E29" s="530"/>
      <c r="F29" s="530"/>
      <c r="G29" s="530"/>
      <c r="H29" s="530"/>
      <c r="I29" s="530"/>
      <c r="J29" s="530"/>
      <c r="L29" s="33"/>
      <c r="N29" s="33"/>
    </row>
    <row r="30" spans="1:16" s="30" customFormat="1">
      <c r="A30" s="152">
        <v>5</v>
      </c>
      <c r="B30" s="529" t="s">
        <v>402</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44.25" customHeight="1">
      <c r="B38" s="535" t="s">
        <v>403</v>
      </c>
      <c r="C38" s="535"/>
      <c r="D38" s="535"/>
      <c r="E38" s="535"/>
      <c r="F38" s="535"/>
      <c r="G38" s="535"/>
      <c r="H38" s="535"/>
      <c r="I38" s="535"/>
      <c r="J38" s="535"/>
    </row>
    <row r="39" spans="1:14">
      <c r="B39" s="166" t="s">
        <v>39</v>
      </c>
      <c r="C39" s="166"/>
      <c r="D39" s="166"/>
      <c r="E39" s="166"/>
      <c r="F39" s="166"/>
      <c r="G39" s="166"/>
      <c r="H39" s="166"/>
      <c r="I39" s="166"/>
      <c r="J39" s="166"/>
    </row>
    <row r="40" spans="1:14" ht="49.5" customHeight="1">
      <c r="B40" s="535" t="s">
        <v>404</v>
      </c>
      <c r="C40" s="536"/>
      <c r="D40" s="536"/>
      <c r="E40" s="536"/>
      <c r="F40" s="536"/>
      <c r="G40" s="536"/>
      <c r="H40" s="536"/>
      <c r="I40" s="536"/>
      <c r="J40" s="536"/>
    </row>
    <row r="41" spans="1:14">
      <c r="B41" s="166" t="s">
        <v>40</v>
      </c>
      <c r="C41" s="166"/>
      <c r="D41" s="166"/>
      <c r="E41" s="166"/>
      <c r="F41" s="166"/>
      <c r="G41" s="166"/>
      <c r="H41" s="166"/>
      <c r="I41" s="166"/>
      <c r="J41" s="166"/>
    </row>
    <row r="42" spans="1:14" ht="30.75" customHeight="1">
      <c r="B42" s="535" t="s">
        <v>405</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c r="A47" s="152">
        <v>1</v>
      </c>
      <c r="B47" s="529" t="s">
        <v>59</v>
      </c>
      <c r="C47" s="530"/>
      <c r="D47" s="530"/>
      <c r="E47" s="530"/>
      <c r="F47" s="530"/>
      <c r="G47" s="530"/>
      <c r="H47" s="530"/>
      <c r="I47" s="530"/>
      <c r="J47" s="530"/>
    </row>
    <row r="48" spans="1:14">
      <c r="A48" s="152">
        <v>2</v>
      </c>
      <c r="B48" s="531"/>
      <c r="C48" s="532"/>
      <c r="D48" s="532"/>
      <c r="E48" s="532"/>
      <c r="F48" s="532"/>
      <c r="G48" s="532"/>
      <c r="H48" s="532"/>
      <c r="I48" s="532"/>
      <c r="J48" s="532"/>
    </row>
    <row r="49" spans="1:10">
      <c r="A49" s="152">
        <v>3</v>
      </c>
      <c r="B49" s="531"/>
      <c r="C49" s="532"/>
      <c r="D49" s="532"/>
      <c r="E49" s="532"/>
      <c r="F49" s="532"/>
      <c r="G49" s="532"/>
      <c r="H49" s="532"/>
      <c r="I49" s="532"/>
      <c r="J49" s="532"/>
    </row>
    <row r="50" spans="1:10" ht="15" customHeight="1">
      <c r="A50" s="152">
        <v>4</v>
      </c>
      <c r="B50" s="532"/>
      <c r="C50" s="532"/>
      <c r="D50" s="532"/>
      <c r="E50" s="532"/>
      <c r="F50" s="532"/>
      <c r="G50" s="532"/>
      <c r="H50" s="532"/>
      <c r="I50" s="532"/>
      <c r="J50" s="532"/>
    </row>
    <row r="51" spans="1:10">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28"/>
      <c r="C53" s="528"/>
      <c r="D53" s="528"/>
      <c r="E53" s="528"/>
      <c r="F53" s="528"/>
      <c r="G53" s="528"/>
      <c r="H53" s="528"/>
      <c r="I53" s="528"/>
      <c r="J53" s="528"/>
    </row>
    <row r="54" spans="1:10">
      <c r="B54" s="149" t="s">
        <v>44</v>
      </c>
      <c r="G54" s="139"/>
      <c r="H54" s="36"/>
      <c r="I54" s="36"/>
      <c r="J54" s="36"/>
    </row>
    <row r="55" spans="1:10">
      <c r="B55" s="152" t="s">
        <v>45</v>
      </c>
      <c r="G55" s="139"/>
      <c r="H55" s="153"/>
      <c r="I55" s="153"/>
      <c r="J55" s="153"/>
    </row>
    <row r="56" spans="1:10" ht="30" customHeight="1">
      <c r="A56" s="152">
        <v>1</v>
      </c>
      <c r="B56" s="533" t="s">
        <v>406</v>
      </c>
      <c r="C56" s="534"/>
      <c r="D56" s="534"/>
      <c r="E56" s="534"/>
      <c r="F56" s="534"/>
      <c r="G56" s="534"/>
      <c r="H56" s="534"/>
      <c r="I56" s="534"/>
      <c r="J56" s="534"/>
    </row>
    <row r="57" spans="1:10">
      <c r="A57" s="152">
        <v>2</v>
      </c>
      <c r="B57" s="533" t="s">
        <v>407</v>
      </c>
      <c r="C57" s="504"/>
      <c r="D57" s="504"/>
      <c r="E57" s="504"/>
      <c r="F57" s="504"/>
      <c r="G57" s="504"/>
      <c r="H57" s="504"/>
      <c r="I57" s="504"/>
      <c r="J57" s="504"/>
    </row>
    <row r="58" spans="1:10">
      <c r="A58" s="152">
        <v>3</v>
      </c>
      <c r="B58" s="533" t="s">
        <v>408</v>
      </c>
      <c r="C58" s="504"/>
      <c r="D58" s="504"/>
      <c r="E58" s="504"/>
      <c r="F58" s="504"/>
      <c r="G58" s="504"/>
      <c r="H58" s="504"/>
      <c r="I58" s="504"/>
      <c r="J58" s="504"/>
    </row>
    <row r="59" spans="1:10">
      <c r="A59" s="152">
        <v>4</v>
      </c>
      <c r="B59" s="533" t="s">
        <v>409</v>
      </c>
      <c r="C59" s="504"/>
      <c r="D59" s="504"/>
      <c r="E59" s="504"/>
      <c r="F59" s="504"/>
      <c r="G59" s="504"/>
      <c r="H59" s="504"/>
      <c r="I59" s="504"/>
      <c r="J59" s="504"/>
    </row>
    <row r="60" spans="1:10">
      <c r="A60" s="152">
        <v>5</v>
      </c>
      <c r="B60" s="167"/>
      <c r="C60" s="167"/>
      <c r="D60" s="167"/>
      <c r="E60" s="167"/>
      <c r="F60" s="167"/>
      <c r="G60" s="167"/>
      <c r="H60" s="167"/>
      <c r="I60" s="167"/>
      <c r="J60" s="167"/>
    </row>
    <row r="61" spans="1:10">
      <c r="A61" s="152">
        <v>6</v>
      </c>
      <c r="B61" s="167"/>
      <c r="C61" s="167"/>
      <c r="D61" s="167"/>
      <c r="E61" s="167"/>
      <c r="F61" s="167"/>
      <c r="G61" s="167"/>
      <c r="H61" s="167"/>
      <c r="I61" s="167"/>
      <c r="J61" s="167"/>
    </row>
    <row r="62" spans="1:10">
      <c r="A62" s="152">
        <v>7</v>
      </c>
      <c r="B62" s="167"/>
      <c r="C62" s="167"/>
      <c r="D62" s="167"/>
      <c r="E62" s="167"/>
      <c r="F62" s="167"/>
      <c r="G62" s="167"/>
      <c r="H62" s="167"/>
      <c r="I62" s="167"/>
      <c r="J62" s="167"/>
    </row>
    <row r="63" spans="1:10">
      <c r="A63" s="152">
        <v>8</v>
      </c>
      <c r="B63" s="167"/>
      <c r="C63" s="167"/>
      <c r="D63" s="167"/>
      <c r="E63" s="167"/>
      <c r="F63" s="167"/>
      <c r="G63" s="167"/>
      <c r="H63" s="167"/>
      <c r="I63" s="167"/>
      <c r="J63" s="167"/>
    </row>
    <row r="64" spans="1:10">
      <c r="A64" s="152">
        <v>9</v>
      </c>
      <c r="B64" s="528"/>
      <c r="C64" s="528"/>
      <c r="D64" s="528"/>
      <c r="E64" s="528"/>
      <c r="F64" s="528"/>
      <c r="G64" s="528"/>
      <c r="H64" s="528"/>
      <c r="I64" s="528"/>
      <c r="J64" s="528"/>
    </row>
    <row r="65" spans="1:11">
      <c r="A65" s="152">
        <v>10</v>
      </c>
      <c r="B65" s="167"/>
      <c r="C65" s="167"/>
      <c r="D65" s="167"/>
      <c r="E65" s="167"/>
      <c r="F65" s="167"/>
      <c r="G65" s="167"/>
      <c r="H65" s="167"/>
      <c r="I65" s="167"/>
      <c r="J65" s="167"/>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58"/>
      <c r="C68" s="158"/>
      <c r="D68" s="158"/>
      <c r="E68" s="158"/>
      <c r="F68" s="158"/>
      <c r="H68" s="158">
        <f>SUM(E70:E77)</f>
        <v>150</v>
      </c>
      <c r="I68" s="153" t="str">
        <f>IF(H68=E11*25,"perfecte","cal revisar")</f>
        <v>perfecte</v>
      </c>
      <c r="J68" s="153" t="str">
        <f>IF(E10*7&lt;K69,"perfecte","cal revisar")</f>
        <v>perfecte</v>
      </c>
    </row>
    <row r="69" spans="1:11" ht="15" customHeight="1">
      <c r="B69" s="158"/>
      <c r="C69" s="471" t="s">
        <v>48</v>
      </c>
      <c r="D69" s="472"/>
      <c r="E69" s="39" t="s">
        <v>49</v>
      </c>
      <c r="F69" s="471" t="s">
        <v>50</v>
      </c>
      <c r="G69" s="472"/>
      <c r="I69" s="153" t="s">
        <v>549</v>
      </c>
      <c r="J69" s="153" t="s">
        <v>550</v>
      </c>
      <c r="K69" s="153">
        <f>SUM(K70:K77)</f>
        <v>45</v>
      </c>
    </row>
    <row r="70" spans="1:11" ht="15" customHeight="1">
      <c r="C70" s="152" t="s">
        <v>535</v>
      </c>
      <c r="D70" s="171"/>
      <c r="E70" s="40">
        <v>21</v>
      </c>
      <c r="F70" s="445">
        <v>1</v>
      </c>
      <c r="G70" s="456"/>
      <c r="I70" s="153"/>
      <c r="J70" s="153"/>
      <c r="K70" s="153">
        <f t="shared" ref="K70:K77" si="0">E70*F70</f>
        <v>21</v>
      </c>
    </row>
    <row r="71" spans="1:11" ht="15" customHeight="1">
      <c r="C71" s="152" t="s">
        <v>551</v>
      </c>
      <c r="D71" s="215"/>
      <c r="E71" s="112">
        <v>24</v>
      </c>
      <c r="F71" s="527">
        <v>1</v>
      </c>
      <c r="G71" s="525"/>
      <c r="I71" s="153"/>
      <c r="J71" s="153"/>
      <c r="K71" s="153">
        <f t="shared" si="0"/>
        <v>24</v>
      </c>
    </row>
    <row r="72" spans="1:11" ht="15" customHeight="1">
      <c r="C72" s="152" t="s">
        <v>545</v>
      </c>
      <c r="D72" s="171"/>
      <c r="E72" s="40">
        <v>90</v>
      </c>
      <c r="F72" s="445">
        <v>0</v>
      </c>
      <c r="G72" s="456"/>
      <c r="I72" s="153"/>
      <c r="J72" s="153"/>
      <c r="K72" s="153">
        <f t="shared" si="0"/>
        <v>0</v>
      </c>
    </row>
    <row r="73" spans="1:11" ht="15" customHeight="1">
      <c r="C73" s="152" t="s">
        <v>544</v>
      </c>
      <c r="D73" s="215"/>
      <c r="E73" s="112">
        <v>15</v>
      </c>
      <c r="F73" s="527">
        <v>0</v>
      </c>
      <c r="G73" s="525"/>
      <c r="I73" s="153"/>
      <c r="J73" s="153"/>
      <c r="K73" s="153">
        <f t="shared" si="0"/>
        <v>0</v>
      </c>
    </row>
    <row r="74" spans="1:11" ht="15" customHeight="1">
      <c r="C74" s="455"/>
      <c r="D74" s="456"/>
      <c r="E74" s="40"/>
      <c r="F74" s="455"/>
      <c r="G74" s="456"/>
      <c r="I74" s="153"/>
      <c r="J74" s="153"/>
      <c r="K74" s="153">
        <f t="shared" si="0"/>
        <v>0</v>
      </c>
    </row>
    <row r="75" spans="1:11" ht="15" customHeight="1">
      <c r="C75" s="524"/>
      <c r="D75" s="525"/>
      <c r="E75" s="112"/>
      <c r="F75" s="524"/>
      <c r="G75" s="525"/>
      <c r="I75" s="153"/>
      <c r="J75" s="153"/>
      <c r="K75" s="153">
        <f t="shared" si="0"/>
        <v>0</v>
      </c>
    </row>
    <row r="76" spans="1:11" ht="15" customHeight="1">
      <c r="C76" s="455"/>
      <c r="D76" s="456"/>
      <c r="E76" s="40"/>
      <c r="F76" s="455"/>
      <c r="G76" s="456"/>
      <c r="I76" s="153"/>
      <c r="J76" s="153"/>
      <c r="K76" s="153">
        <f t="shared" si="0"/>
        <v>0</v>
      </c>
    </row>
    <row r="77" spans="1:11" ht="15" customHeight="1">
      <c r="C77" s="524"/>
      <c r="D77" s="525"/>
      <c r="E77" s="112"/>
      <c r="F77" s="524"/>
      <c r="G77" s="525"/>
      <c r="I77" s="153"/>
      <c r="J77" s="153"/>
      <c r="K77" s="153">
        <f t="shared" si="0"/>
        <v>0</v>
      </c>
    </row>
    <row r="78" spans="1:11" ht="15" customHeight="1">
      <c r="B78" s="158"/>
      <c r="C78" s="158"/>
      <c r="D78" s="158"/>
      <c r="E78" s="158"/>
      <c r="F78" s="158"/>
      <c r="H78" s="153"/>
      <c r="I78" s="153"/>
      <c r="J78" s="153"/>
    </row>
    <row r="79" spans="1:11">
      <c r="A79" s="7"/>
      <c r="B79" s="149" t="s">
        <v>51</v>
      </c>
    </row>
    <row r="80" spans="1:11">
      <c r="B80" s="141" t="s">
        <v>52</v>
      </c>
    </row>
    <row r="81" spans="1:11">
      <c r="C81" s="152" t="s">
        <v>557</v>
      </c>
      <c r="D81" s="155"/>
      <c r="E81" s="155"/>
      <c r="F81" s="155"/>
      <c r="G81" s="155"/>
      <c r="H81" s="155"/>
      <c r="I81" s="155"/>
      <c r="J81" s="155"/>
      <c r="K81" s="155"/>
    </row>
    <row r="82" spans="1:11">
      <c r="C82" s="152" t="s">
        <v>555</v>
      </c>
      <c r="D82" s="155"/>
      <c r="E82" s="155"/>
      <c r="F82" s="155"/>
      <c r="G82" s="155"/>
      <c r="H82" s="155"/>
      <c r="I82" s="155"/>
      <c r="J82" s="155"/>
      <c r="K82" s="155"/>
    </row>
    <row r="83" spans="1:11">
      <c r="C83" s="155"/>
      <c r="D83" s="155"/>
      <c r="E83" s="155"/>
      <c r="F83" s="155"/>
      <c r="G83" s="155"/>
      <c r="H83" s="155"/>
      <c r="I83" s="155"/>
      <c r="J83" s="155"/>
      <c r="K83" s="155"/>
    </row>
    <row r="84" spans="1:11">
      <c r="C84" s="155"/>
      <c r="D84" s="155"/>
      <c r="E84" s="155"/>
      <c r="F84" s="155"/>
      <c r="G84" s="155"/>
      <c r="H84" s="155"/>
      <c r="I84" s="155"/>
      <c r="J84" s="155"/>
      <c r="K84" s="155"/>
    </row>
    <row r="85" spans="1:11">
      <c r="C85" s="155"/>
      <c r="D85" s="155"/>
      <c r="E85" s="155"/>
      <c r="F85" s="155"/>
      <c r="G85" s="155"/>
      <c r="H85" s="155"/>
      <c r="I85" s="155"/>
      <c r="J85" s="155"/>
      <c r="K85" s="155"/>
    </row>
    <row r="86" spans="1:11">
      <c r="C86" s="155"/>
      <c r="D86" s="155"/>
      <c r="E86" s="155"/>
      <c r="F86" s="155"/>
      <c r="G86" s="155"/>
      <c r="H86" s="155"/>
      <c r="I86" s="155"/>
      <c r="J86" s="155"/>
      <c r="K86" s="155"/>
    </row>
    <row r="87" spans="1:11">
      <c r="C87" s="155"/>
      <c r="D87" s="155"/>
      <c r="E87" s="155"/>
      <c r="F87" s="155"/>
      <c r="G87" s="155"/>
      <c r="H87" s="155"/>
      <c r="I87" s="155"/>
      <c r="J87" s="155"/>
      <c r="K87" s="155"/>
    </row>
    <row r="89" spans="1:11">
      <c r="A89" s="7"/>
      <c r="B89" s="149" t="s">
        <v>53</v>
      </c>
    </row>
    <row r="90" spans="1:11" ht="15" customHeight="1">
      <c r="B90" s="454" t="s">
        <v>54</v>
      </c>
      <c r="C90" s="454"/>
      <c r="D90" s="454"/>
      <c r="E90" s="454"/>
      <c r="F90" s="454"/>
      <c r="G90" s="454"/>
      <c r="H90" s="454"/>
    </row>
    <row r="91" spans="1:11" ht="15" customHeight="1">
      <c r="B91" s="158"/>
      <c r="C91" s="158"/>
      <c r="D91" s="158"/>
      <c r="E91" s="158"/>
      <c r="F91" s="158"/>
      <c r="G91" s="158"/>
      <c r="H91" s="158"/>
    </row>
    <row r="92" spans="1:11" ht="15" customHeight="1">
      <c r="B92" s="158"/>
      <c r="C92" s="468" t="s">
        <v>55</v>
      </c>
      <c r="D92" s="469"/>
      <c r="E92" s="468" t="s">
        <v>56</v>
      </c>
      <c r="F92" s="469"/>
      <c r="G92" s="468" t="s">
        <v>57</v>
      </c>
      <c r="H92" s="470"/>
      <c r="I92" s="469"/>
      <c r="J92" s="158"/>
    </row>
    <row r="93" spans="1:11" ht="15" customHeight="1">
      <c r="C93" s="212" t="s">
        <v>1326</v>
      </c>
      <c r="D93" s="213"/>
      <c r="E93" s="445">
        <v>0.9</v>
      </c>
      <c r="F93" s="456"/>
      <c r="G93" s="445">
        <v>1</v>
      </c>
      <c r="H93" s="464"/>
      <c r="I93" s="456"/>
      <c r="J93" s="158"/>
    </row>
    <row r="94" spans="1:11" ht="15" customHeight="1">
      <c r="C94" s="212" t="s">
        <v>556</v>
      </c>
      <c r="D94" s="216"/>
      <c r="E94" s="527">
        <v>0</v>
      </c>
      <c r="F94" s="525"/>
      <c r="G94" s="527">
        <v>0.1</v>
      </c>
      <c r="H94" s="526"/>
      <c r="I94" s="525"/>
      <c r="J94" s="158"/>
    </row>
    <row r="95" spans="1:11" ht="15" customHeight="1">
      <c r="B95" s="158"/>
      <c r="C95" s="455"/>
      <c r="D95" s="456"/>
      <c r="E95" s="455"/>
      <c r="F95" s="456"/>
      <c r="G95" s="455"/>
      <c r="H95" s="464"/>
      <c r="I95" s="456"/>
      <c r="J95" s="158"/>
    </row>
    <row r="96" spans="1:11" ht="15" customHeight="1">
      <c r="B96" s="158"/>
      <c r="C96" s="524"/>
      <c r="D96" s="525"/>
      <c r="E96" s="524"/>
      <c r="F96" s="525"/>
      <c r="G96" s="524"/>
      <c r="H96" s="526"/>
      <c r="I96" s="525"/>
      <c r="J96" s="158"/>
    </row>
    <row r="97" spans="2:17" ht="15" customHeight="1">
      <c r="B97" s="158"/>
      <c r="C97" s="455"/>
      <c r="D97" s="456"/>
      <c r="E97" s="455"/>
      <c r="F97" s="456"/>
      <c r="G97" s="455"/>
      <c r="H97" s="464"/>
      <c r="I97" s="456"/>
      <c r="J97" s="158"/>
    </row>
    <row r="98" spans="2:17" ht="15" customHeight="1">
      <c r="B98" s="158"/>
      <c r="C98" s="524"/>
      <c r="D98" s="525"/>
      <c r="E98" s="524"/>
      <c r="F98" s="525"/>
      <c r="G98" s="524"/>
      <c r="H98" s="526"/>
      <c r="I98" s="525"/>
      <c r="J98" s="158"/>
      <c r="O98" s="42"/>
      <c r="P98" s="43"/>
      <c r="Q98" s="42"/>
    </row>
    <row r="99" spans="2:17" ht="15" customHeight="1">
      <c r="B99" s="158"/>
      <c r="C99" s="455"/>
      <c r="D99" s="456"/>
      <c r="E99" s="455"/>
      <c r="F99" s="456"/>
      <c r="G99" s="455"/>
      <c r="H99" s="464"/>
      <c r="I99" s="456"/>
      <c r="J99" s="158"/>
    </row>
    <row r="100" spans="2:17" ht="15" customHeight="1">
      <c r="B100" s="158"/>
      <c r="C100" s="524"/>
      <c r="D100" s="525"/>
      <c r="E100" s="524"/>
      <c r="F100" s="525"/>
      <c r="G100" s="524"/>
      <c r="H100" s="526"/>
      <c r="I100" s="525"/>
      <c r="J100" s="158"/>
    </row>
    <row r="101" spans="2:17">
      <c r="D101" s="44"/>
    </row>
  </sheetData>
  <sheetProtection password="C6A8" sheet="1" objects="1" scenarios="1"/>
  <mergeCells count="72">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4:J64"/>
    <mergeCell ref="B47:J47"/>
    <mergeCell ref="B48:J48"/>
    <mergeCell ref="B49:J49"/>
    <mergeCell ref="B50:J50"/>
    <mergeCell ref="B51:J51"/>
    <mergeCell ref="B52:J52"/>
    <mergeCell ref="B53:J53"/>
    <mergeCell ref="B56:J56"/>
    <mergeCell ref="B57:J57"/>
    <mergeCell ref="B58:J58"/>
    <mergeCell ref="B59:J59"/>
    <mergeCell ref="C76:D76"/>
    <mergeCell ref="F76:G76"/>
    <mergeCell ref="B67:J67"/>
    <mergeCell ref="C69:D69"/>
    <mergeCell ref="F69:G69"/>
    <mergeCell ref="F70:G70"/>
    <mergeCell ref="F71:G71"/>
    <mergeCell ref="F72:G72"/>
    <mergeCell ref="F73:G73"/>
    <mergeCell ref="C74:D74"/>
    <mergeCell ref="F74:G74"/>
    <mergeCell ref="C75:D75"/>
    <mergeCell ref="F75:G75"/>
    <mergeCell ref="C77:D77"/>
    <mergeCell ref="F77:G77"/>
    <mergeCell ref="B90:H90"/>
    <mergeCell ref="C92:D92"/>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81:C82">
      <formula1>metdoc</formula1>
    </dataValidation>
    <dataValidation type="list" allowBlank="1" showInputMessage="1" showErrorMessage="1" sqref="C93:C94">
      <formula1>eval</formula1>
    </dataValidation>
    <dataValidation type="list" allowBlank="1" showInputMessage="1" showErrorMessage="1" sqref="B74:B77 C70:C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3"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18114"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18115"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18116"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18117"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18118"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18119"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18120"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18121" r:id="rId11" name="Check Box 9">
              <controlPr defaultSize="0" autoFill="0" autoLine="0" autoPict="0">
                <anchor moveWithCells="1">
                  <from>
                    <xdr:col>3</xdr:col>
                    <xdr:colOff>1190625</xdr:colOff>
                    <xdr:row>12</xdr:row>
                    <xdr:rowOff>9525</xdr:rowOff>
                  </from>
                  <to>
                    <xdr:col>3</xdr:col>
                    <xdr:colOff>1209675</xdr:colOff>
                    <xdr:row>13</xdr:row>
                    <xdr:rowOff>28575</xdr:rowOff>
                  </to>
                </anchor>
              </controlPr>
            </control>
          </mc:Choice>
        </mc:AlternateContent>
        <mc:AlternateContent xmlns:mc="http://schemas.openxmlformats.org/markup-compatibility/2006">
          <mc:Choice Requires="x14">
            <control shapeId="218122"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8123"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18124"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3"/>
  <dimension ref="A1:K82"/>
  <sheetViews>
    <sheetView topLeftCell="A53" workbookViewId="0">
      <selection activeCell="J104" sqref="J104"/>
    </sheetView>
  </sheetViews>
  <sheetFormatPr defaultColWidth="9.140625" defaultRowHeight="15"/>
  <cols>
    <col min="1" max="1" width="3.28515625" style="152" customWidth="1"/>
    <col min="2" max="2" width="24.85546875" style="152" customWidth="1"/>
    <col min="3" max="3" width="14.140625" style="152" customWidth="1"/>
    <col min="4" max="4" width="25.42578125" style="152" customWidth="1"/>
    <col min="5" max="5" width="16.85546875" style="152" customWidth="1"/>
    <col min="6" max="6" width="15.85546875" style="152" customWidth="1"/>
    <col min="7" max="7" width="21.140625" style="152" customWidth="1"/>
    <col min="8" max="8" width="9.140625" style="152"/>
    <col min="9" max="9" width="19.42578125" style="152" customWidth="1"/>
    <col min="10" max="10" width="7.42578125" style="152" customWidth="1"/>
    <col min="11" max="16384" width="9.140625" style="152"/>
  </cols>
  <sheetData>
    <row r="1" spans="1:10" ht="23.25" customHeight="1">
      <c r="A1" s="559" t="s">
        <v>0</v>
      </c>
      <c r="B1" s="559"/>
      <c r="C1" s="559"/>
      <c r="D1" s="559"/>
      <c r="E1" s="559"/>
      <c r="F1" s="559"/>
      <c r="G1" s="559"/>
      <c r="H1" s="559"/>
      <c r="I1" s="559"/>
      <c r="J1" s="559"/>
    </row>
    <row r="2" spans="1:10">
      <c r="B2" s="67"/>
      <c r="C2" s="67"/>
      <c r="D2" s="67"/>
      <c r="E2" s="67"/>
      <c r="F2" s="67"/>
      <c r="G2" s="67"/>
      <c r="H2" s="67"/>
      <c r="I2" s="67"/>
      <c r="J2" s="67"/>
    </row>
    <row r="3" spans="1:10">
      <c r="B3" s="68" t="s">
        <v>1</v>
      </c>
      <c r="C3" s="102" t="s">
        <v>363</v>
      </c>
      <c r="D3" s="69" t="s">
        <v>2</v>
      </c>
      <c r="E3" s="560" t="s">
        <v>364</v>
      </c>
      <c r="F3" s="483"/>
      <c r="G3" s="483"/>
      <c r="H3" s="483"/>
      <c r="I3" s="483"/>
      <c r="J3" s="483"/>
    </row>
    <row r="4" spans="1:10">
      <c r="B4" s="67"/>
      <c r="D4" s="67"/>
      <c r="E4" s="483"/>
      <c r="F4" s="483"/>
      <c r="G4" s="483"/>
      <c r="H4" s="483"/>
      <c r="I4" s="483"/>
      <c r="J4" s="483"/>
    </row>
    <row r="5" spans="1:10">
      <c r="B5" s="67"/>
      <c r="C5" s="71"/>
      <c r="D5" s="67"/>
      <c r="E5" s="67"/>
      <c r="F5" s="67"/>
      <c r="G5" s="67"/>
      <c r="H5" s="67"/>
      <c r="I5" s="67"/>
      <c r="J5" s="67"/>
    </row>
    <row r="6" spans="1:10">
      <c r="A6" s="72"/>
      <c r="B6" s="68" t="s">
        <v>6</v>
      </c>
      <c r="C6" s="71"/>
      <c r="D6" s="73" t="s">
        <v>7</v>
      </c>
      <c r="E6" s="67"/>
      <c r="F6" s="67"/>
      <c r="G6" s="67"/>
      <c r="H6" s="67"/>
      <c r="I6" s="67"/>
      <c r="J6" s="67"/>
    </row>
    <row r="7" spans="1:10" ht="15.75">
      <c r="B7" s="67" t="s">
        <v>9</v>
      </c>
      <c r="C7" s="561" t="s">
        <v>410</v>
      </c>
      <c r="D7" s="561"/>
      <c r="E7" s="561"/>
      <c r="F7" s="561"/>
      <c r="G7" s="561"/>
      <c r="H7" s="561"/>
      <c r="I7" s="561"/>
      <c r="J7" s="561"/>
    </row>
    <row r="8" spans="1:10" ht="15.75">
      <c r="B8" s="67" t="s">
        <v>11</v>
      </c>
      <c r="C8" s="561" t="s">
        <v>411</v>
      </c>
      <c r="D8" s="561"/>
      <c r="E8" s="561"/>
      <c r="F8" s="561"/>
      <c r="G8" s="561"/>
      <c r="H8" s="561"/>
      <c r="I8" s="561"/>
      <c r="J8" s="561"/>
    </row>
    <row r="9" spans="1:10" ht="15.75">
      <c r="B9" s="67" t="s">
        <v>13</v>
      </c>
      <c r="C9" s="561" t="s">
        <v>412</v>
      </c>
      <c r="D9" s="561"/>
      <c r="E9" s="561"/>
      <c r="F9" s="561"/>
      <c r="G9" s="561"/>
      <c r="H9" s="561"/>
      <c r="I9" s="561"/>
      <c r="J9" s="561"/>
    </row>
    <row r="10" spans="1:10">
      <c r="B10" s="67"/>
      <c r="C10" s="76"/>
      <c r="D10" s="76"/>
      <c r="E10" s="76"/>
      <c r="F10" s="76"/>
      <c r="G10" s="76"/>
      <c r="H10" s="76"/>
      <c r="I10" s="76"/>
      <c r="J10" s="76"/>
    </row>
    <row r="11" spans="1:10" ht="45" customHeight="1">
      <c r="B11" s="562" t="s">
        <v>14</v>
      </c>
      <c r="C11" s="562"/>
      <c r="D11" s="562"/>
      <c r="E11" s="11">
        <v>6</v>
      </c>
      <c r="G11" s="77" t="s">
        <v>15</v>
      </c>
      <c r="H11" s="480" t="s">
        <v>3</v>
      </c>
      <c r="I11" s="480"/>
      <c r="J11" s="480"/>
    </row>
    <row r="12" spans="1:10" ht="17.25" customHeight="1">
      <c r="B12" s="78" t="s">
        <v>16</v>
      </c>
      <c r="C12" s="67"/>
      <c r="D12" s="67"/>
      <c r="E12" s="67"/>
      <c r="F12" s="67"/>
      <c r="G12" s="563" t="s">
        <v>17</v>
      </c>
      <c r="H12" s="563"/>
      <c r="I12" s="563"/>
      <c r="J12" s="563"/>
    </row>
    <row r="13" spans="1:10">
      <c r="B13" s="80" t="s">
        <v>18</v>
      </c>
      <c r="C13" s="67" t="s">
        <v>173</v>
      </c>
      <c r="I13" s="81"/>
    </row>
    <row r="14" spans="1:10">
      <c r="B14" s="80"/>
      <c r="C14" s="67"/>
      <c r="I14" s="81"/>
    </row>
    <row r="15" spans="1:10">
      <c r="B15" s="80"/>
      <c r="I15" s="81"/>
    </row>
    <row r="16" spans="1:10" ht="15" customHeight="1">
      <c r="B16" s="564" t="s">
        <v>19</v>
      </c>
      <c r="C16" s="82"/>
      <c r="D16" s="83" t="s">
        <v>20</v>
      </c>
      <c r="E16" s="81"/>
      <c r="F16" s="81"/>
      <c r="G16" s="84" t="s">
        <v>21</v>
      </c>
      <c r="H16" s="81"/>
      <c r="J16" s="82"/>
    </row>
    <row r="17" spans="1:10">
      <c r="B17" s="564"/>
      <c r="C17" s="113"/>
      <c r="D17" s="97" t="s">
        <v>22</v>
      </c>
      <c r="E17" s="114"/>
      <c r="G17" s="97" t="s">
        <v>23</v>
      </c>
      <c r="H17" s="23">
        <v>6</v>
      </c>
      <c r="J17" s="82"/>
    </row>
    <row r="18" spans="1:10">
      <c r="B18" s="86"/>
      <c r="D18" s="25" t="s">
        <v>24</v>
      </c>
      <c r="E18" s="115"/>
      <c r="F18" s="81"/>
      <c r="G18" s="25" t="s">
        <v>25</v>
      </c>
      <c r="H18" s="26"/>
      <c r="J18" s="82"/>
    </row>
    <row r="19" spans="1:10">
      <c r="B19" s="135" t="s">
        <v>530</v>
      </c>
      <c r="C19" s="60">
        <v>6</v>
      </c>
      <c r="D19" s="97" t="s">
        <v>26</v>
      </c>
      <c r="E19" s="23"/>
      <c r="G19" s="97" t="s">
        <v>27</v>
      </c>
      <c r="H19" s="23"/>
      <c r="J19" s="82"/>
    </row>
    <row r="20" spans="1:10">
      <c r="B20" s="67"/>
      <c r="D20" s="25" t="s">
        <v>28</v>
      </c>
      <c r="E20" s="26"/>
      <c r="G20" s="25" t="s">
        <v>29</v>
      </c>
      <c r="H20" s="26"/>
      <c r="J20" s="67"/>
    </row>
    <row r="21" spans="1:10">
      <c r="D21" s="97" t="s">
        <v>30</v>
      </c>
      <c r="E21" s="23"/>
      <c r="G21" s="97" t="s">
        <v>31</v>
      </c>
      <c r="H21" s="23"/>
      <c r="J21" s="82"/>
    </row>
    <row r="22" spans="1:10">
      <c r="D22" s="25" t="s">
        <v>32</v>
      </c>
      <c r="E22" s="26"/>
      <c r="G22" s="25" t="s">
        <v>33</v>
      </c>
      <c r="H22" s="26"/>
      <c r="J22" s="82"/>
    </row>
    <row r="23" spans="1:10">
      <c r="D23" s="28"/>
      <c r="E23" s="29"/>
      <c r="F23" s="30"/>
      <c r="G23" s="31"/>
      <c r="H23" s="29"/>
      <c r="J23" s="82"/>
    </row>
    <row r="24" spans="1:10">
      <c r="D24" s="28"/>
      <c r="E24" s="29"/>
      <c r="F24" s="30"/>
      <c r="G24" s="31"/>
      <c r="H24" s="29"/>
      <c r="I24" s="30"/>
      <c r="J24" s="87"/>
    </row>
    <row r="25" spans="1:10">
      <c r="A25" s="72"/>
      <c r="B25" s="88" t="s">
        <v>34</v>
      </c>
    </row>
    <row r="26" spans="1:10">
      <c r="B26" s="89" t="s">
        <v>35</v>
      </c>
    </row>
    <row r="27" spans="1:10">
      <c r="A27" s="152">
        <v>1</v>
      </c>
      <c r="B27" s="558" t="s">
        <v>413</v>
      </c>
      <c r="C27" s="451"/>
      <c r="D27" s="451"/>
      <c r="E27" s="451"/>
      <c r="F27" s="451"/>
      <c r="G27" s="451"/>
      <c r="H27" s="451"/>
      <c r="I27" s="451"/>
      <c r="J27" s="451"/>
    </row>
    <row r="28" spans="1:10">
      <c r="A28" s="152">
        <v>2</v>
      </c>
      <c r="B28" s="168" t="s">
        <v>414</v>
      </c>
      <c r="C28" s="160"/>
      <c r="D28" s="160"/>
      <c r="E28" s="160"/>
      <c r="F28" s="160"/>
      <c r="G28" s="160"/>
      <c r="H28" s="160"/>
      <c r="I28" s="160"/>
      <c r="J28" s="160"/>
    </row>
    <row r="29" spans="1:10">
      <c r="A29" s="152">
        <v>3</v>
      </c>
      <c r="B29" s="558" t="s">
        <v>415</v>
      </c>
      <c r="C29" s="451"/>
      <c r="D29" s="451"/>
      <c r="E29" s="451"/>
      <c r="F29" s="451"/>
      <c r="G29" s="451"/>
      <c r="H29" s="451"/>
      <c r="I29" s="451"/>
      <c r="J29" s="451"/>
    </row>
    <row r="30" spans="1:10">
      <c r="A30" s="152">
        <v>4</v>
      </c>
      <c r="B30" s="558" t="s">
        <v>416</v>
      </c>
      <c r="C30" s="451"/>
      <c r="D30" s="451"/>
      <c r="E30" s="451"/>
      <c r="F30" s="451"/>
      <c r="G30" s="451"/>
      <c r="H30" s="451"/>
      <c r="I30" s="451"/>
      <c r="J30" s="451"/>
    </row>
    <row r="31" spans="1:10">
      <c r="A31" s="152">
        <v>5</v>
      </c>
      <c r="B31" s="558" t="s">
        <v>417</v>
      </c>
      <c r="C31" s="451"/>
      <c r="D31" s="451"/>
      <c r="E31" s="451"/>
      <c r="F31" s="451"/>
      <c r="G31" s="451"/>
      <c r="H31" s="451"/>
      <c r="I31" s="451"/>
      <c r="J31" s="451"/>
    </row>
    <row r="32" spans="1:10">
      <c r="B32" s="450"/>
      <c r="C32" s="451"/>
      <c r="D32" s="451"/>
      <c r="E32" s="451"/>
      <c r="F32" s="451"/>
      <c r="G32" s="451"/>
      <c r="H32" s="451"/>
      <c r="I32" s="451"/>
      <c r="J32" s="451"/>
    </row>
    <row r="34" spans="1:10">
      <c r="A34" s="30"/>
      <c r="B34" s="30"/>
      <c r="C34" s="30"/>
      <c r="D34" s="31"/>
      <c r="E34" s="29"/>
      <c r="F34" s="30"/>
      <c r="G34" s="31"/>
      <c r="H34" s="29"/>
      <c r="I34" s="30"/>
      <c r="J34" s="87"/>
    </row>
    <row r="35" spans="1:10">
      <c r="A35" s="72"/>
      <c r="B35" s="68" t="s">
        <v>36</v>
      </c>
      <c r="C35" s="82"/>
      <c r="E35" s="20"/>
      <c r="F35" s="79"/>
      <c r="G35" s="74"/>
      <c r="H35" s="85"/>
      <c r="I35" s="79"/>
      <c r="J35" s="82"/>
    </row>
    <row r="36" spans="1:10">
      <c r="B36" s="90" t="s">
        <v>37</v>
      </c>
      <c r="C36" s="82"/>
      <c r="E36" s="20"/>
      <c r="F36" s="79"/>
      <c r="G36" s="74"/>
      <c r="H36" s="85"/>
      <c r="I36" s="79"/>
      <c r="J36" s="82"/>
    </row>
    <row r="37" spans="1:10">
      <c r="B37" s="27" t="s">
        <v>38</v>
      </c>
      <c r="C37" s="27"/>
      <c r="I37" s="27"/>
      <c r="J37" s="27"/>
    </row>
    <row r="38" spans="1:10" ht="15" customHeight="1">
      <c r="B38" s="506" t="s">
        <v>418</v>
      </c>
      <c r="C38" s="506"/>
      <c r="D38" s="506"/>
      <c r="E38" s="506"/>
      <c r="F38" s="506"/>
      <c r="G38" s="506"/>
      <c r="H38" s="506"/>
      <c r="I38" s="506"/>
      <c r="J38" s="506"/>
    </row>
    <row r="39" spans="1:10">
      <c r="B39" s="91" t="s">
        <v>39</v>
      </c>
      <c r="C39" s="91"/>
      <c r="D39" s="91"/>
      <c r="E39" s="91"/>
      <c r="F39" s="91"/>
      <c r="G39" s="91"/>
      <c r="H39" s="91"/>
      <c r="I39" s="91"/>
      <c r="J39" s="91"/>
    </row>
    <row r="40" spans="1:10" ht="15" customHeight="1">
      <c r="B40" s="557" t="s">
        <v>419</v>
      </c>
      <c r="C40" s="507"/>
      <c r="D40" s="507"/>
      <c r="E40" s="507"/>
      <c r="F40" s="507"/>
      <c r="G40" s="507"/>
      <c r="H40" s="507"/>
      <c r="I40" s="507"/>
      <c r="J40" s="507"/>
    </row>
    <row r="41" spans="1:10">
      <c r="B41" s="91" t="s">
        <v>40</v>
      </c>
      <c r="C41" s="91"/>
      <c r="D41" s="91"/>
      <c r="E41" s="91"/>
      <c r="F41" s="91"/>
      <c r="G41" s="91"/>
      <c r="H41" s="91"/>
      <c r="I41" s="91"/>
      <c r="J41" s="91"/>
    </row>
    <row r="42" spans="1:10" ht="15" customHeight="1">
      <c r="B42" s="506" t="s">
        <v>420</v>
      </c>
      <c r="C42" s="506"/>
      <c r="D42" s="506"/>
      <c r="E42" s="506"/>
      <c r="F42" s="506"/>
      <c r="G42" s="506"/>
      <c r="H42" s="506"/>
      <c r="I42" s="506"/>
      <c r="J42" s="506"/>
    </row>
    <row r="43" spans="1:10">
      <c r="B43" s="92"/>
      <c r="C43" s="92"/>
      <c r="D43" s="92"/>
      <c r="E43" s="92"/>
      <c r="F43" s="92"/>
      <c r="G43" s="92"/>
      <c r="H43" s="92"/>
      <c r="I43" s="92"/>
      <c r="J43" s="92"/>
    </row>
    <row r="44" spans="1:10">
      <c r="A44" s="72"/>
      <c r="B44" s="88" t="s">
        <v>41</v>
      </c>
      <c r="H44" s="36"/>
      <c r="I44" s="36"/>
      <c r="J44" s="36"/>
    </row>
    <row r="45" spans="1:10">
      <c r="B45" s="88" t="s">
        <v>42</v>
      </c>
      <c r="H45" s="37"/>
      <c r="I45" s="37"/>
      <c r="J45" s="37"/>
    </row>
    <row r="46" spans="1:10">
      <c r="B46" s="152" t="s">
        <v>43</v>
      </c>
      <c r="H46" s="38"/>
      <c r="I46" s="38"/>
      <c r="J46" s="38"/>
    </row>
    <row r="47" spans="1:10">
      <c r="A47" s="152">
        <v>1</v>
      </c>
      <c r="B47" s="558" t="s">
        <v>421</v>
      </c>
      <c r="C47" s="451"/>
      <c r="D47" s="451"/>
      <c r="E47" s="451"/>
      <c r="F47" s="451"/>
      <c r="G47" s="451"/>
      <c r="H47" s="451"/>
      <c r="I47" s="451"/>
      <c r="J47" s="451"/>
    </row>
    <row r="48" spans="1:10">
      <c r="A48" s="152">
        <v>2</v>
      </c>
      <c r="B48" s="168" t="s">
        <v>422</v>
      </c>
      <c r="C48" s="160"/>
      <c r="D48" s="160"/>
      <c r="E48" s="160"/>
      <c r="F48" s="160"/>
      <c r="G48" s="160"/>
      <c r="H48" s="160"/>
      <c r="I48" s="160"/>
      <c r="J48" s="160"/>
    </row>
    <row r="49" spans="1:11">
      <c r="B49" s="473"/>
      <c r="C49" s="473"/>
      <c r="D49" s="473"/>
      <c r="E49" s="473"/>
      <c r="F49" s="473"/>
      <c r="G49" s="473"/>
      <c r="H49" s="473"/>
      <c r="I49" s="473"/>
      <c r="J49" s="473"/>
    </row>
    <row r="50" spans="1:11">
      <c r="B50" s="88" t="s">
        <v>44</v>
      </c>
      <c r="G50" s="74"/>
      <c r="H50" s="36"/>
      <c r="I50" s="36"/>
      <c r="J50" s="36"/>
    </row>
    <row r="51" spans="1:11">
      <c r="B51" s="152" t="s">
        <v>45</v>
      </c>
      <c r="G51" s="74"/>
      <c r="H51" s="153"/>
      <c r="I51" s="153"/>
      <c r="J51" s="153"/>
    </row>
    <row r="52" spans="1:11">
      <c r="A52" s="152">
        <v>1</v>
      </c>
      <c r="B52" s="558" t="s">
        <v>423</v>
      </c>
      <c r="C52" s="451"/>
      <c r="D52" s="451"/>
      <c r="E52" s="451"/>
      <c r="F52" s="451"/>
      <c r="G52" s="451"/>
      <c r="H52" s="451"/>
      <c r="I52" s="451"/>
      <c r="J52" s="451"/>
    </row>
    <row r="53" spans="1:11">
      <c r="A53" s="152">
        <v>2</v>
      </c>
      <c r="B53" s="558" t="s">
        <v>424</v>
      </c>
      <c r="C53" s="451"/>
      <c r="D53" s="451"/>
      <c r="E53" s="451"/>
      <c r="F53" s="451"/>
      <c r="G53" s="451"/>
      <c r="H53" s="451"/>
      <c r="I53" s="451"/>
      <c r="J53" s="451"/>
    </row>
    <row r="54" spans="1:11">
      <c r="A54" s="152">
        <v>3</v>
      </c>
      <c r="B54" s="558" t="s">
        <v>425</v>
      </c>
      <c r="C54" s="451"/>
      <c r="D54" s="451"/>
      <c r="E54" s="451"/>
      <c r="F54" s="451"/>
      <c r="G54" s="451"/>
      <c r="H54" s="451"/>
      <c r="I54" s="451"/>
      <c r="J54" s="451"/>
    </row>
    <row r="55" spans="1:11">
      <c r="B55" s="450"/>
      <c r="C55" s="451"/>
      <c r="D55" s="451"/>
      <c r="E55" s="451"/>
      <c r="F55" s="451"/>
      <c r="G55" s="451"/>
      <c r="H55" s="451"/>
      <c r="I55" s="451"/>
      <c r="J55" s="451"/>
    </row>
    <row r="56" spans="1:11">
      <c r="B56" s="88" t="s">
        <v>46</v>
      </c>
      <c r="D56" s="88"/>
      <c r="H56" s="153"/>
      <c r="I56" s="153"/>
      <c r="J56" s="153"/>
    </row>
    <row r="57" spans="1:11">
      <c r="B57" s="550" t="s">
        <v>47</v>
      </c>
      <c r="C57" s="550"/>
      <c r="D57" s="550"/>
      <c r="E57" s="550"/>
      <c r="F57" s="550"/>
      <c r="G57" s="550"/>
      <c r="H57" s="550"/>
      <c r="I57" s="550"/>
      <c r="J57" s="550"/>
    </row>
    <row r="58" spans="1:11">
      <c r="B58" s="169"/>
      <c r="C58" s="169"/>
      <c r="D58" s="169"/>
      <c r="E58" s="169"/>
      <c r="F58" s="169"/>
      <c r="H58" s="158">
        <f>SUM(E60:E67)</f>
        <v>150</v>
      </c>
      <c r="I58" s="153" t="str">
        <f>IF(H58=E11*25,"perfecte","cal revisar")</f>
        <v>perfecte</v>
      </c>
      <c r="J58" s="153" t="str">
        <f>IF(E11*7&lt;K59,"perfecte","cal revisar")</f>
        <v>perfecte</v>
      </c>
    </row>
    <row r="59" spans="1:11" ht="15" customHeight="1">
      <c r="B59" s="169"/>
      <c r="C59" s="555" t="s">
        <v>48</v>
      </c>
      <c r="D59" s="556"/>
      <c r="E59" s="93" t="s">
        <v>49</v>
      </c>
      <c r="F59" s="555" t="s">
        <v>50</v>
      </c>
      <c r="G59" s="556"/>
      <c r="I59" s="153" t="s">
        <v>549</v>
      </c>
      <c r="J59" s="153" t="s">
        <v>550</v>
      </c>
      <c r="K59" s="153">
        <f>SUM(K60:K67)</f>
        <v>80</v>
      </c>
    </row>
    <row r="60" spans="1:11">
      <c r="C60" s="152" t="s">
        <v>535</v>
      </c>
      <c r="D60" s="217"/>
      <c r="E60" s="116">
        <v>35</v>
      </c>
      <c r="F60" s="545">
        <v>1</v>
      </c>
      <c r="G60" s="546"/>
      <c r="I60" s="153"/>
      <c r="J60" s="153"/>
      <c r="K60" s="153">
        <f t="shared" ref="K60:K67" si="0">E60*F60</f>
        <v>35</v>
      </c>
    </row>
    <row r="61" spans="1:11" ht="15.75" customHeight="1">
      <c r="C61" s="152" t="s">
        <v>537</v>
      </c>
      <c r="D61" s="218"/>
      <c r="E61" s="117">
        <v>25</v>
      </c>
      <c r="F61" s="542">
        <v>1</v>
      </c>
      <c r="G61" s="543"/>
      <c r="I61" s="153"/>
      <c r="J61" s="153"/>
      <c r="K61" s="153">
        <f t="shared" si="0"/>
        <v>25</v>
      </c>
    </row>
    <row r="62" spans="1:11" ht="15" customHeight="1">
      <c r="C62" s="152" t="s">
        <v>92</v>
      </c>
      <c r="D62" s="217"/>
      <c r="E62" s="116">
        <v>20</v>
      </c>
      <c r="F62" s="545">
        <v>1</v>
      </c>
      <c r="G62" s="546"/>
      <c r="I62" s="153"/>
      <c r="J62" s="153"/>
      <c r="K62" s="153">
        <f t="shared" si="0"/>
        <v>20</v>
      </c>
    </row>
    <row r="63" spans="1:11" ht="15" customHeight="1">
      <c r="C63" s="152" t="s">
        <v>545</v>
      </c>
      <c r="D63" s="218"/>
      <c r="E63" s="117">
        <v>70</v>
      </c>
      <c r="F63" s="542">
        <v>0</v>
      </c>
      <c r="G63" s="543"/>
      <c r="I63" s="153"/>
      <c r="J63" s="153"/>
      <c r="K63" s="153">
        <f t="shared" si="0"/>
        <v>0</v>
      </c>
    </row>
    <row r="64" spans="1:11" ht="15" customHeight="1">
      <c r="A64" s="72"/>
      <c r="C64" s="554"/>
      <c r="D64" s="546"/>
      <c r="E64" s="94"/>
      <c r="F64" s="554"/>
      <c r="G64" s="546"/>
      <c r="I64" s="153"/>
      <c r="J64" s="153"/>
      <c r="K64" s="153">
        <f t="shared" si="0"/>
        <v>0</v>
      </c>
    </row>
    <row r="65" spans="2:11">
      <c r="B65" s="169"/>
      <c r="C65" s="169"/>
      <c r="D65" s="169"/>
      <c r="E65" s="169"/>
      <c r="F65" s="169"/>
      <c r="I65" s="153"/>
      <c r="J65" s="153"/>
      <c r="K65" s="153">
        <f t="shared" si="0"/>
        <v>0</v>
      </c>
    </row>
    <row r="66" spans="2:11">
      <c r="B66" s="88" t="s">
        <v>51</v>
      </c>
      <c r="I66" s="153"/>
      <c r="J66" s="153"/>
      <c r="K66" s="153">
        <f t="shared" si="0"/>
        <v>0</v>
      </c>
    </row>
    <row r="67" spans="2:11">
      <c r="B67" s="89" t="s">
        <v>52</v>
      </c>
      <c r="I67" s="153"/>
      <c r="J67" s="153"/>
      <c r="K67" s="153">
        <f t="shared" si="0"/>
        <v>0</v>
      </c>
    </row>
    <row r="68" spans="2:11">
      <c r="C68" s="152" t="s">
        <v>557</v>
      </c>
      <c r="D68" s="164"/>
      <c r="E68" s="164"/>
      <c r="F68" s="164"/>
      <c r="G68" s="164"/>
      <c r="H68" s="164"/>
      <c r="I68" s="164"/>
      <c r="J68" s="164"/>
      <c r="K68" s="164"/>
    </row>
    <row r="69" spans="2:11">
      <c r="C69" s="152" t="s">
        <v>547</v>
      </c>
      <c r="D69" s="164"/>
      <c r="E69" s="164"/>
      <c r="F69" s="164"/>
      <c r="G69" s="164"/>
      <c r="H69" s="164"/>
      <c r="I69" s="164"/>
      <c r="J69" s="164"/>
      <c r="K69" s="164"/>
    </row>
    <row r="70" spans="2:11">
      <c r="C70" s="152" t="s">
        <v>558</v>
      </c>
      <c r="D70" s="164"/>
      <c r="E70" s="164"/>
      <c r="F70" s="164"/>
      <c r="G70" s="164"/>
      <c r="H70" s="164"/>
      <c r="I70" s="164"/>
      <c r="J70" s="164"/>
      <c r="K70" s="164"/>
    </row>
    <row r="71" spans="2:11">
      <c r="C71" s="152" t="s">
        <v>559</v>
      </c>
      <c r="D71" s="164"/>
      <c r="E71" s="164"/>
      <c r="F71" s="164"/>
      <c r="G71" s="164"/>
      <c r="H71" s="164"/>
      <c r="I71" s="164"/>
      <c r="J71" s="164"/>
      <c r="K71" s="164"/>
    </row>
    <row r="72" spans="2:11">
      <c r="C72" s="156"/>
      <c r="D72" s="164"/>
      <c r="E72" s="164"/>
      <c r="F72" s="164"/>
      <c r="G72" s="164"/>
      <c r="H72" s="164"/>
      <c r="I72" s="164"/>
      <c r="J72" s="164"/>
      <c r="K72" s="164"/>
    </row>
    <row r="74" spans="2:11">
      <c r="B74" s="88" t="s">
        <v>53</v>
      </c>
    </row>
    <row r="75" spans="2:11">
      <c r="B75" s="550" t="s">
        <v>54</v>
      </c>
      <c r="C75" s="550"/>
      <c r="D75" s="550"/>
      <c r="E75" s="550"/>
      <c r="F75" s="550"/>
      <c r="G75" s="550"/>
      <c r="H75" s="550"/>
    </row>
    <row r="76" spans="2:11">
      <c r="B76" s="169"/>
      <c r="C76" s="169"/>
      <c r="D76" s="169"/>
      <c r="E76" s="169"/>
      <c r="F76" s="169"/>
      <c r="G76" s="169"/>
      <c r="H76" s="169"/>
    </row>
    <row r="77" spans="2:11" ht="15" customHeight="1">
      <c r="B77" s="169"/>
      <c r="C77" s="551" t="s">
        <v>55</v>
      </c>
      <c r="D77" s="552"/>
      <c r="E77" s="551" t="s">
        <v>56</v>
      </c>
      <c r="F77" s="552"/>
      <c r="G77" s="551" t="s">
        <v>57</v>
      </c>
      <c r="H77" s="553"/>
      <c r="I77" s="552"/>
      <c r="J77" s="169"/>
    </row>
    <row r="78" spans="2:11">
      <c r="C78" s="212" t="s">
        <v>1328</v>
      </c>
      <c r="D78" s="217"/>
      <c r="E78" s="545">
        <v>0.3</v>
      </c>
      <c r="F78" s="546"/>
      <c r="G78" s="545">
        <v>0.5</v>
      </c>
      <c r="H78" s="547"/>
      <c r="I78" s="546"/>
      <c r="J78" s="169"/>
    </row>
    <row r="79" spans="2:11" ht="15" customHeight="1">
      <c r="C79" s="212" t="s">
        <v>1327</v>
      </c>
      <c r="D79" s="218"/>
      <c r="E79" s="542">
        <v>0.3</v>
      </c>
      <c r="F79" s="543"/>
      <c r="G79" s="542">
        <v>0.5</v>
      </c>
      <c r="H79" s="544"/>
      <c r="I79" s="543"/>
      <c r="J79" s="169"/>
    </row>
    <row r="80" spans="2:11" ht="15" customHeight="1">
      <c r="C80" s="212" t="s">
        <v>1325</v>
      </c>
      <c r="D80" s="217"/>
      <c r="E80" s="545">
        <v>0.1</v>
      </c>
      <c r="F80" s="546"/>
      <c r="G80" s="545">
        <v>0.2</v>
      </c>
      <c r="H80" s="547"/>
      <c r="I80" s="546"/>
      <c r="J80" s="169"/>
    </row>
    <row r="81" spans="2:10" ht="15" customHeight="1">
      <c r="B81" s="169"/>
      <c r="C81" s="548"/>
      <c r="D81" s="543"/>
      <c r="E81" s="549"/>
      <c r="F81" s="543"/>
      <c r="G81" s="549"/>
      <c r="H81" s="544"/>
      <c r="I81" s="543"/>
      <c r="J81" s="169"/>
    </row>
    <row r="82" spans="2:10">
      <c r="D82" s="44"/>
    </row>
  </sheetData>
  <sheetProtection password="C6A8" sheet="1" objects="1" scenarios="1"/>
  <mergeCells count="45">
    <mergeCell ref="B31:J31"/>
    <mergeCell ref="A1:J1"/>
    <mergeCell ref="E3:J4"/>
    <mergeCell ref="C7:J7"/>
    <mergeCell ref="C8:J8"/>
    <mergeCell ref="C9:J9"/>
    <mergeCell ref="B11:D11"/>
    <mergeCell ref="H11:J11"/>
    <mergeCell ref="G12:J12"/>
    <mergeCell ref="B16:B17"/>
    <mergeCell ref="B27:J27"/>
    <mergeCell ref="B29:J29"/>
    <mergeCell ref="B30:J30"/>
    <mergeCell ref="C59:D59"/>
    <mergeCell ref="F59:G59"/>
    <mergeCell ref="B32:J32"/>
    <mergeCell ref="B38:J38"/>
    <mergeCell ref="B40:J40"/>
    <mergeCell ref="B42:J42"/>
    <mergeCell ref="B47:J47"/>
    <mergeCell ref="B49:J49"/>
    <mergeCell ref="B52:J52"/>
    <mergeCell ref="B53:J53"/>
    <mergeCell ref="B54:J54"/>
    <mergeCell ref="B55:J55"/>
    <mergeCell ref="B57:J57"/>
    <mergeCell ref="F60:G60"/>
    <mergeCell ref="F61:G61"/>
    <mergeCell ref="F62:G62"/>
    <mergeCell ref="F63:G63"/>
    <mergeCell ref="C64:D64"/>
    <mergeCell ref="F64:G64"/>
    <mergeCell ref="B75:H75"/>
    <mergeCell ref="C77:D77"/>
    <mergeCell ref="E77:F77"/>
    <mergeCell ref="G77:I77"/>
    <mergeCell ref="E78:F78"/>
    <mergeCell ref="G78:I78"/>
    <mergeCell ref="E79:F79"/>
    <mergeCell ref="G79:I79"/>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68:C71">
      <formula1>metdoc</formula1>
    </dataValidation>
    <dataValidation type="list" allowBlank="1" showInputMessage="1" showErrorMessage="1" sqref="C78:C80">
      <formula1>eval</formula1>
    </dataValidation>
    <dataValidation type="list" allowBlank="1" showInputMessage="1" showErrorMessage="1" sqref="B64 C60:C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7" r:id="rId3" name="Label 1">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38"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39"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40"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41" r:id="rId7" name="Label 5">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42" r:id="rId8" name="Label 6">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4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4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49" r:id="rId15" name="Label 13">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50"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51"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52"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53" r:id="rId19" name="Label 17">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54" r:id="rId20" name="Label 18">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55" r:id="rId21" name="Check Box 1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56"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57"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5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59"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6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61" r:id="rId27" name="Label 25">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62"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63"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64"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65" r:id="rId31" name="Label 29">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66" r:id="rId32" name="Label 30">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67" r:id="rId33" name="Check Box 31">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68"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19169" r:id="rId35" name="Check Box 33">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70"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71" r:id="rId37" name="Check Box 35">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72"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4"/>
  <dimension ref="A1:K79"/>
  <sheetViews>
    <sheetView topLeftCell="A49" workbookViewId="0">
      <selection activeCell="J104" sqref="J104"/>
    </sheetView>
  </sheetViews>
  <sheetFormatPr defaultColWidth="9.140625" defaultRowHeight="15"/>
  <cols>
    <col min="1" max="1" width="3" style="152" customWidth="1"/>
    <col min="2" max="2" width="34.85546875" style="152" customWidth="1"/>
    <col min="3" max="3" width="18.42578125" style="152" customWidth="1"/>
    <col min="4" max="4" width="21.28515625" style="152" customWidth="1"/>
    <col min="5" max="5" width="9.140625" style="152"/>
    <col min="6" max="6" width="17.42578125" style="152" customWidth="1"/>
    <col min="7" max="7" width="24.42578125" style="152" customWidth="1"/>
    <col min="8" max="8" width="13.42578125" style="152" customWidth="1"/>
    <col min="9" max="9" width="9.140625" style="152"/>
    <col min="10" max="10" width="27.42578125" style="152" customWidth="1"/>
    <col min="11" max="16384" width="9.140625" style="152"/>
  </cols>
  <sheetData>
    <row r="1" spans="1:10" ht="23.25">
      <c r="A1" s="559" t="s">
        <v>0</v>
      </c>
      <c r="B1" s="559"/>
      <c r="C1" s="559"/>
      <c r="D1" s="559"/>
      <c r="E1" s="559"/>
      <c r="F1" s="559"/>
      <c r="G1" s="559"/>
      <c r="H1" s="559"/>
      <c r="I1" s="559"/>
      <c r="J1" s="559"/>
    </row>
    <row r="2" spans="1:10">
      <c r="B2" s="67"/>
      <c r="C2" s="67"/>
      <c r="D2" s="67"/>
      <c r="E2" s="67"/>
      <c r="F2" s="67"/>
      <c r="G2" s="67"/>
      <c r="H2" s="67"/>
      <c r="I2" s="67"/>
      <c r="J2" s="67"/>
    </row>
    <row r="3" spans="1:10">
      <c r="B3" s="68" t="s">
        <v>1</v>
      </c>
      <c r="C3" s="102" t="s">
        <v>363</v>
      </c>
      <c r="D3" s="69" t="s">
        <v>2</v>
      </c>
      <c r="E3" s="560" t="s">
        <v>364</v>
      </c>
      <c r="F3" s="483"/>
      <c r="G3" s="483"/>
      <c r="H3" s="483"/>
      <c r="I3" s="483"/>
      <c r="J3" s="483"/>
    </row>
    <row r="4" spans="1:10">
      <c r="B4" s="67"/>
      <c r="D4" s="67"/>
      <c r="E4" s="483"/>
      <c r="F4" s="483"/>
      <c r="G4" s="483"/>
      <c r="H4" s="483"/>
      <c r="I4" s="483"/>
      <c r="J4" s="483"/>
    </row>
    <row r="5" spans="1:10">
      <c r="B5" s="67"/>
      <c r="C5" s="71"/>
      <c r="D5" s="67"/>
      <c r="E5" s="67"/>
      <c r="F5" s="67"/>
      <c r="G5" s="67"/>
      <c r="H5" s="67"/>
      <c r="I5" s="67"/>
      <c r="J5" s="67"/>
    </row>
    <row r="6" spans="1:10">
      <c r="A6" s="72"/>
      <c r="B6" s="68" t="s">
        <v>6</v>
      </c>
      <c r="C6" s="71"/>
      <c r="D6" s="73" t="s">
        <v>7</v>
      </c>
      <c r="E6" s="67"/>
      <c r="F6" s="67"/>
      <c r="G6" s="67"/>
      <c r="H6" s="67"/>
      <c r="I6" s="67"/>
      <c r="J6" s="67"/>
    </row>
    <row r="7" spans="1:10" ht="15.75">
      <c r="B7" s="67" t="s">
        <v>9</v>
      </c>
      <c r="C7" s="561" t="s">
        <v>427</v>
      </c>
      <c r="D7" s="561"/>
      <c r="E7" s="561"/>
      <c r="F7" s="561"/>
      <c r="G7" s="561"/>
      <c r="H7" s="561"/>
      <c r="I7" s="561"/>
      <c r="J7" s="561"/>
    </row>
    <row r="8" spans="1:10" ht="15.75">
      <c r="B8" s="67" t="s">
        <v>11</v>
      </c>
      <c r="C8" s="561" t="s">
        <v>428</v>
      </c>
      <c r="D8" s="561"/>
      <c r="E8" s="561"/>
      <c r="F8" s="561"/>
      <c r="G8" s="561"/>
      <c r="H8" s="561"/>
      <c r="I8" s="561"/>
      <c r="J8" s="561"/>
    </row>
    <row r="9" spans="1:10" ht="15.75">
      <c r="B9" s="67" t="s">
        <v>13</v>
      </c>
      <c r="C9" s="561" t="s">
        <v>429</v>
      </c>
      <c r="D9" s="561"/>
      <c r="E9" s="561"/>
      <c r="F9" s="561"/>
      <c r="G9" s="561"/>
      <c r="H9" s="561"/>
      <c r="I9" s="561"/>
      <c r="J9" s="561"/>
    </row>
    <row r="10" spans="1:10">
      <c r="B10" s="67"/>
      <c r="C10" s="76"/>
      <c r="D10" s="76"/>
      <c r="E10" s="76"/>
      <c r="F10" s="76"/>
      <c r="G10" s="76"/>
      <c r="H10" s="76"/>
      <c r="I10" s="76"/>
      <c r="J10" s="76"/>
    </row>
    <row r="11" spans="1:10">
      <c r="B11" s="562" t="s">
        <v>14</v>
      </c>
      <c r="C11" s="562"/>
      <c r="D11" s="562"/>
      <c r="E11" s="11">
        <v>6</v>
      </c>
      <c r="G11" s="77" t="s">
        <v>15</v>
      </c>
      <c r="H11" s="480" t="s">
        <v>3</v>
      </c>
      <c r="I11" s="480"/>
      <c r="J11" s="480"/>
    </row>
    <row r="12" spans="1:10" ht="17.25">
      <c r="B12" s="78" t="s">
        <v>16</v>
      </c>
      <c r="C12" s="67"/>
      <c r="D12" s="67"/>
      <c r="E12" s="67"/>
      <c r="F12" s="67"/>
      <c r="G12" s="563" t="s">
        <v>17</v>
      </c>
      <c r="H12" s="563"/>
      <c r="I12" s="563"/>
      <c r="J12" s="563"/>
    </row>
    <row r="13" spans="1:10">
      <c r="B13" s="80" t="s">
        <v>18</v>
      </c>
      <c r="C13" s="82" t="s">
        <v>173</v>
      </c>
      <c r="I13" s="81"/>
    </row>
    <row r="14" spans="1:10">
      <c r="B14" s="80"/>
      <c r="C14" s="67"/>
      <c r="I14" s="81"/>
    </row>
    <row r="15" spans="1:10">
      <c r="B15" s="564" t="s">
        <v>19</v>
      </c>
      <c r="D15" s="83" t="s">
        <v>20</v>
      </c>
      <c r="E15" s="81"/>
      <c r="F15" s="81"/>
      <c r="G15" s="84" t="s">
        <v>21</v>
      </c>
      <c r="H15" s="81"/>
      <c r="J15" s="82"/>
    </row>
    <row r="16" spans="1:10">
      <c r="B16" s="564"/>
      <c r="C16" s="81"/>
      <c r="D16" s="97" t="s">
        <v>22</v>
      </c>
      <c r="E16" s="118"/>
      <c r="G16" s="97" t="s">
        <v>23</v>
      </c>
      <c r="H16" s="98"/>
      <c r="J16" s="82"/>
    </row>
    <row r="17" spans="1:10">
      <c r="B17" s="86"/>
      <c r="D17" s="25" t="s">
        <v>24</v>
      </c>
      <c r="E17" s="26"/>
      <c r="F17" s="81"/>
      <c r="G17" s="25" t="s">
        <v>25</v>
      </c>
      <c r="H17" s="26">
        <v>6</v>
      </c>
      <c r="J17" s="82"/>
    </row>
    <row r="18" spans="1:10">
      <c r="B18" s="27"/>
      <c r="D18" s="97" t="s">
        <v>26</v>
      </c>
      <c r="E18" s="98"/>
      <c r="G18" s="97" t="s">
        <v>27</v>
      </c>
      <c r="H18" s="98"/>
      <c r="J18" s="82"/>
    </row>
    <row r="19" spans="1:10">
      <c r="B19" s="136" t="s">
        <v>142</v>
      </c>
      <c r="C19" s="60">
        <v>6</v>
      </c>
      <c r="D19" s="25" t="s">
        <v>28</v>
      </c>
      <c r="E19" s="26"/>
      <c r="G19" s="25" t="s">
        <v>29</v>
      </c>
      <c r="H19" s="26"/>
      <c r="J19" s="67"/>
    </row>
    <row r="20" spans="1:10">
      <c r="D20" s="97" t="s">
        <v>30</v>
      </c>
      <c r="E20" s="98"/>
      <c r="G20" s="97" t="s">
        <v>31</v>
      </c>
      <c r="H20" s="98"/>
      <c r="J20" s="82"/>
    </row>
    <row r="21" spans="1:10">
      <c r="D21" s="25" t="s">
        <v>32</v>
      </c>
      <c r="E21" s="26"/>
      <c r="G21" s="25" t="s">
        <v>33</v>
      </c>
      <c r="H21" s="26"/>
      <c r="J21" s="82"/>
    </row>
    <row r="22" spans="1:10">
      <c r="D22" s="28"/>
      <c r="E22" s="29"/>
      <c r="F22" s="30"/>
      <c r="G22" s="31"/>
      <c r="H22" s="29"/>
      <c r="J22" s="82"/>
    </row>
    <row r="23" spans="1:10">
      <c r="D23" s="28"/>
      <c r="E23" s="29"/>
      <c r="F23" s="30"/>
      <c r="G23" s="31"/>
      <c r="H23" s="29"/>
      <c r="I23" s="30"/>
      <c r="J23" s="87"/>
    </row>
    <row r="24" spans="1:10">
      <c r="A24" s="72"/>
      <c r="B24" s="88" t="s">
        <v>34</v>
      </c>
    </row>
    <row r="25" spans="1:10">
      <c r="B25" s="89" t="s">
        <v>35</v>
      </c>
    </row>
    <row r="26" spans="1:10">
      <c r="A26" s="152">
        <v>1</v>
      </c>
      <c r="B26" s="558" t="s">
        <v>413</v>
      </c>
      <c r="C26" s="451"/>
      <c r="D26" s="451"/>
      <c r="E26" s="451"/>
      <c r="F26" s="451"/>
      <c r="G26" s="451"/>
      <c r="H26" s="451"/>
      <c r="I26" s="451"/>
      <c r="J26" s="451"/>
    </row>
    <row r="27" spans="1:10">
      <c r="A27" s="152">
        <v>2</v>
      </c>
      <c r="B27" s="168" t="s">
        <v>430</v>
      </c>
      <c r="C27" s="160"/>
      <c r="D27" s="160"/>
      <c r="E27" s="160"/>
      <c r="F27" s="160"/>
      <c r="G27" s="160"/>
      <c r="H27" s="160"/>
      <c r="I27" s="160"/>
      <c r="J27" s="160"/>
    </row>
    <row r="28" spans="1:10">
      <c r="A28" s="152">
        <v>3</v>
      </c>
      <c r="B28" s="558" t="s">
        <v>415</v>
      </c>
      <c r="C28" s="451"/>
      <c r="D28" s="451"/>
      <c r="E28" s="451"/>
      <c r="F28" s="451"/>
      <c r="G28" s="451"/>
      <c r="H28" s="451"/>
      <c r="I28" s="451"/>
      <c r="J28" s="451"/>
    </row>
    <row r="29" spans="1:10">
      <c r="A29" s="152">
        <v>4</v>
      </c>
      <c r="B29" s="558" t="s">
        <v>431</v>
      </c>
      <c r="C29" s="451"/>
      <c r="D29" s="451"/>
      <c r="E29" s="451"/>
      <c r="F29" s="451"/>
      <c r="G29" s="451"/>
      <c r="H29" s="451"/>
      <c r="I29" s="451"/>
      <c r="J29" s="451"/>
    </row>
    <row r="30" spans="1:10">
      <c r="A30" s="152">
        <v>5</v>
      </c>
      <c r="B30" s="450" t="s">
        <v>417</v>
      </c>
      <c r="C30" s="451"/>
      <c r="D30" s="451"/>
      <c r="E30" s="451"/>
      <c r="F30" s="451"/>
      <c r="G30" s="451"/>
      <c r="H30" s="451"/>
      <c r="I30" s="451"/>
      <c r="J30" s="451"/>
    </row>
    <row r="31" spans="1:10">
      <c r="B31" s="450"/>
      <c r="C31" s="451"/>
      <c r="D31" s="451"/>
      <c r="E31" s="451"/>
      <c r="F31" s="451"/>
      <c r="G31" s="451"/>
      <c r="H31" s="451"/>
      <c r="I31" s="451"/>
      <c r="J31" s="451"/>
    </row>
    <row r="33" spans="1:10">
      <c r="A33" s="30"/>
      <c r="B33" s="30"/>
      <c r="C33" s="30"/>
      <c r="D33" s="31"/>
      <c r="E33" s="29"/>
      <c r="F33" s="30"/>
      <c r="G33" s="31"/>
      <c r="H33" s="29"/>
      <c r="I33" s="30"/>
      <c r="J33" s="87"/>
    </row>
    <row r="34" spans="1:10">
      <c r="A34" s="72"/>
      <c r="B34" s="68" t="s">
        <v>36</v>
      </c>
      <c r="C34" s="82"/>
      <c r="E34" s="20"/>
      <c r="F34" s="79"/>
      <c r="G34" s="74"/>
      <c r="H34" s="85"/>
      <c r="I34" s="79"/>
      <c r="J34" s="82"/>
    </row>
    <row r="35" spans="1:10">
      <c r="B35" s="90" t="s">
        <v>37</v>
      </c>
      <c r="C35" s="82"/>
      <c r="E35" s="20"/>
      <c r="F35" s="79"/>
      <c r="G35" s="74"/>
      <c r="H35" s="85"/>
      <c r="I35" s="79"/>
      <c r="J35" s="82"/>
    </row>
    <row r="36" spans="1:10">
      <c r="B36" s="27" t="s">
        <v>38</v>
      </c>
      <c r="C36" s="27"/>
      <c r="I36" s="27"/>
      <c r="J36" s="27"/>
    </row>
    <row r="37" spans="1:10">
      <c r="B37" s="506" t="s">
        <v>432</v>
      </c>
      <c r="C37" s="506"/>
      <c r="D37" s="506"/>
      <c r="E37" s="506"/>
      <c r="F37" s="506"/>
      <c r="G37" s="506"/>
      <c r="H37" s="506"/>
      <c r="I37" s="506"/>
      <c r="J37" s="506"/>
    </row>
    <row r="38" spans="1:10">
      <c r="B38" s="91" t="s">
        <v>39</v>
      </c>
      <c r="C38" s="91"/>
      <c r="D38" s="91"/>
      <c r="E38" s="91"/>
      <c r="F38" s="91"/>
      <c r="G38" s="91"/>
      <c r="H38" s="91"/>
      <c r="I38" s="91"/>
      <c r="J38" s="91"/>
    </row>
    <row r="39" spans="1:10">
      <c r="B39" s="557" t="s">
        <v>433</v>
      </c>
      <c r="C39" s="507"/>
      <c r="D39" s="507"/>
      <c r="E39" s="507"/>
      <c r="F39" s="507"/>
      <c r="G39" s="507"/>
      <c r="H39" s="507"/>
      <c r="I39" s="507"/>
      <c r="J39" s="507"/>
    </row>
    <row r="40" spans="1:10">
      <c r="B40" s="91" t="s">
        <v>40</v>
      </c>
      <c r="C40" s="91"/>
      <c r="D40" s="91"/>
      <c r="E40" s="91"/>
      <c r="F40" s="91"/>
      <c r="G40" s="91"/>
      <c r="H40" s="91"/>
      <c r="I40" s="91"/>
      <c r="J40" s="91"/>
    </row>
    <row r="41" spans="1:10">
      <c r="B41" s="506" t="s">
        <v>434</v>
      </c>
      <c r="C41" s="506"/>
      <c r="D41" s="506"/>
      <c r="E41" s="506"/>
      <c r="F41" s="506"/>
      <c r="G41" s="506"/>
      <c r="H41" s="506"/>
      <c r="I41" s="506"/>
      <c r="J41" s="506"/>
    </row>
    <row r="42" spans="1:10">
      <c r="B42" s="92"/>
      <c r="C42" s="92"/>
      <c r="D42" s="92"/>
      <c r="E42" s="92"/>
      <c r="F42" s="92"/>
      <c r="G42" s="92"/>
      <c r="H42" s="92"/>
      <c r="I42" s="92"/>
      <c r="J42" s="92"/>
    </row>
    <row r="43" spans="1:10">
      <c r="A43" s="72"/>
      <c r="B43" s="88" t="s">
        <v>41</v>
      </c>
      <c r="H43" s="36"/>
      <c r="I43" s="36"/>
      <c r="J43" s="36"/>
    </row>
    <row r="44" spans="1:10">
      <c r="B44" s="152" t="s">
        <v>43</v>
      </c>
      <c r="H44" s="38"/>
      <c r="I44" s="38"/>
      <c r="J44" s="38"/>
    </row>
    <row r="45" spans="1:10">
      <c r="A45" s="152">
        <v>1</v>
      </c>
      <c r="B45" s="558" t="s">
        <v>421</v>
      </c>
      <c r="C45" s="451"/>
      <c r="D45" s="451"/>
      <c r="E45" s="451"/>
      <c r="F45" s="451"/>
      <c r="G45" s="451"/>
      <c r="H45" s="451"/>
      <c r="I45" s="451"/>
      <c r="J45" s="451"/>
    </row>
    <row r="46" spans="1:10">
      <c r="A46" s="152">
        <v>2</v>
      </c>
      <c r="B46" s="168" t="s">
        <v>435</v>
      </c>
      <c r="C46" s="160"/>
      <c r="D46" s="160"/>
      <c r="E46" s="160"/>
      <c r="F46" s="160"/>
      <c r="G46" s="160"/>
      <c r="H46" s="160"/>
      <c r="I46" s="160"/>
      <c r="J46" s="160"/>
    </row>
    <row r="47" spans="1:10">
      <c r="B47" s="473"/>
      <c r="C47" s="473"/>
      <c r="D47" s="473"/>
      <c r="E47" s="473"/>
      <c r="F47" s="473"/>
      <c r="G47" s="473"/>
      <c r="H47" s="473"/>
      <c r="I47" s="473"/>
      <c r="J47" s="473"/>
    </row>
    <row r="48" spans="1:10">
      <c r="B48" s="88" t="s">
        <v>44</v>
      </c>
      <c r="G48" s="74"/>
      <c r="H48" s="36"/>
      <c r="I48" s="36"/>
      <c r="J48" s="36"/>
    </row>
    <row r="49" spans="1:11">
      <c r="B49" s="152" t="s">
        <v>45</v>
      </c>
      <c r="G49" s="74"/>
      <c r="H49" s="153"/>
      <c r="I49" s="153"/>
      <c r="J49" s="153"/>
    </row>
    <row r="50" spans="1:11">
      <c r="A50" s="152">
        <v>1</v>
      </c>
      <c r="B50" s="558" t="s">
        <v>423</v>
      </c>
      <c r="C50" s="451"/>
      <c r="D50" s="451"/>
      <c r="E50" s="451"/>
      <c r="F50" s="451"/>
      <c r="G50" s="451"/>
      <c r="H50" s="451"/>
      <c r="I50" s="451"/>
      <c r="J50" s="451"/>
    </row>
    <row r="51" spans="1:11">
      <c r="A51" s="152">
        <v>2</v>
      </c>
      <c r="B51" s="558" t="s">
        <v>436</v>
      </c>
      <c r="C51" s="451"/>
      <c r="D51" s="451"/>
      <c r="E51" s="451"/>
      <c r="F51" s="451"/>
      <c r="G51" s="451"/>
      <c r="H51" s="451"/>
      <c r="I51" s="451"/>
      <c r="J51" s="451"/>
    </row>
    <row r="52" spans="1:11">
      <c r="A52" s="152">
        <v>3</v>
      </c>
      <c r="B52" s="450" t="s">
        <v>425</v>
      </c>
      <c r="C52" s="451"/>
      <c r="D52" s="451"/>
      <c r="E52" s="451"/>
      <c r="F52" s="451"/>
      <c r="G52" s="451"/>
      <c r="H52" s="451"/>
      <c r="I52" s="451"/>
      <c r="J52" s="451"/>
    </row>
    <row r="53" spans="1:11">
      <c r="B53" s="473"/>
      <c r="C53" s="473"/>
      <c r="D53" s="473"/>
      <c r="E53" s="473"/>
      <c r="F53" s="473"/>
      <c r="G53" s="473"/>
      <c r="H53" s="473"/>
      <c r="I53" s="473"/>
      <c r="J53" s="473"/>
    </row>
    <row r="54" spans="1:11">
      <c r="B54" s="88" t="s">
        <v>46</v>
      </c>
      <c r="D54" s="88"/>
      <c r="H54" s="153"/>
      <c r="I54" s="153"/>
      <c r="J54" s="153"/>
    </row>
    <row r="55" spans="1:11">
      <c r="B55" s="550" t="s">
        <v>47</v>
      </c>
      <c r="C55" s="550"/>
      <c r="D55" s="550"/>
      <c r="E55" s="550"/>
      <c r="F55" s="550"/>
      <c r="G55" s="550"/>
      <c r="H55" s="550"/>
      <c r="I55" s="550"/>
      <c r="J55" s="550"/>
    </row>
    <row r="56" spans="1:11">
      <c r="B56" s="169"/>
      <c r="C56" s="169"/>
      <c r="D56" s="169"/>
      <c r="E56" s="169"/>
      <c r="F56" s="169"/>
      <c r="H56" s="158">
        <f>SUM(E58:E65)</f>
        <v>150</v>
      </c>
      <c r="I56" s="153" t="str">
        <f>IF(H56=E11*25,"perfecte","cal revisar")</f>
        <v>perfecte</v>
      </c>
      <c r="J56" s="153" t="str">
        <f>IF(E11*7&lt;K57,"perfecte","cal revisar")</f>
        <v>perfecte</v>
      </c>
    </row>
    <row r="57" spans="1:11" ht="15.75">
      <c r="B57" s="169"/>
      <c r="C57" s="555" t="s">
        <v>48</v>
      </c>
      <c r="D57" s="556"/>
      <c r="E57" s="93" t="s">
        <v>49</v>
      </c>
      <c r="F57" s="555" t="s">
        <v>50</v>
      </c>
      <c r="G57" s="556"/>
      <c r="I57" s="153" t="s">
        <v>549</v>
      </c>
      <c r="J57" s="153" t="s">
        <v>550</v>
      </c>
      <c r="K57" s="153">
        <f>SUM(K58:K65)</f>
        <v>55</v>
      </c>
    </row>
    <row r="58" spans="1:11">
      <c r="C58" s="152" t="s">
        <v>535</v>
      </c>
      <c r="D58" s="217"/>
      <c r="E58" s="116">
        <v>35</v>
      </c>
      <c r="F58" s="545">
        <v>1</v>
      </c>
      <c r="G58" s="546"/>
      <c r="I58" s="153"/>
      <c r="J58" s="153"/>
      <c r="K58" s="153">
        <f t="shared" ref="K58:K65" si="0">E58*F58</f>
        <v>35</v>
      </c>
    </row>
    <row r="59" spans="1:11">
      <c r="C59" s="152" t="s">
        <v>537</v>
      </c>
      <c r="D59" s="119"/>
      <c r="E59" s="116">
        <v>25</v>
      </c>
      <c r="F59" s="120"/>
      <c r="G59" s="121">
        <v>1</v>
      </c>
      <c r="I59" s="153"/>
      <c r="J59" s="153"/>
      <c r="K59" s="153">
        <f t="shared" si="0"/>
        <v>0</v>
      </c>
    </row>
    <row r="60" spans="1:11">
      <c r="C60" s="152" t="s">
        <v>545</v>
      </c>
      <c r="D60" s="218"/>
      <c r="E60" s="117">
        <v>70</v>
      </c>
      <c r="F60" s="542">
        <v>0</v>
      </c>
      <c r="G60" s="543"/>
      <c r="I60" s="153"/>
      <c r="J60" s="153"/>
      <c r="K60" s="153">
        <f t="shared" si="0"/>
        <v>0</v>
      </c>
    </row>
    <row r="61" spans="1:11">
      <c r="A61" s="72"/>
      <c r="C61" s="152" t="s">
        <v>92</v>
      </c>
      <c r="D61" s="217"/>
      <c r="E61" s="116">
        <v>20</v>
      </c>
      <c r="F61" s="545">
        <v>1</v>
      </c>
      <c r="G61" s="546"/>
      <c r="I61" s="153"/>
      <c r="J61" s="153"/>
      <c r="K61" s="153">
        <f t="shared" si="0"/>
        <v>20</v>
      </c>
    </row>
    <row r="62" spans="1:11">
      <c r="I62" s="153"/>
      <c r="J62" s="153"/>
      <c r="K62" s="153">
        <f t="shared" si="0"/>
        <v>0</v>
      </c>
    </row>
    <row r="63" spans="1:11">
      <c r="B63" s="169"/>
      <c r="C63" s="169"/>
      <c r="D63" s="169"/>
      <c r="E63" s="169"/>
      <c r="F63" s="169"/>
      <c r="I63" s="153"/>
      <c r="J63" s="153"/>
      <c r="K63" s="153">
        <f t="shared" si="0"/>
        <v>0</v>
      </c>
    </row>
    <row r="64" spans="1:11">
      <c r="B64" s="88" t="s">
        <v>51</v>
      </c>
      <c r="I64" s="153"/>
      <c r="J64" s="153"/>
      <c r="K64" s="153">
        <f t="shared" si="0"/>
        <v>0</v>
      </c>
    </row>
    <row r="65" spans="2:11">
      <c r="B65" s="89" t="s">
        <v>52</v>
      </c>
      <c r="I65" s="153"/>
      <c r="J65" s="153"/>
      <c r="K65" s="153">
        <f t="shared" si="0"/>
        <v>0</v>
      </c>
    </row>
    <row r="66" spans="2:11">
      <c r="C66" s="152" t="s">
        <v>557</v>
      </c>
      <c r="D66" s="164"/>
      <c r="E66" s="164"/>
      <c r="F66" s="164"/>
      <c r="G66" s="164"/>
      <c r="H66" s="164"/>
      <c r="I66" s="164"/>
      <c r="J66" s="164"/>
      <c r="K66" s="164"/>
    </row>
    <row r="67" spans="2:11">
      <c r="C67" s="152" t="s">
        <v>559</v>
      </c>
      <c r="D67" s="164"/>
      <c r="E67" s="164"/>
      <c r="F67" s="164"/>
      <c r="G67" s="164"/>
      <c r="H67" s="164"/>
      <c r="I67" s="164"/>
      <c r="J67" s="164"/>
      <c r="K67" s="164"/>
    </row>
    <row r="68" spans="2:11">
      <c r="C68" s="152" t="s">
        <v>558</v>
      </c>
      <c r="D68" s="164"/>
      <c r="E68" s="164"/>
      <c r="F68" s="164"/>
      <c r="G68" s="164"/>
      <c r="H68" s="164"/>
      <c r="I68" s="164"/>
      <c r="J68" s="164"/>
      <c r="K68" s="164"/>
    </row>
    <row r="69" spans="2:11">
      <c r="C69" s="156"/>
      <c r="D69" s="164"/>
      <c r="E69" s="164"/>
      <c r="F69" s="164"/>
      <c r="G69" s="164"/>
      <c r="H69" s="164"/>
      <c r="I69" s="164"/>
      <c r="J69" s="164"/>
      <c r="K69" s="164"/>
    </row>
    <row r="71" spans="2:11">
      <c r="B71" s="88" t="s">
        <v>53</v>
      </c>
    </row>
    <row r="72" spans="2:11">
      <c r="B72" s="550" t="s">
        <v>54</v>
      </c>
      <c r="C72" s="550"/>
      <c r="D72" s="550"/>
      <c r="E72" s="550"/>
      <c r="F72" s="550"/>
      <c r="G72" s="550"/>
      <c r="H72" s="550"/>
    </row>
    <row r="73" spans="2:11">
      <c r="B73" s="169"/>
      <c r="C73" s="169"/>
      <c r="D73" s="169"/>
      <c r="E73" s="169"/>
      <c r="F73" s="169"/>
      <c r="G73" s="169"/>
      <c r="H73" s="169"/>
    </row>
    <row r="74" spans="2:11">
      <c r="B74" s="169"/>
      <c r="C74" s="551" t="s">
        <v>55</v>
      </c>
      <c r="D74" s="552"/>
      <c r="E74" s="551" t="s">
        <v>56</v>
      </c>
      <c r="F74" s="552"/>
      <c r="G74" s="551" t="s">
        <v>57</v>
      </c>
      <c r="H74" s="553"/>
      <c r="I74" s="552"/>
      <c r="J74" s="169"/>
    </row>
    <row r="75" spans="2:11" ht="15" customHeight="1">
      <c r="C75" s="212" t="s">
        <v>1328</v>
      </c>
      <c r="D75" s="217"/>
      <c r="E75" s="545">
        <v>0.3</v>
      </c>
      <c r="F75" s="546"/>
      <c r="G75" s="545">
        <v>0.5</v>
      </c>
      <c r="H75" s="547"/>
      <c r="I75" s="546"/>
      <c r="J75" s="169"/>
    </row>
    <row r="76" spans="2:11">
      <c r="C76" s="212" t="s">
        <v>1327</v>
      </c>
      <c r="D76" s="218"/>
      <c r="E76" s="542">
        <v>0.3</v>
      </c>
      <c r="F76" s="543"/>
      <c r="G76" s="542">
        <v>0.5</v>
      </c>
      <c r="H76" s="544"/>
      <c r="I76" s="543"/>
      <c r="J76" s="169"/>
    </row>
    <row r="77" spans="2:11">
      <c r="C77" s="212" t="s">
        <v>1325</v>
      </c>
      <c r="D77" s="217"/>
      <c r="E77" s="545">
        <v>0.1</v>
      </c>
      <c r="F77" s="546"/>
      <c r="G77" s="545">
        <v>0.2</v>
      </c>
      <c r="H77" s="547"/>
      <c r="I77" s="546"/>
      <c r="J77" s="169"/>
    </row>
    <row r="78" spans="2:11">
      <c r="B78" s="169"/>
      <c r="C78" s="548"/>
      <c r="D78" s="543"/>
      <c r="E78" s="549"/>
      <c r="F78" s="543"/>
      <c r="G78" s="549"/>
      <c r="H78" s="544"/>
      <c r="I78" s="543"/>
      <c r="J78" s="169"/>
    </row>
    <row r="79" spans="2:11">
      <c r="D79" s="44"/>
    </row>
  </sheetData>
  <sheetProtection password="C6A8" sheet="1" objects="1" scenarios="1"/>
  <mergeCells count="42">
    <mergeCell ref="B30:J30"/>
    <mergeCell ref="A1:J1"/>
    <mergeCell ref="E3:J4"/>
    <mergeCell ref="C7:J7"/>
    <mergeCell ref="C8:J8"/>
    <mergeCell ref="C9:J9"/>
    <mergeCell ref="B11:D11"/>
    <mergeCell ref="H11:J11"/>
    <mergeCell ref="G12:J12"/>
    <mergeCell ref="B15:B16"/>
    <mergeCell ref="B26:J26"/>
    <mergeCell ref="B28:J28"/>
    <mergeCell ref="B29:J29"/>
    <mergeCell ref="C57:D57"/>
    <mergeCell ref="F57:G57"/>
    <mergeCell ref="B31:J31"/>
    <mergeCell ref="B37:J37"/>
    <mergeCell ref="B39:J39"/>
    <mergeCell ref="B41:J41"/>
    <mergeCell ref="B45:J45"/>
    <mergeCell ref="B47:J47"/>
    <mergeCell ref="B50:J50"/>
    <mergeCell ref="B51:J51"/>
    <mergeCell ref="B52:J52"/>
    <mergeCell ref="B53:J53"/>
    <mergeCell ref="B55:J55"/>
    <mergeCell ref="F58:G58"/>
    <mergeCell ref="F60:G60"/>
    <mergeCell ref="F61:G61"/>
    <mergeCell ref="B72:H72"/>
    <mergeCell ref="C74:D74"/>
    <mergeCell ref="E74:F74"/>
    <mergeCell ref="G74:I74"/>
    <mergeCell ref="C78:D78"/>
    <mergeCell ref="E78:F78"/>
    <mergeCell ref="G78:I78"/>
    <mergeCell ref="E75:F75"/>
    <mergeCell ref="G75:I75"/>
    <mergeCell ref="E76:F76"/>
    <mergeCell ref="G76:I76"/>
    <mergeCell ref="E77:F77"/>
    <mergeCell ref="G77:I77"/>
  </mergeCells>
  <dataValidations count="4">
    <dataValidation type="list" allowBlank="1" showInputMessage="1" showErrorMessage="1" prompt="Escoja de la lista" sqref="H11:J11">
      <formula1>$P$3:$P$7</formula1>
    </dataValidation>
    <dataValidation type="list" allowBlank="1" showInputMessage="1" showErrorMessage="1" sqref="C66:C68">
      <formula1>metdoc</formula1>
    </dataValidation>
    <dataValidation type="list" allowBlank="1" showInputMessage="1" showErrorMessage="1" sqref="C75:C77">
      <formula1>eval</formula1>
    </dataValidation>
    <dataValidation type="list" allowBlank="1" showInputMessage="1" showErrorMessage="1" sqref="B62 C58:C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0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0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0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01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0166"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20167"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20168" r:id="rId10" name="Check Box 8">
              <controlPr defaultSize="0" autoFill="0" autoLine="0" autoPict="0">
                <anchor moveWithCells="1">
                  <from>
                    <xdr:col>3</xdr:col>
                    <xdr:colOff>447675</xdr:colOff>
                    <xdr:row>12</xdr:row>
                    <xdr:rowOff>9525</xdr:rowOff>
                  </from>
                  <to>
                    <xdr:col>3</xdr:col>
                    <xdr:colOff>1076325</xdr:colOff>
                    <xdr:row>13</xdr:row>
                    <xdr:rowOff>28575</xdr:rowOff>
                  </to>
                </anchor>
              </controlPr>
            </control>
          </mc:Choice>
        </mc:AlternateContent>
        <mc:AlternateContent xmlns:mc="http://schemas.openxmlformats.org/markup-compatibility/2006">
          <mc:Choice Requires="x14">
            <control shapeId="22016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01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0171"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2201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8"/>
  <dimension ref="A1:C138"/>
  <sheetViews>
    <sheetView showGridLines="0" zoomScaleNormal="100" workbookViewId="0">
      <selection activeCell="C25" sqref="C25"/>
    </sheetView>
  </sheetViews>
  <sheetFormatPr defaultColWidth="8.85546875" defaultRowHeight="12.75" customHeight="1"/>
  <cols>
    <col min="1" max="1" width="7.42578125" style="138" customWidth="1"/>
    <col min="2" max="2" width="15.42578125" style="138" customWidth="1"/>
    <col min="3" max="3" width="92.42578125" style="137" customWidth="1"/>
  </cols>
  <sheetData>
    <row r="1" spans="1:3" ht="22.5" customHeight="1">
      <c r="A1" s="145" t="s">
        <v>520</v>
      </c>
      <c r="B1" s="145"/>
      <c r="C1" s="146"/>
    </row>
    <row r="2" spans="1:3" ht="22.5">
      <c r="A2" s="143" t="s">
        <v>104</v>
      </c>
      <c r="B2" s="147"/>
      <c r="C2" s="147"/>
    </row>
    <row r="4" spans="1:3" ht="12.75" customHeight="1">
      <c r="A4" s="144" t="s">
        <v>521</v>
      </c>
      <c r="B4" s="144" t="s">
        <v>46</v>
      </c>
    </row>
    <row r="5" spans="1:3" ht="12.75" customHeight="1">
      <c r="B5" s="141" t="s">
        <v>522</v>
      </c>
    </row>
    <row r="6" spans="1:3" ht="12.75" customHeight="1">
      <c r="C6" s="149" t="s">
        <v>535</v>
      </c>
    </row>
    <row r="7" spans="1:3" ht="12.75" customHeight="1">
      <c r="C7" s="149" t="s">
        <v>536</v>
      </c>
    </row>
    <row r="8" spans="1:3" ht="12.75" customHeight="1">
      <c r="C8" s="150" t="s">
        <v>537</v>
      </c>
    </row>
    <row r="9" spans="1:3" ht="12.75" customHeight="1">
      <c r="C9" s="149" t="s">
        <v>538</v>
      </c>
    </row>
    <row r="10" spans="1:3" ht="12.75" customHeight="1">
      <c r="C10" s="150" t="s">
        <v>539</v>
      </c>
    </row>
    <row r="11" spans="1:3" ht="12.75" customHeight="1">
      <c r="C11" s="149" t="s">
        <v>540</v>
      </c>
    </row>
    <row r="12" spans="1:3" ht="12.75" customHeight="1">
      <c r="C12" s="149" t="s">
        <v>541</v>
      </c>
    </row>
    <row r="13" spans="1:3" ht="12.75" customHeight="1">
      <c r="C13" s="149" t="s">
        <v>542</v>
      </c>
    </row>
    <row r="14" spans="1:3" ht="12.75" customHeight="1">
      <c r="C14" s="149" t="s">
        <v>543</v>
      </c>
    </row>
    <row r="15" spans="1:3" ht="12.75" customHeight="1">
      <c r="C15" s="150" t="s">
        <v>8</v>
      </c>
    </row>
    <row r="16" spans="1:3" ht="12.75" customHeight="1">
      <c r="C16" s="150" t="s">
        <v>544</v>
      </c>
    </row>
    <row r="17" spans="1:3" ht="12.75" customHeight="1">
      <c r="C17" s="149" t="s">
        <v>92</v>
      </c>
    </row>
    <row r="18" spans="1:3" ht="12.75" customHeight="1">
      <c r="C18" s="150" t="s">
        <v>545</v>
      </c>
    </row>
    <row r="20" spans="1:3" ht="12.75" customHeight="1">
      <c r="A20" s="144" t="s">
        <v>523</v>
      </c>
      <c r="B20" s="144" t="s">
        <v>51</v>
      </c>
    </row>
    <row r="21" spans="1:3" ht="12.75" customHeight="1">
      <c r="B21" s="141" t="s">
        <v>524</v>
      </c>
    </row>
    <row r="22" spans="1:3" ht="12.75" customHeight="1">
      <c r="C22" s="149" t="s">
        <v>557</v>
      </c>
    </row>
    <row r="23" spans="1:3" ht="12.75" customHeight="1">
      <c r="C23" s="149" t="s">
        <v>552</v>
      </c>
    </row>
    <row r="24" spans="1:3" ht="12.75" customHeight="1">
      <c r="C24" s="149" t="s">
        <v>554</v>
      </c>
    </row>
    <row r="25" spans="1:3" ht="12.75" customHeight="1">
      <c r="C25" s="149" t="s">
        <v>546</v>
      </c>
    </row>
    <row r="26" spans="1:3" ht="12.75" customHeight="1">
      <c r="C26" s="149" t="s">
        <v>547</v>
      </c>
    </row>
    <row r="27" spans="1:3" ht="12.75" customHeight="1">
      <c r="C27" s="151" t="s">
        <v>555</v>
      </c>
    </row>
    <row r="28" spans="1:3" ht="12.75" customHeight="1">
      <c r="C28" s="151" t="s">
        <v>559</v>
      </c>
    </row>
    <row r="29" spans="1:3" ht="12.75" customHeight="1">
      <c r="C29" s="151" t="s">
        <v>558</v>
      </c>
    </row>
    <row r="30" spans="1:3" ht="12.75" customHeight="1">
      <c r="C30" s="151" t="s">
        <v>553</v>
      </c>
    </row>
    <row r="33" spans="2:3" ht="12.75" customHeight="1">
      <c r="B33" s="144" t="s">
        <v>53</v>
      </c>
    </row>
    <row r="34" spans="2:3" ht="12.75" customHeight="1">
      <c r="B34" s="141" t="s">
        <v>525</v>
      </c>
    </row>
    <row r="35" spans="2:3" ht="12.75" customHeight="1">
      <c r="C35" s="151" t="s">
        <v>1326</v>
      </c>
    </row>
    <row r="36" spans="2:3" ht="12.75" customHeight="1">
      <c r="C36" s="151" t="s">
        <v>1327</v>
      </c>
    </row>
    <row r="37" spans="2:3" ht="12.75" customHeight="1">
      <c r="C37" s="149" t="s">
        <v>1329</v>
      </c>
    </row>
    <row r="38" spans="2:3" ht="12.75" customHeight="1">
      <c r="C38" s="151" t="s">
        <v>556</v>
      </c>
    </row>
    <row r="39" spans="2:3" ht="12.75" customHeight="1">
      <c r="C39" s="151" t="s">
        <v>1325</v>
      </c>
    </row>
    <row r="40" spans="2:3" ht="12.75" customHeight="1">
      <c r="C40" s="149"/>
    </row>
    <row r="41" spans="2:3" ht="12.75" customHeight="1">
      <c r="C41" s="223"/>
    </row>
    <row r="43" spans="2:3" ht="12.75" customHeight="1">
      <c r="B43" s="140" t="s">
        <v>34</v>
      </c>
    </row>
    <row r="44" spans="2:3" ht="12.75" customHeight="1">
      <c r="B44" s="141" t="s">
        <v>35</v>
      </c>
    </row>
    <row r="45" spans="2:3" ht="12.75" customHeight="1">
      <c r="B45" s="139">
        <v>1</v>
      </c>
      <c r="C45" s="142" t="s">
        <v>230</v>
      </c>
    </row>
    <row r="46" spans="2:3" ht="12.75" customHeight="1">
      <c r="B46" s="139">
        <v>2</v>
      </c>
      <c r="C46" s="142" t="s">
        <v>219</v>
      </c>
    </row>
    <row r="47" spans="2:3" ht="12.75" customHeight="1">
      <c r="B47" s="139">
        <v>3</v>
      </c>
      <c r="C47" s="142" t="s">
        <v>100</v>
      </c>
    </row>
    <row r="48" spans="2:3" ht="12.75" customHeight="1">
      <c r="B48" s="139">
        <v>4</v>
      </c>
      <c r="C48" s="142" t="s">
        <v>430</v>
      </c>
    </row>
    <row r="49" spans="2:3" ht="12.75" customHeight="1">
      <c r="B49" s="139">
        <v>5</v>
      </c>
      <c r="C49" s="142" t="s">
        <v>196</v>
      </c>
    </row>
    <row r="50" spans="2:3" ht="12.75" customHeight="1">
      <c r="B50" s="139">
        <v>6</v>
      </c>
      <c r="C50" s="142" t="s">
        <v>375</v>
      </c>
    </row>
    <row r="51" spans="2:3" ht="12.75" customHeight="1">
      <c r="B51" s="139">
        <v>7</v>
      </c>
      <c r="C51" s="142" t="s">
        <v>228</v>
      </c>
    </row>
    <row r="52" spans="2:3" ht="12.75" customHeight="1">
      <c r="B52" s="139">
        <v>8</v>
      </c>
      <c r="C52" s="142" t="s">
        <v>402</v>
      </c>
    </row>
    <row r="53" spans="2:3" ht="12.75" customHeight="1">
      <c r="B53" s="139">
        <v>9</v>
      </c>
      <c r="C53" s="142" t="s">
        <v>252</v>
      </c>
    </row>
    <row r="54" spans="2:3" ht="12.75" customHeight="1">
      <c r="B54" s="139">
        <v>10</v>
      </c>
      <c r="C54" s="142" t="s">
        <v>249</v>
      </c>
    </row>
    <row r="55" spans="2:3" ht="12.75" customHeight="1">
      <c r="B55" s="139">
        <v>11</v>
      </c>
      <c r="C55" s="142" t="s">
        <v>401</v>
      </c>
    </row>
    <row r="56" spans="2:3" ht="12.75" customHeight="1">
      <c r="B56" s="139">
        <v>12</v>
      </c>
      <c r="C56" s="142" t="s">
        <v>507</v>
      </c>
    </row>
    <row r="57" spans="2:3" ht="12.75" customHeight="1">
      <c r="B57" s="139">
        <v>13</v>
      </c>
      <c r="C57" s="142" t="s">
        <v>400</v>
      </c>
    </row>
    <row r="58" spans="2:3" ht="12.75" customHeight="1">
      <c r="B58" s="139">
        <v>14</v>
      </c>
      <c r="C58" s="142" t="s">
        <v>431</v>
      </c>
    </row>
    <row r="59" spans="2:3" ht="12.75" customHeight="1">
      <c r="B59" s="139">
        <v>15</v>
      </c>
      <c r="C59" s="142" t="s">
        <v>67</v>
      </c>
    </row>
    <row r="60" spans="2:3" ht="12.75" customHeight="1">
      <c r="B60" s="139">
        <v>16</v>
      </c>
      <c r="C60" s="142" t="s">
        <v>246</v>
      </c>
    </row>
    <row r="61" spans="2:3" ht="12.75" customHeight="1">
      <c r="B61" s="139">
        <v>17</v>
      </c>
      <c r="C61" s="142" t="s">
        <v>215</v>
      </c>
    </row>
    <row r="62" spans="2:3" ht="12.75" customHeight="1">
      <c r="B62" s="139">
        <v>18</v>
      </c>
      <c r="C62" s="142" t="s">
        <v>415</v>
      </c>
    </row>
    <row r="63" spans="2:3" ht="12.75" customHeight="1">
      <c r="B63" s="139">
        <v>19</v>
      </c>
      <c r="C63" s="142" t="s">
        <v>217</v>
      </c>
    </row>
    <row r="64" spans="2:3" ht="12.75" customHeight="1">
      <c r="B64" s="139">
        <v>20</v>
      </c>
      <c r="C64" s="142" t="s">
        <v>240</v>
      </c>
    </row>
    <row r="65" spans="2:3" ht="12.75" customHeight="1">
      <c r="B65" s="139">
        <v>21</v>
      </c>
      <c r="C65" s="142" t="s">
        <v>399</v>
      </c>
    </row>
    <row r="66" spans="2:3" ht="12.75" customHeight="1">
      <c r="B66" s="139">
        <v>22</v>
      </c>
      <c r="C66" s="142" t="s">
        <v>505</v>
      </c>
    </row>
    <row r="67" spans="2:3" ht="12.75" customHeight="1">
      <c r="B67" s="139">
        <v>23</v>
      </c>
      <c r="C67" s="142" t="s">
        <v>229</v>
      </c>
    </row>
    <row r="68" spans="2:3" ht="12.75" customHeight="1">
      <c r="B68" s="139">
        <v>24</v>
      </c>
      <c r="C68" s="142" t="s">
        <v>492</v>
      </c>
    </row>
    <row r="69" spans="2:3" ht="12.75" customHeight="1">
      <c r="B69" s="139">
        <v>25</v>
      </c>
      <c r="C69" s="142" t="s">
        <v>526</v>
      </c>
    </row>
    <row r="70" spans="2:3" ht="12.75" customHeight="1">
      <c r="B70" s="139">
        <v>26</v>
      </c>
      <c r="C70" s="142" t="s">
        <v>478</v>
      </c>
    </row>
    <row r="71" spans="2:3" ht="12.75" customHeight="1">
      <c r="B71" s="139">
        <v>27</v>
      </c>
      <c r="C71" s="142" t="s">
        <v>259</v>
      </c>
    </row>
    <row r="72" spans="2:3" ht="12.75" customHeight="1">
      <c r="B72" s="139">
        <v>28</v>
      </c>
      <c r="C72" s="142" t="s">
        <v>97</v>
      </c>
    </row>
    <row r="73" spans="2:3" ht="12.75" customHeight="1">
      <c r="B73" s="139">
        <v>29</v>
      </c>
      <c r="C73" s="142" t="s">
        <v>261</v>
      </c>
    </row>
    <row r="74" spans="2:3" ht="12.75" customHeight="1">
      <c r="B74" s="139">
        <v>30</v>
      </c>
      <c r="C74" s="142" t="s">
        <v>244</v>
      </c>
    </row>
    <row r="75" spans="2:3" ht="12.75" customHeight="1">
      <c r="B75" s="139">
        <v>31</v>
      </c>
      <c r="C75" s="142" t="s">
        <v>236</v>
      </c>
    </row>
    <row r="76" spans="2:3" ht="12.75" customHeight="1">
      <c r="B76" s="139">
        <v>32</v>
      </c>
      <c r="C76" s="142" t="s">
        <v>216</v>
      </c>
    </row>
    <row r="77" spans="2:3" ht="12.75" customHeight="1">
      <c r="B77" s="139">
        <v>33</v>
      </c>
      <c r="C77" s="142" t="s">
        <v>262</v>
      </c>
    </row>
    <row r="78" spans="2:3" ht="12.75" customHeight="1">
      <c r="B78" s="139">
        <v>34</v>
      </c>
      <c r="C78" s="142" t="s">
        <v>475</v>
      </c>
    </row>
    <row r="79" spans="2:3" ht="12.75" customHeight="1">
      <c r="B79" s="139">
        <v>35</v>
      </c>
      <c r="C79" s="142" t="s">
        <v>413</v>
      </c>
    </row>
    <row r="80" spans="2:3" ht="12.75" customHeight="1">
      <c r="B80" s="139">
        <v>36</v>
      </c>
      <c r="C80" s="142" t="s">
        <v>86</v>
      </c>
    </row>
    <row r="81" spans="2:3" ht="12.75" customHeight="1">
      <c r="B81" s="139">
        <v>37</v>
      </c>
      <c r="C81" s="142" t="s">
        <v>253</v>
      </c>
    </row>
    <row r="82" spans="2:3" ht="12.75" customHeight="1">
      <c r="B82" s="139">
        <v>38</v>
      </c>
      <c r="C82" s="142" t="s">
        <v>64</v>
      </c>
    </row>
    <row r="83" spans="2:3" ht="12.75" customHeight="1">
      <c r="B83" s="139">
        <v>39</v>
      </c>
      <c r="C83" s="142" t="s">
        <v>398</v>
      </c>
    </row>
    <row r="84" spans="2:3" ht="12.75" customHeight="1">
      <c r="B84" s="139">
        <v>40</v>
      </c>
      <c r="C84" s="142" t="s">
        <v>233</v>
      </c>
    </row>
    <row r="85" spans="2:3" ht="12.75" customHeight="1">
      <c r="B85" s="139">
        <v>41</v>
      </c>
      <c r="C85" s="142" t="s">
        <v>374</v>
      </c>
    </row>
    <row r="86" spans="2:3" ht="12.75" customHeight="1">
      <c r="B86" s="139">
        <v>42</v>
      </c>
      <c r="C86" s="142" t="s">
        <v>386</v>
      </c>
    </row>
    <row r="87" spans="2:3" ht="12.75" customHeight="1">
      <c r="B87" s="139">
        <v>43</v>
      </c>
      <c r="C87" s="142" t="s">
        <v>258</v>
      </c>
    </row>
    <row r="88" spans="2:3" ht="12.75" customHeight="1">
      <c r="B88" s="139">
        <v>44</v>
      </c>
      <c r="C88" s="142" t="s">
        <v>416</v>
      </c>
    </row>
    <row r="89" spans="2:3" ht="12.75" customHeight="1">
      <c r="B89" s="139">
        <v>45</v>
      </c>
      <c r="C89" s="142" t="s">
        <v>205</v>
      </c>
    </row>
    <row r="90" spans="2:3" ht="12.75" customHeight="1">
      <c r="B90" s="139">
        <v>46</v>
      </c>
      <c r="C90" s="142" t="s">
        <v>238</v>
      </c>
    </row>
    <row r="91" spans="2:3" ht="12.75" customHeight="1">
      <c r="B91" s="139">
        <v>47</v>
      </c>
      <c r="C91" s="142" t="s">
        <v>245</v>
      </c>
    </row>
    <row r="92" spans="2:3" ht="12.75" customHeight="1">
      <c r="B92" s="139">
        <v>48</v>
      </c>
      <c r="C92" s="142" t="s">
        <v>225</v>
      </c>
    </row>
    <row r="93" spans="2:3" ht="12.75" customHeight="1">
      <c r="B93" s="139">
        <v>49</v>
      </c>
      <c r="C93" s="142" t="s">
        <v>250</v>
      </c>
    </row>
    <row r="94" spans="2:3" ht="12.75" customHeight="1">
      <c r="B94" s="139">
        <v>50</v>
      </c>
      <c r="C94" s="142" t="s">
        <v>198</v>
      </c>
    </row>
    <row r="95" spans="2:3" ht="12.75" customHeight="1">
      <c r="B95" s="139">
        <v>51</v>
      </c>
      <c r="C95" s="142" t="s">
        <v>87</v>
      </c>
    </row>
    <row r="96" spans="2:3" ht="12.75" customHeight="1">
      <c r="B96" s="139">
        <v>52</v>
      </c>
      <c r="C96" s="142" t="s">
        <v>241</v>
      </c>
    </row>
    <row r="97" spans="2:3" ht="12.75" customHeight="1">
      <c r="B97" s="139">
        <v>53</v>
      </c>
      <c r="C97" s="142" t="s">
        <v>199</v>
      </c>
    </row>
    <row r="98" spans="2:3" ht="12.75" customHeight="1">
      <c r="B98" s="139">
        <v>54</v>
      </c>
      <c r="C98" s="142" t="s">
        <v>99</v>
      </c>
    </row>
    <row r="99" spans="2:3" ht="12.75" customHeight="1">
      <c r="B99" s="139">
        <v>55</v>
      </c>
      <c r="C99" s="142" t="s">
        <v>211</v>
      </c>
    </row>
    <row r="100" spans="2:3" ht="12.75" customHeight="1">
      <c r="B100" s="139">
        <v>56</v>
      </c>
      <c r="C100" s="142" t="s">
        <v>212</v>
      </c>
    </row>
    <row r="101" spans="2:3" ht="12.75" customHeight="1">
      <c r="B101" s="139">
        <v>57</v>
      </c>
      <c r="C101" s="142" t="s">
        <v>65</v>
      </c>
    </row>
    <row r="102" spans="2:3" ht="12.75" customHeight="1">
      <c r="B102" s="139">
        <v>58</v>
      </c>
      <c r="C102" s="142" t="s">
        <v>306</v>
      </c>
    </row>
    <row r="103" spans="2:3" ht="12.75" customHeight="1">
      <c r="B103" s="139">
        <v>59</v>
      </c>
      <c r="C103" s="142" t="s">
        <v>227</v>
      </c>
    </row>
    <row r="104" spans="2:3" ht="12.75" customHeight="1">
      <c r="B104" s="139">
        <v>60</v>
      </c>
      <c r="C104" s="142" t="s">
        <v>454</v>
      </c>
    </row>
    <row r="105" spans="2:3" ht="12.75" customHeight="1">
      <c r="B105" s="139">
        <v>61</v>
      </c>
      <c r="C105" s="142" t="s">
        <v>527</v>
      </c>
    </row>
    <row r="106" spans="2:3" ht="12.75" customHeight="1">
      <c r="B106" s="139">
        <v>62</v>
      </c>
      <c r="C106" s="142" t="s">
        <v>467</v>
      </c>
    </row>
    <row r="107" spans="2:3" ht="12.75" customHeight="1">
      <c r="B107" s="139">
        <v>63</v>
      </c>
      <c r="C107" s="142" t="s">
        <v>456</v>
      </c>
    </row>
    <row r="108" spans="2:3" ht="12.75" customHeight="1">
      <c r="B108" s="139">
        <v>64</v>
      </c>
      <c r="C108" s="142" t="s">
        <v>493</v>
      </c>
    </row>
    <row r="109" spans="2:3" ht="12.75" customHeight="1">
      <c r="B109" s="139">
        <v>65</v>
      </c>
      <c r="C109" s="142" t="s">
        <v>204</v>
      </c>
    </row>
    <row r="110" spans="2:3" ht="12.75" customHeight="1">
      <c r="B110" s="139">
        <v>66</v>
      </c>
      <c r="C110" s="142" t="s">
        <v>417</v>
      </c>
    </row>
    <row r="111" spans="2:3" ht="12.75" customHeight="1">
      <c r="B111" s="139">
        <v>67</v>
      </c>
      <c r="C111" s="142" t="s">
        <v>66</v>
      </c>
    </row>
    <row r="112" spans="2:3" ht="12.75" customHeight="1">
      <c r="B112" s="139">
        <v>68</v>
      </c>
      <c r="C112" s="142" t="s">
        <v>440</v>
      </c>
    </row>
    <row r="113" spans="2:3" ht="12.75" customHeight="1">
      <c r="B113" s="139">
        <v>69</v>
      </c>
      <c r="C113" s="142" t="s">
        <v>414</v>
      </c>
    </row>
    <row r="114" spans="2:3" ht="12.75" customHeight="1">
      <c r="B114" s="139">
        <v>70</v>
      </c>
      <c r="C114" s="142" t="s">
        <v>85</v>
      </c>
    </row>
    <row r="115" spans="2:3" ht="12.75" customHeight="1">
      <c r="B115" s="139">
        <v>71</v>
      </c>
      <c r="C115" s="142" t="s">
        <v>101</v>
      </c>
    </row>
    <row r="116" spans="2:3" ht="12.75" customHeight="1">
      <c r="B116" s="139">
        <v>72</v>
      </c>
      <c r="C116" s="142" t="s">
        <v>260</v>
      </c>
    </row>
    <row r="117" spans="2:3" ht="12.75" customHeight="1">
      <c r="B117" s="139">
        <v>73</v>
      </c>
      <c r="C117" s="142" t="s">
        <v>506</v>
      </c>
    </row>
    <row r="118" spans="2:3" ht="12.75" customHeight="1">
      <c r="B118" s="139">
        <v>74</v>
      </c>
      <c r="C118" s="142" t="s">
        <v>443</v>
      </c>
    </row>
    <row r="119" spans="2:3" ht="12.75" customHeight="1">
      <c r="B119" s="139">
        <v>75</v>
      </c>
      <c r="C119" s="142" t="s">
        <v>442</v>
      </c>
    </row>
    <row r="120" spans="2:3" ht="12.75" customHeight="1">
      <c r="B120" s="139">
        <v>76</v>
      </c>
      <c r="C120" s="142" t="s">
        <v>476</v>
      </c>
    </row>
    <row r="121" spans="2:3" ht="12.75" customHeight="1">
      <c r="B121" s="139">
        <v>77</v>
      </c>
      <c r="C121" s="142" t="s">
        <v>248</v>
      </c>
    </row>
    <row r="122" spans="2:3" ht="12.75" customHeight="1">
      <c r="B122" s="139">
        <v>78</v>
      </c>
      <c r="C122" s="142" t="s">
        <v>195</v>
      </c>
    </row>
    <row r="123" spans="2:3" ht="12.75" customHeight="1">
      <c r="B123" s="139">
        <v>79</v>
      </c>
      <c r="C123" s="142" t="s">
        <v>203</v>
      </c>
    </row>
    <row r="124" spans="2:3" ht="12.75" customHeight="1">
      <c r="B124" s="139">
        <v>80</v>
      </c>
      <c r="C124" s="142" t="s">
        <v>218</v>
      </c>
    </row>
    <row r="125" spans="2:3" ht="12.75" customHeight="1">
      <c r="B125" s="139">
        <v>81</v>
      </c>
      <c r="C125" s="142" t="s">
        <v>369</v>
      </c>
    </row>
    <row r="126" spans="2:3" ht="12.75" customHeight="1">
      <c r="B126" s="139">
        <v>82</v>
      </c>
      <c r="C126" s="142" t="s">
        <v>441</v>
      </c>
    </row>
    <row r="127" spans="2:3" ht="12.75" customHeight="1">
      <c r="B127" s="139">
        <v>83</v>
      </c>
      <c r="C127" s="142" t="s">
        <v>263</v>
      </c>
    </row>
    <row r="128" spans="2:3" ht="12.75" customHeight="1">
      <c r="B128" s="139">
        <v>84</v>
      </c>
      <c r="C128" s="142" t="s">
        <v>237</v>
      </c>
    </row>
    <row r="129" spans="2:3" ht="12.75" customHeight="1">
      <c r="B129" s="139">
        <v>85</v>
      </c>
      <c r="C129" s="142" t="s">
        <v>254</v>
      </c>
    </row>
    <row r="130" spans="2:3" ht="12.75" customHeight="1">
      <c r="B130" s="139">
        <v>86</v>
      </c>
      <c r="C130" s="142" t="s">
        <v>368</v>
      </c>
    </row>
    <row r="131" spans="2:3" ht="12.75" customHeight="1">
      <c r="B131" s="139">
        <v>87</v>
      </c>
      <c r="C131" s="142" t="s">
        <v>214</v>
      </c>
    </row>
    <row r="132" spans="2:3" ht="12.75" customHeight="1">
      <c r="B132" s="139">
        <v>88</v>
      </c>
      <c r="C132" s="142" t="s">
        <v>102</v>
      </c>
    </row>
    <row r="133" spans="2:3" ht="12.75" customHeight="1">
      <c r="B133" s="139">
        <v>89</v>
      </c>
      <c r="C133" s="142" t="s">
        <v>297</v>
      </c>
    </row>
    <row r="134" spans="2:3" ht="12.75" customHeight="1">
      <c r="B134" s="139">
        <v>90</v>
      </c>
      <c r="C134" s="142" t="s">
        <v>197</v>
      </c>
    </row>
    <row r="135" spans="2:3" ht="12.75" customHeight="1">
      <c r="B135" s="139">
        <v>91</v>
      </c>
      <c r="C135" s="142" t="s">
        <v>508</v>
      </c>
    </row>
    <row r="136" spans="2:3" ht="12.75" customHeight="1">
      <c r="B136" s="139">
        <v>92</v>
      </c>
      <c r="C136" s="142" t="s">
        <v>98</v>
      </c>
    </row>
    <row r="137" spans="2:3" ht="12.75" customHeight="1">
      <c r="B137" s="139">
        <v>93</v>
      </c>
      <c r="C137" s="142" t="s">
        <v>224</v>
      </c>
    </row>
    <row r="138" spans="2:3" ht="12.75" customHeight="1">
      <c r="B138" s="139">
        <v>94</v>
      </c>
      <c r="C138" s="142" t="s">
        <v>504</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5"/>
  <dimension ref="A1:P76"/>
  <sheetViews>
    <sheetView topLeftCell="A46" workbookViewId="0">
      <selection activeCell="J104" sqref="J10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22" t="s">
        <v>363</v>
      </c>
      <c r="D3" s="4" t="s">
        <v>2</v>
      </c>
      <c r="E3" s="482" t="s">
        <v>364</v>
      </c>
      <c r="F3" s="483"/>
      <c r="G3" s="483"/>
      <c r="H3" s="483"/>
      <c r="I3" s="483"/>
      <c r="J3" s="483"/>
      <c r="P3" s="5" t="s">
        <v>3</v>
      </c>
    </row>
    <row r="4" spans="1:16">
      <c r="B4" s="1"/>
      <c r="C4" s="123"/>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451</v>
      </c>
      <c r="D7" s="484"/>
      <c r="E7" s="484"/>
      <c r="F7" s="484"/>
      <c r="G7" s="484"/>
      <c r="H7" s="484"/>
      <c r="I7" s="484"/>
      <c r="J7" s="484"/>
      <c r="P7" s="5" t="s">
        <v>10</v>
      </c>
    </row>
    <row r="8" spans="1:16" ht="15.75">
      <c r="B8" s="1" t="s">
        <v>11</v>
      </c>
      <c r="C8" s="484" t="s">
        <v>452</v>
      </c>
      <c r="D8" s="484"/>
      <c r="E8" s="484"/>
      <c r="F8" s="484"/>
      <c r="G8" s="484"/>
      <c r="H8" s="484"/>
      <c r="I8" s="484"/>
      <c r="J8" s="484"/>
      <c r="M8" s="139"/>
      <c r="N8" s="139"/>
      <c r="O8" s="139"/>
      <c r="P8" s="5" t="s">
        <v>12</v>
      </c>
    </row>
    <row r="9" spans="1:16" ht="15.75">
      <c r="B9" s="1" t="s">
        <v>13</v>
      </c>
      <c r="C9" s="162" t="s">
        <v>453</v>
      </c>
      <c r="D9" s="162"/>
      <c r="E9" s="162"/>
      <c r="F9" s="162"/>
      <c r="G9" s="162"/>
      <c r="H9" s="162"/>
      <c r="I9" s="162"/>
      <c r="J9" s="162"/>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124"/>
      <c r="G16" s="97" t="s">
        <v>23</v>
      </c>
      <c r="H16" s="23">
        <v>6</v>
      </c>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128</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102</v>
      </c>
      <c r="C26" s="451"/>
      <c r="D26" s="451"/>
      <c r="E26" s="451"/>
      <c r="F26" s="451"/>
      <c r="G26" s="451"/>
      <c r="H26" s="451"/>
      <c r="I26" s="451"/>
      <c r="J26" s="451"/>
      <c r="L26" s="33"/>
      <c r="N26" s="33"/>
    </row>
    <row r="27" spans="1:16" s="30" customFormat="1">
      <c r="A27" s="152">
        <v>2</v>
      </c>
      <c r="B27" s="450" t="s">
        <v>454</v>
      </c>
      <c r="C27" s="451"/>
      <c r="D27" s="451"/>
      <c r="E27" s="451"/>
      <c r="F27" s="451"/>
      <c r="G27" s="451"/>
      <c r="H27" s="451"/>
      <c r="I27" s="451"/>
      <c r="J27" s="451"/>
      <c r="L27" s="33"/>
      <c r="N27" s="33"/>
    </row>
    <row r="28" spans="1:16" s="30" customFormat="1" ht="30.75" customHeight="1">
      <c r="A28" s="56">
        <v>3</v>
      </c>
      <c r="B28" s="452" t="s">
        <v>455</v>
      </c>
      <c r="C28" s="451"/>
      <c r="D28" s="451"/>
      <c r="E28" s="451"/>
      <c r="F28" s="451"/>
      <c r="G28" s="451"/>
      <c r="H28" s="451"/>
      <c r="I28" s="451"/>
      <c r="J28" s="451"/>
      <c r="L28" s="33"/>
      <c r="N28" s="33"/>
    </row>
    <row r="29" spans="1:16" s="30" customFormat="1">
      <c r="A29" s="152">
        <v>4</v>
      </c>
      <c r="B29" s="450" t="s">
        <v>456</v>
      </c>
      <c r="C29" s="451"/>
      <c r="D29" s="451"/>
      <c r="E29" s="451"/>
      <c r="F29" s="451"/>
      <c r="G29" s="451"/>
      <c r="H29" s="451"/>
      <c r="I29" s="451"/>
      <c r="J29" s="451"/>
      <c r="L29" s="33"/>
      <c r="N29" s="33"/>
    </row>
    <row r="30" spans="1:16" s="30" customFormat="1">
      <c r="D30" s="31"/>
      <c r="E30" s="29"/>
      <c r="G30" s="31"/>
      <c r="H30" s="29"/>
      <c r="J30" s="32"/>
      <c r="L30" s="33"/>
      <c r="N30" s="33"/>
    </row>
    <row r="31" spans="1:16">
      <c r="A31" s="7"/>
      <c r="B31" s="2" t="s">
        <v>36</v>
      </c>
      <c r="C31" s="17"/>
      <c r="E31" s="20"/>
      <c r="F31" s="14"/>
      <c r="G31" s="139"/>
      <c r="H31" s="21"/>
      <c r="I31" s="14"/>
      <c r="J31" s="17"/>
      <c r="L31" s="20"/>
      <c r="N31" s="20"/>
    </row>
    <row r="32" spans="1:16">
      <c r="B32" s="141" t="s">
        <v>37</v>
      </c>
      <c r="C32" s="17"/>
      <c r="E32" s="20"/>
      <c r="F32" s="14"/>
      <c r="G32" s="139"/>
      <c r="H32" s="21"/>
      <c r="I32" s="14"/>
      <c r="J32" s="17"/>
      <c r="L32" s="20"/>
      <c r="N32" s="20"/>
    </row>
    <row r="33" spans="1:10">
      <c r="B33" s="27" t="s">
        <v>38</v>
      </c>
      <c r="C33" s="27"/>
      <c r="I33" s="27"/>
      <c r="J33" s="27"/>
    </row>
    <row r="34" spans="1:10" ht="35.25" customHeight="1">
      <c r="B34" s="475" t="s">
        <v>457</v>
      </c>
      <c r="C34" s="475"/>
      <c r="D34" s="475"/>
      <c r="E34" s="475"/>
      <c r="F34" s="475"/>
      <c r="G34" s="475"/>
      <c r="H34" s="475"/>
      <c r="I34" s="475"/>
      <c r="J34" s="475"/>
    </row>
    <row r="35" spans="1:10">
      <c r="B35" s="166" t="s">
        <v>39</v>
      </c>
      <c r="C35" s="166"/>
      <c r="D35" s="166"/>
      <c r="E35" s="166"/>
      <c r="F35" s="166"/>
      <c r="G35" s="166"/>
      <c r="H35" s="166"/>
      <c r="I35" s="166"/>
      <c r="J35" s="166"/>
    </row>
    <row r="36" spans="1:10" ht="39.75" customHeight="1">
      <c r="B36" s="475" t="s">
        <v>458</v>
      </c>
      <c r="C36" s="475"/>
      <c r="D36" s="475"/>
      <c r="E36" s="475"/>
      <c r="F36" s="475"/>
      <c r="G36" s="475"/>
      <c r="H36" s="475"/>
      <c r="I36" s="475"/>
      <c r="J36" s="475"/>
    </row>
    <row r="37" spans="1:10">
      <c r="B37" s="166" t="s">
        <v>40</v>
      </c>
      <c r="C37" s="166"/>
      <c r="D37" s="166"/>
      <c r="E37" s="166"/>
      <c r="F37" s="166"/>
      <c r="G37" s="166"/>
      <c r="H37" s="166"/>
      <c r="I37" s="166"/>
      <c r="J37" s="166"/>
    </row>
    <row r="38" spans="1:10" ht="31.5" customHeight="1">
      <c r="B38" s="475" t="s">
        <v>459</v>
      </c>
      <c r="C38" s="475"/>
      <c r="D38" s="475"/>
      <c r="E38" s="475"/>
      <c r="F38" s="475"/>
      <c r="G38" s="475"/>
      <c r="H38" s="475"/>
      <c r="I38" s="475"/>
      <c r="J38" s="475"/>
    </row>
    <row r="39" spans="1:10">
      <c r="B39" s="35"/>
      <c r="C39" s="35"/>
      <c r="D39" s="35"/>
      <c r="E39" s="35"/>
      <c r="F39" s="35"/>
      <c r="G39" s="35"/>
      <c r="H39" s="35"/>
      <c r="I39" s="35"/>
      <c r="J39" s="35"/>
    </row>
    <row r="40" spans="1:10">
      <c r="A40" s="7"/>
      <c r="B40" s="149" t="s">
        <v>41</v>
      </c>
      <c r="H40" s="36"/>
      <c r="I40" s="36"/>
      <c r="J40" s="36"/>
    </row>
    <row r="41" spans="1:10" ht="15" customHeight="1">
      <c r="B41" s="149" t="s">
        <v>42</v>
      </c>
      <c r="H41" s="37"/>
      <c r="I41" s="37"/>
      <c r="J41" s="37"/>
    </row>
    <row r="42" spans="1:10">
      <c r="B42" s="141" t="s">
        <v>293</v>
      </c>
      <c r="H42" s="38"/>
      <c r="I42" s="38"/>
      <c r="J42" s="38"/>
    </row>
    <row r="43" spans="1:10" ht="30.75" customHeight="1">
      <c r="A43" s="54">
        <v>1</v>
      </c>
      <c r="B43" s="452" t="s">
        <v>460</v>
      </c>
      <c r="C43" s="453"/>
      <c r="D43" s="453"/>
      <c r="E43" s="453"/>
      <c r="F43" s="453"/>
      <c r="G43" s="453"/>
      <c r="H43" s="453"/>
      <c r="I43" s="453"/>
      <c r="J43" s="453"/>
    </row>
    <row r="44" spans="1:10">
      <c r="A44" s="152">
        <v>2</v>
      </c>
      <c r="B44" s="450" t="s">
        <v>60</v>
      </c>
      <c r="C44" s="451"/>
      <c r="D44" s="451"/>
      <c r="E44" s="451"/>
      <c r="F44" s="451"/>
      <c r="G44" s="451"/>
      <c r="H44" s="451"/>
      <c r="I44" s="451"/>
      <c r="J44" s="451"/>
    </row>
    <row r="46" spans="1:10">
      <c r="B46" s="149" t="s">
        <v>44</v>
      </c>
      <c r="G46" s="139"/>
      <c r="H46" s="36"/>
      <c r="I46" s="36"/>
      <c r="J46" s="36"/>
    </row>
    <row r="47" spans="1:10">
      <c r="B47" s="141" t="s">
        <v>177</v>
      </c>
      <c r="G47" s="139"/>
      <c r="H47" s="153"/>
      <c r="I47" s="153"/>
      <c r="J47" s="153"/>
    </row>
    <row r="48" spans="1:10" ht="33" customHeight="1">
      <c r="A48" s="54">
        <v>1</v>
      </c>
      <c r="B48" s="452" t="s">
        <v>461</v>
      </c>
      <c r="C48" s="453"/>
      <c r="D48" s="453"/>
      <c r="E48" s="453"/>
      <c r="F48" s="453"/>
      <c r="G48" s="453"/>
      <c r="H48" s="453"/>
      <c r="I48" s="453"/>
      <c r="J48" s="453"/>
    </row>
    <row r="49" spans="1:11">
      <c r="A49" s="152">
        <v>2</v>
      </c>
      <c r="B49" s="452" t="s">
        <v>462</v>
      </c>
      <c r="C49" s="453"/>
      <c r="D49" s="453"/>
      <c r="E49" s="453"/>
      <c r="F49" s="453"/>
      <c r="G49" s="453"/>
      <c r="H49" s="453"/>
      <c r="I49" s="453"/>
      <c r="J49" s="453"/>
    </row>
    <row r="50" spans="1:11">
      <c r="B50" s="158"/>
      <c r="C50" s="158"/>
      <c r="D50" s="158"/>
      <c r="E50" s="158"/>
      <c r="F50" s="158"/>
      <c r="G50" s="158"/>
      <c r="I50" s="158"/>
    </row>
    <row r="51" spans="1:11">
      <c r="A51" s="7"/>
      <c r="B51" s="149" t="s">
        <v>46</v>
      </c>
      <c r="D51" s="149"/>
      <c r="H51" s="153"/>
      <c r="I51" s="153"/>
      <c r="J51" s="153"/>
    </row>
    <row r="52" spans="1:11" ht="15" customHeight="1">
      <c r="B52" s="454" t="s">
        <v>47</v>
      </c>
      <c r="C52" s="454"/>
      <c r="D52" s="454"/>
      <c r="E52" s="454"/>
      <c r="F52" s="454"/>
      <c r="G52" s="454"/>
      <c r="H52" s="454"/>
      <c r="I52" s="454"/>
      <c r="J52" s="454"/>
    </row>
    <row r="53" spans="1:11" ht="15" customHeight="1">
      <c r="B53" s="158"/>
      <c r="C53" s="158"/>
      <c r="D53" s="158"/>
      <c r="E53" s="158"/>
      <c r="F53" s="158"/>
      <c r="H53" s="158">
        <f>SUM(E55:E61)</f>
        <v>150</v>
      </c>
      <c r="I53" s="153" t="str">
        <f>IF(H53=E$11*25,"perfecte","cal revisar")</f>
        <v>perfecte</v>
      </c>
      <c r="J53" s="153" t="str">
        <f>IF(E$11*7&lt;K54,"perfecte","cal revisar")</f>
        <v>perfecte</v>
      </c>
    </row>
    <row r="54" spans="1:11" ht="15" customHeight="1">
      <c r="B54" s="158"/>
      <c r="C54" s="471" t="s">
        <v>48</v>
      </c>
      <c r="D54" s="472"/>
      <c r="E54" s="39" t="s">
        <v>49</v>
      </c>
      <c r="F54" s="471" t="s">
        <v>50</v>
      </c>
      <c r="G54" s="472"/>
      <c r="I54" s="153" t="s">
        <v>549</v>
      </c>
      <c r="J54" s="153" t="s">
        <v>550</v>
      </c>
      <c r="K54" s="153">
        <f>SUM(K55:K61)</f>
        <v>50.5</v>
      </c>
    </row>
    <row r="55" spans="1:11" ht="15" customHeight="1">
      <c r="C55" s="152" t="s">
        <v>535</v>
      </c>
      <c r="D55" s="171"/>
      <c r="E55" s="125">
        <v>34</v>
      </c>
      <c r="F55" s="445">
        <v>1</v>
      </c>
      <c r="G55" s="456"/>
      <c r="I55" s="153"/>
      <c r="J55" s="153"/>
      <c r="K55" s="153">
        <f t="shared" ref="K55:K61" si="0">E55*F55</f>
        <v>34</v>
      </c>
    </row>
    <row r="56" spans="1:11" ht="15" customHeight="1">
      <c r="C56" s="152" t="s">
        <v>539</v>
      </c>
      <c r="D56" s="171"/>
      <c r="E56" s="125">
        <v>15</v>
      </c>
      <c r="F56" s="445">
        <v>0.5</v>
      </c>
      <c r="G56" s="456"/>
      <c r="I56" s="153"/>
      <c r="J56" s="153"/>
      <c r="K56" s="153">
        <f t="shared" si="0"/>
        <v>7.5</v>
      </c>
    </row>
    <row r="57" spans="1:11">
      <c r="C57" s="152" t="s">
        <v>545</v>
      </c>
      <c r="D57" s="170"/>
      <c r="E57" s="126">
        <v>92</v>
      </c>
      <c r="F57" s="457">
        <v>0</v>
      </c>
      <c r="G57" s="466"/>
      <c r="I57" s="153"/>
      <c r="J57" s="153"/>
      <c r="K57" s="153">
        <f t="shared" si="0"/>
        <v>0</v>
      </c>
    </row>
    <row r="58" spans="1:11" ht="15" customHeight="1">
      <c r="C58" s="152" t="s">
        <v>544</v>
      </c>
      <c r="D58" s="171"/>
      <c r="E58" s="125">
        <v>4</v>
      </c>
      <c r="F58" s="445">
        <v>1</v>
      </c>
      <c r="G58" s="456"/>
      <c r="I58" s="153"/>
      <c r="J58" s="153"/>
      <c r="K58" s="153">
        <f t="shared" si="0"/>
        <v>4</v>
      </c>
    </row>
    <row r="59" spans="1:11" ht="15" customHeight="1">
      <c r="C59" s="152" t="s">
        <v>92</v>
      </c>
      <c r="D59" s="170"/>
      <c r="E59" s="126">
        <v>5</v>
      </c>
      <c r="F59" s="457">
        <v>1</v>
      </c>
      <c r="G59" s="466"/>
      <c r="I59" s="153"/>
      <c r="J59" s="153"/>
      <c r="K59" s="153">
        <f t="shared" si="0"/>
        <v>5</v>
      </c>
    </row>
    <row r="60" spans="1:11" ht="15" customHeight="1">
      <c r="B60" s="158"/>
      <c r="C60" s="158"/>
      <c r="D60" s="158"/>
      <c r="E60" s="158"/>
      <c r="F60" s="158"/>
      <c r="I60" s="153"/>
      <c r="J60" s="153"/>
      <c r="K60" s="153">
        <f t="shared" si="0"/>
        <v>0</v>
      </c>
    </row>
    <row r="61" spans="1:11">
      <c r="A61" s="7"/>
      <c r="B61" s="149" t="s">
        <v>51</v>
      </c>
      <c r="I61" s="153"/>
      <c r="J61" s="153"/>
      <c r="K61" s="153">
        <f t="shared" si="0"/>
        <v>0</v>
      </c>
    </row>
    <row r="62" spans="1:11">
      <c r="B62" s="141" t="s">
        <v>52</v>
      </c>
    </row>
    <row r="63" spans="1:11">
      <c r="C63" s="152" t="s">
        <v>557</v>
      </c>
      <c r="D63" s="157"/>
      <c r="E63" s="157"/>
      <c r="F63" s="157"/>
      <c r="G63" s="157"/>
      <c r="H63" s="157"/>
      <c r="I63" s="157"/>
      <c r="J63" s="157"/>
      <c r="K63" s="157"/>
    </row>
    <row r="64" spans="1:11">
      <c r="C64" s="152" t="s">
        <v>552</v>
      </c>
      <c r="D64" s="157"/>
      <c r="E64" s="157"/>
      <c r="F64" s="157"/>
      <c r="G64" s="157"/>
      <c r="H64" s="157"/>
      <c r="I64" s="157"/>
      <c r="J64" s="157"/>
      <c r="K64" s="157"/>
    </row>
    <row r="65" spans="1:11">
      <c r="C65" s="152" t="s">
        <v>559</v>
      </c>
      <c r="D65" s="157"/>
      <c r="E65" s="157"/>
      <c r="F65" s="157"/>
      <c r="G65" s="157"/>
      <c r="H65" s="157"/>
      <c r="I65" s="157"/>
      <c r="J65" s="157"/>
      <c r="K65" s="157"/>
    </row>
    <row r="66" spans="1:11">
      <c r="C66" s="152" t="s">
        <v>558</v>
      </c>
      <c r="D66" s="157"/>
      <c r="E66" s="157"/>
      <c r="F66" s="157"/>
      <c r="G66" s="157"/>
      <c r="H66" s="157"/>
      <c r="I66" s="157"/>
      <c r="J66" s="157"/>
      <c r="K66" s="157"/>
    </row>
    <row r="67" spans="1:11">
      <c r="C67" s="152" t="s">
        <v>555</v>
      </c>
      <c r="D67" s="157"/>
      <c r="E67" s="157"/>
      <c r="F67" s="157"/>
      <c r="G67" s="157"/>
      <c r="H67" s="157"/>
      <c r="I67" s="157"/>
      <c r="J67" s="157"/>
      <c r="K67" s="157"/>
    </row>
    <row r="69" spans="1:11">
      <c r="A69" s="7"/>
      <c r="B69" s="149" t="s">
        <v>53</v>
      </c>
    </row>
    <row r="70" spans="1:11" ht="15" customHeight="1">
      <c r="B70" s="454" t="s">
        <v>54</v>
      </c>
      <c r="C70" s="454"/>
      <c r="D70" s="454"/>
      <c r="E70" s="454"/>
      <c r="F70" s="454"/>
      <c r="G70" s="454"/>
      <c r="H70" s="454"/>
    </row>
    <row r="71" spans="1:11" ht="15" customHeight="1">
      <c r="B71" s="158"/>
      <c r="C71" s="158"/>
      <c r="D71" s="158"/>
      <c r="E71" s="158"/>
      <c r="F71" s="158"/>
      <c r="G71" s="158"/>
      <c r="H71" s="158"/>
    </row>
    <row r="72" spans="1:11" ht="15" customHeight="1">
      <c r="B72" s="158"/>
      <c r="C72" s="468" t="s">
        <v>55</v>
      </c>
      <c r="D72" s="469"/>
      <c r="E72" s="468" t="s">
        <v>56</v>
      </c>
      <c r="F72" s="469"/>
      <c r="G72" s="468" t="s">
        <v>57</v>
      </c>
      <c r="H72" s="470"/>
      <c r="I72" s="469"/>
      <c r="J72" s="158"/>
    </row>
    <row r="73" spans="1:11" ht="15" customHeight="1">
      <c r="C73" s="212" t="s">
        <v>1326</v>
      </c>
      <c r="D73" s="171"/>
      <c r="E73" s="445">
        <v>0.6</v>
      </c>
      <c r="F73" s="456"/>
      <c r="G73" s="445">
        <v>0.75</v>
      </c>
      <c r="H73" s="464"/>
      <c r="I73" s="456"/>
      <c r="J73" s="158"/>
    </row>
    <row r="74" spans="1:11" ht="15" customHeight="1">
      <c r="C74" s="212" t="s">
        <v>556</v>
      </c>
      <c r="D74" s="219"/>
      <c r="E74" s="457">
        <v>0.25</v>
      </c>
      <c r="F74" s="466"/>
      <c r="G74" s="457">
        <v>0.35</v>
      </c>
      <c r="H74" s="467"/>
      <c r="I74" s="466"/>
      <c r="J74" s="158"/>
    </row>
    <row r="75" spans="1:11" ht="15" customHeight="1">
      <c r="C75" s="212" t="s">
        <v>1325</v>
      </c>
      <c r="D75" s="171"/>
      <c r="E75" s="445">
        <v>0.05</v>
      </c>
      <c r="F75" s="456"/>
      <c r="G75" s="445">
        <v>0.1</v>
      </c>
      <c r="H75" s="464"/>
      <c r="I75" s="456"/>
      <c r="J75" s="158"/>
    </row>
    <row r="76" spans="1:11">
      <c r="D76" s="44"/>
    </row>
  </sheetData>
  <sheetProtection password="C6A8" sheet="1" objects="1" scenarios="1"/>
  <mergeCells count="37">
    <mergeCell ref="B29:J29"/>
    <mergeCell ref="A1:J1"/>
    <mergeCell ref="E3:J4"/>
    <mergeCell ref="C7:J7"/>
    <mergeCell ref="C8:J8"/>
    <mergeCell ref="B11:D11"/>
    <mergeCell ref="H11:J11"/>
    <mergeCell ref="G12:J12"/>
    <mergeCell ref="B15:B16"/>
    <mergeCell ref="B26:J26"/>
    <mergeCell ref="B27:J27"/>
    <mergeCell ref="B28:J28"/>
    <mergeCell ref="F56:G56"/>
    <mergeCell ref="B34:J34"/>
    <mergeCell ref="B36:J36"/>
    <mergeCell ref="B38:J38"/>
    <mergeCell ref="B43:J43"/>
    <mergeCell ref="B44:J44"/>
    <mergeCell ref="B48:J48"/>
    <mergeCell ref="B49:J49"/>
    <mergeCell ref="B52:J52"/>
    <mergeCell ref="C54:D54"/>
    <mergeCell ref="F54:G54"/>
    <mergeCell ref="F55:G55"/>
    <mergeCell ref="F57:G57"/>
    <mergeCell ref="F58:G58"/>
    <mergeCell ref="F59:G59"/>
    <mergeCell ref="B70:H70"/>
    <mergeCell ref="C72:D72"/>
    <mergeCell ref="E72:F72"/>
    <mergeCell ref="G72:I72"/>
    <mergeCell ref="E73:F73"/>
    <mergeCell ref="G73:I73"/>
    <mergeCell ref="E74:F74"/>
    <mergeCell ref="G74:I74"/>
    <mergeCell ref="E75:F75"/>
    <mergeCell ref="G75:I75"/>
  </mergeCells>
  <dataValidations count="4">
    <dataValidation type="list" allowBlank="1" showInputMessage="1" showErrorMessage="1" prompt="Escoja de la lista" sqref="H11:J11">
      <formula1>$P$3:$P$7</formula1>
    </dataValidation>
    <dataValidation type="list" allowBlank="1" showInputMessage="1" showErrorMessage="1" sqref="C63:C67">
      <formula1>metdoc</formula1>
    </dataValidation>
    <dataValidation type="list" allowBlank="1" showInputMessage="1" showErrorMessage="1" sqref="C73:C75">
      <formula1>eval</formula1>
    </dataValidation>
    <dataValidation type="list" allowBlank="1" showInputMessage="1" showErrorMessage="1" sqref="C55:C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22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22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22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22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22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221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2216"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2221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22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221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22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6"/>
  <dimension ref="A1:P81"/>
  <sheetViews>
    <sheetView workbookViewId="0">
      <selection activeCell="P104" sqref="P10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463</v>
      </c>
      <c r="D7" s="484"/>
      <c r="E7" s="484"/>
      <c r="F7" s="484"/>
      <c r="G7" s="484"/>
      <c r="H7" s="484"/>
      <c r="I7" s="484"/>
      <c r="J7" s="484"/>
      <c r="P7" s="5" t="s">
        <v>10</v>
      </c>
    </row>
    <row r="8" spans="1:16" ht="15.75">
      <c r="B8" s="1" t="s">
        <v>11</v>
      </c>
      <c r="C8" s="484" t="s">
        <v>464</v>
      </c>
      <c r="D8" s="484"/>
      <c r="E8" s="484"/>
      <c r="F8" s="484"/>
      <c r="G8" s="484"/>
      <c r="H8" s="484"/>
      <c r="I8" s="484"/>
      <c r="J8" s="484"/>
      <c r="M8" s="139"/>
      <c r="N8" s="139"/>
      <c r="O8" s="139"/>
      <c r="P8" s="5" t="s">
        <v>12</v>
      </c>
    </row>
    <row r="9" spans="1:16" ht="15.75">
      <c r="B9" s="1" t="s">
        <v>13</v>
      </c>
      <c r="C9" s="484" t="s">
        <v>465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34" t="s">
        <v>128</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65</v>
      </c>
      <c r="C26" s="451"/>
      <c r="D26" s="451"/>
      <c r="E26" s="451"/>
      <c r="F26" s="451"/>
      <c r="G26" s="451"/>
      <c r="H26" s="451"/>
      <c r="I26" s="451"/>
      <c r="J26" s="451"/>
      <c r="L26" s="33"/>
      <c r="N26" s="33"/>
    </row>
    <row r="27" spans="1:16" s="30" customFormat="1">
      <c r="A27" s="152">
        <v>2</v>
      </c>
      <c r="B27" s="450" t="s">
        <v>257</v>
      </c>
      <c r="C27" s="451"/>
      <c r="D27" s="451"/>
      <c r="E27" s="451"/>
      <c r="F27" s="451"/>
      <c r="G27" s="451"/>
      <c r="H27" s="451"/>
      <c r="I27" s="451"/>
      <c r="J27" s="451"/>
      <c r="L27" s="33"/>
      <c r="N27" s="33"/>
    </row>
    <row r="28" spans="1:16" s="30" customFormat="1">
      <c r="A28" s="152">
        <v>3</v>
      </c>
      <c r="B28" s="452" t="s">
        <v>466</v>
      </c>
      <c r="C28" s="451"/>
      <c r="D28" s="451"/>
      <c r="E28" s="451"/>
      <c r="F28" s="451"/>
      <c r="G28" s="451"/>
      <c r="H28" s="451"/>
      <c r="I28" s="451"/>
      <c r="J28" s="451"/>
      <c r="L28" s="33"/>
      <c r="N28" s="33"/>
    </row>
    <row r="29" spans="1:16" s="30" customFormat="1">
      <c r="A29" s="152">
        <v>4</v>
      </c>
      <c r="B29" s="450" t="s">
        <v>467</v>
      </c>
      <c r="C29" s="451"/>
      <c r="D29" s="451"/>
      <c r="E29" s="451"/>
      <c r="F29" s="451"/>
      <c r="G29" s="451"/>
      <c r="H29" s="451"/>
      <c r="I29" s="451"/>
      <c r="J29" s="451"/>
      <c r="L29" s="33"/>
      <c r="N29" s="33"/>
    </row>
    <row r="30" spans="1:16" s="30" customFormat="1">
      <c r="D30" s="31"/>
      <c r="E30" s="29"/>
      <c r="G30" s="31"/>
      <c r="H30" s="29"/>
      <c r="J30" s="32"/>
      <c r="L30" s="33"/>
      <c r="N30" s="33"/>
    </row>
    <row r="31" spans="1:16">
      <c r="A31" s="7"/>
      <c r="B31" s="2" t="s">
        <v>36</v>
      </c>
      <c r="C31" s="17"/>
      <c r="E31" s="20"/>
      <c r="F31" s="14"/>
      <c r="G31" s="139"/>
      <c r="H31" s="21"/>
      <c r="I31" s="14"/>
      <c r="J31" s="17"/>
      <c r="L31" s="20"/>
      <c r="N31" s="20"/>
    </row>
    <row r="32" spans="1:16">
      <c r="B32" s="127" t="s">
        <v>37</v>
      </c>
      <c r="C32" s="17"/>
      <c r="E32" s="20"/>
      <c r="F32" s="14"/>
      <c r="G32" s="139"/>
      <c r="H32" s="21"/>
      <c r="I32" s="14"/>
      <c r="J32" s="17"/>
      <c r="L32" s="20"/>
      <c r="N32" s="20"/>
    </row>
    <row r="33" spans="1:10">
      <c r="B33" s="27" t="s">
        <v>38</v>
      </c>
      <c r="C33" s="27"/>
      <c r="I33" s="27"/>
      <c r="J33" s="27"/>
    </row>
    <row r="34" spans="1:10" ht="15.75" customHeight="1">
      <c r="B34" s="475" t="s">
        <v>468</v>
      </c>
      <c r="C34" s="475"/>
      <c r="D34" s="475"/>
      <c r="E34" s="475"/>
      <c r="F34" s="475"/>
      <c r="G34" s="475"/>
      <c r="H34" s="475"/>
      <c r="I34" s="475"/>
      <c r="J34" s="475"/>
    </row>
    <row r="35" spans="1:10">
      <c r="B35" s="166" t="s">
        <v>39</v>
      </c>
      <c r="C35" s="166"/>
      <c r="D35" s="166"/>
      <c r="E35" s="166"/>
      <c r="F35" s="166"/>
      <c r="G35" s="166"/>
      <c r="H35" s="166"/>
      <c r="I35" s="166"/>
      <c r="J35" s="166"/>
    </row>
    <row r="36" spans="1:10" ht="18" customHeight="1">
      <c r="B36" s="475" t="s">
        <v>469</v>
      </c>
      <c r="C36" s="478"/>
      <c r="D36" s="478"/>
      <c r="E36" s="478"/>
      <c r="F36" s="478"/>
      <c r="G36" s="478"/>
      <c r="H36" s="478"/>
      <c r="I36" s="478"/>
      <c r="J36" s="478"/>
    </row>
    <row r="37" spans="1:10">
      <c r="B37" s="166" t="s">
        <v>40</v>
      </c>
      <c r="C37" s="166"/>
      <c r="D37" s="166"/>
      <c r="E37" s="166"/>
      <c r="F37" s="166"/>
      <c r="G37" s="166"/>
      <c r="H37" s="166"/>
      <c r="I37" s="166"/>
      <c r="J37" s="166"/>
    </row>
    <row r="38" spans="1:10" ht="17.25" customHeight="1">
      <c r="B38" s="475" t="s">
        <v>470</v>
      </c>
      <c r="C38" s="475"/>
      <c r="D38" s="475"/>
      <c r="E38" s="475"/>
      <c r="F38" s="475"/>
      <c r="G38" s="475"/>
      <c r="H38" s="475"/>
      <c r="I38" s="475"/>
      <c r="J38" s="475"/>
    </row>
    <row r="39" spans="1:10">
      <c r="B39" s="35"/>
      <c r="C39" s="35"/>
      <c r="D39" s="35"/>
      <c r="E39" s="35"/>
      <c r="F39" s="35"/>
      <c r="G39" s="35"/>
      <c r="H39" s="35"/>
      <c r="I39" s="35"/>
      <c r="J39" s="35"/>
    </row>
    <row r="40" spans="1:10">
      <c r="A40" s="7"/>
      <c r="B40" s="149" t="s">
        <v>41</v>
      </c>
      <c r="H40" s="36"/>
      <c r="I40" s="36"/>
      <c r="J40" s="36"/>
    </row>
    <row r="41" spans="1:10" ht="15" customHeight="1">
      <c r="B41" s="149" t="s">
        <v>42</v>
      </c>
      <c r="H41" s="37"/>
      <c r="I41" s="37"/>
      <c r="J41" s="37"/>
    </row>
    <row r="42" spans="1:10">
      <c r="B42" s="141" t="s">
        <v>293</v>
      </c>
      <c r="H42" s="38"/>
      <c r="I42" s="38"/>
      <c r="J42" s="38"/>
    </row>
    <row r="43" spans="1:10" ht="15" customHeight="1">
      <c r="A43" s="152">
        <v>1</v>
      </c>
      <c r="B43" s="450" t="s">
        <v>60</v>
      </c>
      <c r="C43" s="451"/>
      <c r="D43" s="451"/>
      <c r="E43" s="451"/>
      <c r="F43" s="451"/>
      <c r="G43" s="451"/>
      <c r="H43" s="451"/>
      <c r="I43" s="451"/>
      <c r="J43" s="451"/>
    </row>
    <row r="44" spans="1:10" ht="30.75" customHeight="1">
      <c r="A44" s="152">
        <v>2</v>
      </c>
      <c r="B44" s="452" t="s">
        <v>220</v>
      </c>
      <c r="C44" s="453"/>
      <c r="D44" s="453"/>
      <c r="E44" s="453"/>
      <c r="F44" s="453"/>
      <c r="G44" s="453"/>
      <c r="H44" s="453"/>
      <c r="I44" s="453"/>
      <c r="J44" s="453"/>
    </row>
    <row r="45" spans="1:10">
      <c r="B45" s="36"/>
      <c r="C45" s="36"/>
      <c r="D45" s="36"/>
      <c r="E45" s="36"/>
      <c r="F45" s="36"/>
      <c r="G45" s="36"/>
      <c r="H45" s="36"/>
      <c r="I45" s="36"/>
      <c r="J45" s="36"/>
    </row>
    <row r="46" spans="1:10">
      <c r="B46" s="149" t="s">
        <v>44</v>
      </c>
      <c r="G46" s="139"/>
      <c r="H46" s="36"/>
      <c r="I46" s="36"/>
      <c r="J46" s="36"/>
    </row>
    <row r="47" spans="1:10">
      <c r="B47" s="141" t="s">
        <v>177</v>
      </c>
      <c r="G47" s="139"/>
      <c r="H47" s="153"/>
      <c r="I47" s="153"/>
      <c r="J47" s="153"/>
    </row>
    <row r="48" spans="1:10" ht="29.25" customHeight="1">
      <c r="A48" s="152">
        <v>1</v>
      </c>
      <c r="B48" s="452" t="s">
        <v>461</v>
      </c>
      <c r="C48" s="453"/>
      <c r="D48" s="453"/>
      <c r="E48" s="453"/>
      <c r="F48" s="453"/>
      <c r="G48" s="453"/>
      <c r="H48" s="453"/>
      <c r="I48" s="453"/>
      <c r="J48" s="453"/>
    </row>
    <row r="49" spans="1:11">
      <c r="A49" s="152">
        <v>2</v>
      </c>
      <c r="B49" s="452" t="s">
        <v>462</v>
      </c>
      <c r="C49" s="453"/>
      <c r="D49" s="453"/>
      <c r="E49" s="453"/>
      <c r="F49" s="453"/>
      <c r="G49" s="453"/>
      <c r="H49" s="453"/>
      <c r="I49" s="453"/>
      <c r="J49" s="453"/>
    </row>
    <row r="50" spans="1:11">
      <c r="A50" s="152">
        <v>3</v>
      </c>
      <c r="B50" s="161"/>
      <c r="C50" s="161"/>
      <c r="D50" s="161"/>
      <c r="E50" s="161"/>
      <c r="F50" s="161"/>
      <c r="G50" s="161"/>
      <c r="H50" s="161"/>
      <c r="I50" s="161"/>
      <c r="J50" s="161"/>
    </row>
    <row r="51" spans="1:11">
      <c r="A51" s="152">
        <v>4</v>
      </c>
      <c r="B51" s="161"/>
      <c r="C51" s="161"/>
      <c r="D51" s="161"/>
      <c r="E51" s="161"/>
      <c r="F51" s="161"/>
      <c r="G51" s="161"/>
      <c r="H51" s="161"/>
      <c r="I51" s="161"/>
      <c r="J51" s="161"/>
    </row>
    <row r="52" spans="1:11">
      <c r="A52" s="152">
        <v>5</v>
      </c>
      <c r="B52" s="161"/>
      <c r="C52" s="161"/>
      <c r="D52" s="161"/>
      <c r="E52" s="161"/>
      <c r="F52" s="161"/>
      <c r="G52" s="161"/>
      <c r="H52" s="161"/>
      <c r="I52" s="161"/>
      <c r="J52" s="161"/>
    </row>
    <row r="53" spans="1:11">
      <c r="A53" s="152">
        <v>6</v>
      </c>
      <c r="B53" s="161"/>
      <c r="C53" s="161"/>
      <c r="D53" s="161"/>
      <c r="E53" s="161"/>
      <c r="F53" s="161"/>
      <c r="G53" s="161"/>
      <c r="H53" s="161"/>
      <c r="I53" s="161"/>
      <c r="J53" s="161"/>
    </row>
    <row r="54" spans="1:11">
      <c r="A54" s="152">
        <v>7</v>
      </c>
      <c r="B54" s="161"/>
      <c r="C54" s="161"/>
      <c r="D54" s="161"/>
      <c r="E54" s="161"/>
      <c r="F54" s="161"/>
      <c r="G54" s="161"/>
      <c r="H54" s="161"/>
      <c r="I54" s="161"/>
      <c r="J54" s="161"/>
    </row>
    <row r="55" spans="1:11">
      <c r="A55" s="152">
        <v>8</v>
      </c>
      <c r="B55" s="161"/>
      <c r="C55" s="161"/>
      <c r="D55" s="161"/>
      <c r="E55" s="161"/>
      <c r="F55" s="161"/>
      <c r="G55" s="161"/>
      <c r="H55" s="161"/>
      <c r="I55" s="161"/>
      <c r="J55" s="161"/>
    </row>
    <row r="56" spans="1:11">
      <c r="A56" s="152">
        <v>9</v>
      </c>
      <c r="B56" s="474"/>
      <c r="C56" s="474"/>
      <c r="D56" s="474"/>
      <c r="E56" s="474"/>
      <c r="F56" s="474"/>
      <c r="G56" s="474"/>
      <c r="H56" s="474"/>
      <c r="I56" s="474"/>
      <c r="J56" s="474"/>
    </row>
    <row r="57" spans="1:11">
      <c r="A57" s="152">
        <v>10</v>
      </c>
      <c r="B57" s="161"/>
      <c r="C57" s="161"/>
      <c r="D57" s="161"/>
      <c r="E57" s="161"/>
      <c r="F57" s="161"/>
      <c r="G57" s="161"/>
      <c r="H57" s="161"/>
      <c r="I57" s="161"/>
      <c r="J57" s="161"/>
    </row>
    <row r="58" spans="1:11">
      <c r="B58" s="149" t="s">
        <v>46</v>
      </c>
      <c r="D58" s="149"/>
      <c r="H58" s="153"/>
      <c r="I58" s="153"/>
      <c r="J58" s="153"/>
    </row>
    <row r="59" spans="1:11" ht="15" customHeight="1">
      <c r="B59" s="454" t="s">
        <v>47</v>
      </c>
      <c r="C59" s="454"/>
      <c r="D59" s="454"/>
      <c r="E59" s="454"/>
      <c r="F59" s="454"/>
      <c r="G59" s="454"/>
      <c r="H59" s="454"/>
      <c r="I59" s="454"/>
      <c r="J59" s="454"/>
    </row>
    <row r="60" spans="1:11" ht="15" customHeight="1">
      <c r="B60" s="158"/>
      <c r="C60" s="158"/>
      <c r="D60" s="158"/>
      <c r="E60" s="158"/>
      <c r="F60" s="158"/>
      <c r="H60" s="158">
        <f>SUM(E62:E68)</f>
        <v>150</v>
      </c>
      <c r="I60" s="153" t="str">
        <f>IF(H60=E$11*25,"perfecte","cal revisar")</f>
        <v>perfecte</v>
      </c>
      <c r="J60" s="153" t="str">
        <f>IF(E$11*7&lt;K61,"perfecte","cal revisar")</f>
        <v>perfecte</v>
      </c>
    </row>
    <row r="61" spans="1:11" ht="15" customHeight="1">
      <c r="B61" s="158"/>
      <c r="C61" s="471" t="s">
        <v>48</v>
      </c>
      <c r="D61" s="472"/>
      <c r="E61" s="39" t="s">
        <v>49</v>
      </c>
      <c r="F61" s="471" t="s">
        <v>50</v>
      </c>
      <c r="G61" s="472"/>
      <c r="I61" s="153" t="s">
        <v>549</v>
      </c>
      <c r="J61" s="153" t="s">
        <v>550</v>
      </c>
      <c r="K61" s="153">
        <f>SUM(K62:K68)</f>
        <v>49.599999999999994</v>
      </c>
    </row>
    <row r="62" spans="1:11" ht="15" customHeight="1">
      <c r="C62" s="152" t="s">
        <v>551</v>
      </c>
      <c r="D62" s="171"/>
      <c r="E62" s="40">
        <v>92</v>
      </c>
      <c r="F62" s="445">
        <v>0.3</v>
      </c>
      <c r="G62" s="456"/>
      <c r="I62" s="153"/>
      <c r="J62" s="153"/>
      <c r="K62" s="153">
        <f t="shared" ref="K62:K68" si="0">E62*F62</f>
        <v>27.599999999999998</v>
      </c>
    </row>
    <row r="63" spans="1:11" ht="15" customHeight="1">
      <c r="C63" s="152" t="s">
        <v>540</v>
      </c>
      <c r="D63" s="171"/>
      <c r="E63" s="40">
        <v>8</v>
      </c>
      <c r="F63" s="445">
        <v>0.75</v>
      </c>
      <c r="G63" s="456"/>
      <c r="I63" s="153"/>
      <c r="J63" s="153"/>
      <c r="K63" s="153">
        <f t="shared" si="0"/>
        <v>6</v>
      </c>
    </row>
    <row r="64" spans="1:11" ht="15" customHeight="1">
      <c r="C64" s="152" t="s">
        <v>537</v>
      </c>
      <c r="D64" s="170"/>
      <c r="E64" s="41">
        <v>30</v>
      </c>
      <c r="F64" s="457">
        <v>0.2</v>
      </c>
      <c r="G64" s="466"/>
      <c r="I64" s="153"/>
      <c r="J64" s="153"/>
      <c r="K64" s="153">
        <f t="shared" si="0"/>
        <v>6</v>
      </c>
    </row>
    <row r="65" spans="1:11" ht="15" customHeight="1">
      <c r="C65" s="152" t="s">
        <v>541</v>
      </c>
      <c r="D65" s="171"/>
      <c r="E65" s="40">
        <v>20</v>
      </c>
      <c r="F65" s="445">
        <v>0.5</v>
      </c>
      <c r="G65" s="456"/>
      <c r="I65" s="153"/>
      <c r="J65" s="153"/>
      <c r="K65" s="153">
        <f t="shared" si="0"/>
        <v>10</v>
      </c>
    </row>
    <row r="66" spans="1:11" ht="15" customHeight="1">
      <c r="B66" s="158"/>
      <c r="C66" s="158"/>
      <c r="D66" s="158"/>
      <c r="E66" s="158"/>
      <c r="F66" s="158"/>
      <c r="I66" s="153"/>
      <c r="J66" s="153"/>
      <c r="K66" s="153">
        <f t="shared" si="0"/>
        <v>0</v>
      </c>
    </row>
    <row r="67" spans="1:11">
      <c r="A67" s="7"/>
      <c r="B67" s="149" t="s">
        <v>51</v>
      </c>
      <c r="I67" s="153"/>
      <c r="J67" s="153"/>
      <c r="K67" s="153">
        <f t="shared" si="0"/>
        <v>0</v>
      </c>
    </row>
    <row r="68" spans="1:11">
      <c r="B68" s="141" t="s">
        <v>52</v>
      </c>
      <c r="I68" s="153"/>
      <c r="J68" s="153"/>
      <c r="K68" s="153">
        <f t="shared" si="0"/>
        <v>0</v>
      </c>
    </row>
    <row r="69" spans="1:11">
      <c r="C69" s="152" t="s">
        <v>552</v>
      </c>
      <c r="D69" s="164"/>
      <c r="E69" s="164"/>
      <c r="F69" s="164"/>
      <c r="G69" s="164"/>
      <c r="H69" s="164"/>
      <c r="I69" s="164"/>
      <c r="J69" s="164"/>
      <c r="K69" s="164"/>
    </row>
    <row r="70" spans="1:11">
      <c r="C70" s="152" t="s">
        <v>547</v>
      </c>
      <c r="D70" s="164"/>
      <c r="E70" s="164"/>
      <c r="F70" s="164"/>
      <c r="G70" s="164"/>
      <c r="H70" s="164"/>
      <c r="I70" s="164"/>
      <c r="J70" s="164"/>
      <c r="K70" s="164"/>
    </row>
    <row r="71" spans="1:11">
      <c r="C71" s="152" t="s">
        <v>555</v>
      </c>
      <c r="D71" s="164"/>
      <c r="E71" s="164"/>
      <c r="F71" s="164"/>
      <c r="G71" s="164"/>
      <c r="H71" s="164"/>
      <c r="I71" s="164"/>
      <c r="J71" s="164"/>
      <c r="K71" s="164"/>
    </row>
    <row r="72" spans="1:11">
      <c r="C72" s="163"/>
      <c r="D72" s="164"/>
      <c r="E72" s="164"/>
      <c r="F72" s="164"/>
      <c r="G72" s="164"/>
      <c r="H72" s="164"/>
      <c r="I72" s="164"/>
      <c r="J72" s="164"/>
      <c r="K72" s="164"/>
    </row>
    <row r="73" spans="1:11">
      <c r="C73" s="163"/>
      <c r="D73" s="164"/>
      <c r="E73" s="164"/>
      <c r="F73" s="164"/>
      <c r="G73" s="164"/>
      <c r="H73" s="164"/>
      <c r="I73" s="164"/>
      <c r="J73" s="164"/>
      <c r="K73" s="164"/>
    </row>
    <row r="75" spans="1:11">
      <c r="A75" s="7"/>
      <c r="B75" s="149" t="s">
        <v>53</v>
      </c>
    </row>
    <row r="76" spans="1:11" ht="15" customHeight="1">
      <c r="B76" s="454" t="s">
        <v>54</v>
      </c>
      <c r="C76" s="454"/>
      <c r="D76" s="454"/>
      <c r="E76" s="454"/>
      <c r="F76" s="454"/>
      <c r="G76" s="454"/>
      <c r="H76" s="454"/>
    </row>
    <row r="77" spans="1:11" ht="15" customHeight="1">
      <c r="B77" s="158"/>
      <c r="C77" s="158"/>
      <c r="D77" s="158"/>
      <c r="E77" s="158"/>
      <c r="F77" s="158"/>
      <c r="G77" s="158"/>
      <c r="H77" s="158"/>
    </row>
    <row r="78" spans="1:11" ht="15" customHeight="1">
      <c r="B78" s="158"/>
      <c r="C78" s="468" t="s">
        <v>55</v>
      </c>
      <c r="D78" s="469"/>
      <c r="E78" s="468" t="s">
        <v>56</v>
      </c>
      <c r="F78" s="469"/>
      <c r="G78" s="468" t="s">
        <v>57</v>
      </c>
      <c r="H78" s="470"/>
      <c r="I78" s="469"/>
      <c r="J78" s="158"/>
    </row>
    <row r="79" spans="1:11" ht="15" customHeight="1">
      <c r="C79" s="212" t="s">
        <v>556</v>
      </c>
      <c r="D79" s="171"/>
      <c r="E79" s="445">
        <v>0.1</v>
      </c>
      <c r="F79" s="456"/>
      <c r="G79" s="445">
        <v>0.3</v>
      </c>
      <c r="H79" s="464"/>
      <c r="I79" s="456"/>
      <c r="J79" s="158"/>
    </row>
    <row r="80" spans="1:11" ht="15" customHeight="1">
      <c r="C80" s="212" t="s">
        <v>1328</v>
      </c>
      <c r="D80" s="170"/>
      <c r="E80" s="457">
        <v>0.7</v>
      </c>
      <c r="F80" s="466"/>
      <c r="G80" s="457">
        <v>0.9</v>
      </c>
      <c r="H80" s="467"/>
      <c r="I80" s="466"/>
      <c r="J80" s="158"/>
    </row>
    <row r="81" spans="4:4">
      <c r="D81" s="44"/>
    </row>
  </sheetData>
  <sheetProtection password="C6A8" sheet="1" objects="1" scenarios="1"/>
  <mergeCells count="36">
    <mergeCell ref="B29:J29"/>
    <mergeCell ref="A1:J1"/>
    <mergeCell ref="E3:J4"/>
    <mergeCell ref="C7:J7"/>
    <mergeCell ref="C8:J8"/>
    <mergeCell ref="C9:J9"/>
    <mergeCell ref="B11:D11"/>
    <mergeCell ref="H11:J11"/>
    <mergeCell ref="G12:J12"/>
    <mergeCell ref="B15:B16"/>
    <mergeCell ref="B26:J26"/>
    <mergeCell ref="B27:J27"/>
    <mergeCell ref="B28:J28"/>
    <mergeCell ref="F62:G62"/>
    <mergeCell ref="B34:J34"/>
    <mergeCell ref="B36:J36"/>
    <mergeCell ref="B38:J38"/>
    <mergeCell ref="B43:J43"/>
    <mergeCell ref="B44:J44"/>
    <mergeCell ref="B48:J48"/>
    <mergeCell ref="B49:J49"/>
    <mergeCell ref="B56:J56"/>
    <mergeCell ref="B59:J59"/>
    <mergeCell ref="C61:D61"/>
    <mergeCell ref="F61:G61"/>
    <mergeCell ref="E79:F79"/>
    <mergeCell ref="G79:I79"/>
    <mergeCell ref="E80:F80"/>
    <mergeCell ref="G80:I80"/>
    <mergeCell ref="F63:G63"/>
    <mergeCell ref="F64:G64"/>
    <mergeCell ref="F65:G65"/>
    <mergeCell ref="B76:H76"/>
    <mergeCell ref="C78:D78"/>
    <mergeCell ref="E78:F78"/>
    <mergeCell ref="G78:I78"/>
  </mergeCells>
  <dataValidations count="4">
    <dataValidation type="list" allowBlank="1" showInputMessage="1" showErrorMessage="1" prompt="Escoja de la lista" sqref="H11:J11">
      <formula1>$P$3:$P$7</formula1>
    </dataValidation>
    <dataValidation type="list" allowBlank="1" showInputMessage="1" showErrorMessage="1" sqref="C79:C80">
      <formula1>eval</formula1>
    </dataValidation>
    <dataValidation type="list" allowBlank="1" showInputMessage="1" showErrorMessage="1" sqref="C62:C65">
      <formula1>act</formula1>
    </dataValidation>
    <dataValidation type="list" allowBlank="1" showInputMessage="1" showErrorMessage="1" sqref="B72:B73 C69:C71">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32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3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32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3239"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3240" r:id="rId10" name="Check Box 8">
              <controlPr defaultSize="0" autoFill="0" autoLine="0" autoPict="0">
                <anchor moveWithCells="1">
                  <from>
                    <xdr:col>3</xdr:col>
                    <xdr:colOff>447675</xdr:colOff>
                    <xdr:row>12</xdr:row>
                    <xdr:rowOff>9525</xdr:rowOff>
                  </from>
                  <to>
                    <xdr:col>3</xdr:col>
                    <xdr:colOff>981075</xdr:colOff>
                    <xdr:row>12</xdr:row>
                    <xdr:rowOff>180975</xdr:rowOff>
                  </to>
                </anchor>
              </controlPr>
            </control>
          </mc:Choice>
        </mc:AlternateContent>
        <mc:AlternateContent xmlns:mc="http://schemas.openxmlformats.org/markup-compatibility/2006">
          <mc:Choice Requires="x14">
            <control shapeId="2232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32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32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32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7"/>
  <dimension ref="A1:Q83"/>
  <sheetViews>
    <sheetView topLeftCell="A46" workbookViewId="0">
      <selection activeCell="H54" sqref="H54:K63"/>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3.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363</v>
      </c>
      <c r="D3" s="4" t="s">
        <v>2</v>
      </c>
      <c r="E3" s="482" t="s">
        <v>364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487</v>
      </c>
      <c r="D7" s="484"/>
      <c r="E7" s="484"/>
      <c r="F7" s="484"/>
      <c r="G7" s="484"/>
      <c r="H7" s="484"/>
      <c r="I7" s="484"/>
      <c r="J7" s="484"/>
      <c r="P7" s="5" t="s">
        <v>10</v>
      </c>
    </row>
    <row r="8" spans="1:16" ht="15.75">
      <c r="B8" s="1" t="s">
        <v>11</v>
      </c>
      <c r="C8" s="484" t="s">
        <v>488</v>
      </c>
      <c r="D8" s="484"/>
      <c r="E8" s="484"/>
      <c r="F8" s="484"/>
      <c r="G8" s="484"/>
      <c r="H8" s="484"/>
      <c r="I8" s="484"/>
      <c r="J8" s="484"/>
      <c r="M8" s="139"/>
      <c r="N8" s="139"/>
      <c r="O8" s="139"/>
      <c r="P8" s="5" t="s">
        <v>12</v>
      </c>
    </row>
    <row r="9" spans="1:16" ht="15.75">
      <c r="B9" s="1" t="s">
        <v>13</v>
      </c>
      <c r="C9" s="484" t="s">
        <v>489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v>6</v>
      </c>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122</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2" t="s">
        <v>490</v>
      </c>
      <c r="C26" s="451"/>
      <c r="D26" s="451"/>
      <c r="E26" s="451"/>
      <c r="F26" s="451"/>
      <c r="G26" s="451"/>
      <c r="H26" s="451"/>
      <c r="I26" s="451"/>
      <c r="J26" s="451"/>
      <c r="L26" s="33"/>
      <c r="N26" s="33"/>
    </row>
    <row r="27" spans="1:16" s="30" customFormat="1">
      <c r="A27" s="152">
        <v>2</v>
      </c>
      <c r="B27" s="452" t="s">
        <v>491</v>
      </c>
      <c r="C27" s="451"/>
      <c r="D27" s="451"/>
      <c r="E27" s="451"/>
      <c r="F27" s="451"/>
      <c r="G27" s="451"/>
      <c r="H27" s="451"/>
      <c r="I27" s="451"/>
      <c r="J27" s="451"/>
      <c r="L27" s="33"/>
      <c r="N27" s="33"/>
    </row>
    <row r="28" spans="1:16" s="30" customFormat="1">
      <c r="A28" s="152">
        <v>3</v>
      </c>
      <c r="B28" s="450" t="s">
        <v>492</v>
      </c>
      <c r="C28" s="451"/>
      <c r="D28" s="451"/>
      <c r="E28" s="451"/>
      <c r="F28" s="451"/>
      <c r="G28" s="451"/>
      <c r="H28" s="451"/>
      <c r="I28" s="451"/>
      <c r="J28" s="451"/>
      <c r="L28" s="33"/>
      <c r="N28" s="33"/>
    </row>
    <row r="29" spans="1:16" s="30" customFormat="1">
      <c r="A29" s="152">
        <v>4</v>
      </c>
      <c r="B29" s="450" t="s">
        <v>493</v>
      </c>
      <c r="C29" s="451"/>
      <c r="D29" s="451"/>
      <c r="E29" s="451"/>
      <c r="F29" s="451"/>
      <c r="G29" s="451"/>
      <c r="H29" s="451"/>
      <c r="I29" s="451"/>
      <c r="J29" s="451"/>
      <c r="L29" s="33"/>
      <c r="N29" s="33"/>
    </row>
    <row r="30" spans="1:16" s="30" customFormat="1">
      <c r="A30" s="152"/>
      <c r="B30" s="152"/>
      <c r="C30" s="152"/>
      <c r="D30" s="152"/>
      <c r="E30" s="152"/>
      <c r="F30" s="152"/>
      <c r="G30" s="152"/>
      <c r="H30" s="152"/>
      <c r="I30" s="152"/>
      <c r="J30" s="152"/>
      <c r="L30" s="33"/>
      <c r="N30" s="33"/>
    </row>
    <row r="31" spans="1:16" s="30" customFormat="1">
      <c r="D31" s="31"/>
      <c r="E31" s="29"/>
      <c r="G31" s="31"/>
      <c r="H31" s="29"/>
      <c r="J31" s="32"/>
      <c r="L31" s="33"/>
      <c r="N31" s="33"/>
    </row>
    <row r="32" spans="1:16">
      <c r="A32" s="7"/>
      <c r="B32" s="2" t="s">
        <v>36</v>
      </c>
      <c r="C32" s="17"/>
      <c r="E32" s="20"/>
      <c r="F32" s="14"/>
      <c r="G32" s="139"/>
      <c r="H32" s="21"/>
      <c r="I32" s="14"/>
      <c r="J32" s="17"/>
      <c r="L32" s="20"/>
      <c r="N32" s="20"/>
    </row>
    <row r="33" spans="1:14">
      <c r="B33" s="34" t="s">
        <v>37</v>
      </c>
      <c r="C33" s="17"/>
      <c r="E33" s="20"/>
      <c r="F33" s="14"/>
      <c r="G33" s="139"/>
      <c r="H33" s="21"/>
      <c r="I33" s="14"/>
      <c r="J33" s="17"/>
      <c r="L33" s="20"/>
      <c r="N33" s="20"/>
    </row>
    <row r="34" spans="1:14">
      <c r="B34" s="27" t="s">
        <v>38</v>
      </c>
      <c r="C34" s="27"/>
      <c r="I34" s="27"/>
      <c r="J34" s="27"/>
    </row>
    <row r="35" spans="1:14" ht="30.75" customHeight="1">
      <c r="B35" s="566" t="s">
        <v>494</v>
      </c>
      <c r="C35" s="567"/>
      <c r="D35" s="567"/>
      <c r="E35" s="567"/>
      <c r="F35" s="567"/>
      <c r="G35" s="567"/>
      <c r="H35" s="567"/>
      <c r="I35" s="567"/>
      <c r="J35" s="567"/>
    </row>
    <row r="36" spans="1:14">
      <c r="B36" s="166" t="s">
        <v>39</v>
      </c>
      <c r="C36" s="166"/>
      <c r="D36" s="166"/>
      <c r="E36" s="166"/>
      <c r="F36" s="166"/>
      <c r="G36" s="166"/>
      <c r="H36" s="166"/>
      <c r="I36" s="166"/>
      <c r="J36" s="166"/>
    </row>
    <row r="37" spans="1:14" ht="31.5" customHeight="1">
      <c r="B37" s="475" t="s">
        <v>495</v>
      </c>
      <c r="C37" s="478"/>
      <c r="D37" s="478"/>
      <c r="E37" s="478"/>
      <c r="F37" s="478"/>
      <c r="G37" s="478"/>
      <c r="H37" s="478"/>
      <c r="I37" s="478"/>
      <c r="J37" s="478"/>
    </row>
    <row r="38" spans="1:14">
      <c r="B38" s="166" t="s">
        <v>40</v>
      </c>
      <c r="C38" s="166"/>
      <c r="D38" s="166"/>
      <c r="E38" s="166"/>
      <c r="F38" s="166"/>
      <c r="G38" s="166"/>
      <c r="H38" s="166"/>
      <c r="I38" s="166"/>
      <c r="J38" s="166"/>
    </row>
    <row r="39" spans="1:14" ht="31.5" customHeight="1">
      <c r="B39" s="475" t="s">
        <v>496</v>
      </c>
      <c r="C39" s="475"/>
      <c r="D39" s="475"/>
      <c r="E39" s="475"/>
      <c r="F39" s="475"/>
      <c r="G39" s="475"/>
      <c r="H39" s="475"/>
      <c r="I39" s="475"/>
      <c r="J39" s="475"/>
    </row>
    <row r="40" spans="1:14">
      <c r="B40" s="35"/>
      <c r="C40" s="35"/>
      <c r="D40" s="35"/>
      <c r="E40" s="35"/>
      <c r="F40" s="35"/>
      <c r="G40" s="35"/>
      <c r="H40" s="35"/>
      <c r="I40" s="35"/>
      <c r="J40" s="35"/>
    </row>
    <row r="41" spans="1:14">
      <c r="A41" s="7"/>
      <c r="B41" s="149" t="s">
        <v>41</v>
      </c>
      <c r="H41" s="36"/>
      <c r="I41" s="36"/>
      <c r="J41" s="36"/>
    </row>
    <row r="42" spans="1:14" ht="15" customHeight="1">
      <c r="B42" s="149" t="s">
        <v>42</v>
      </c>
      <c r="H42" s="37"/>
      <c r="I42" s="37"/>
      <c r="J42" s="37"/>
    </row>
    <row r="43" spans="1:14">
      <c r="B43" s="152" t="s">
        <v>43</v>
      </c>
      <c r="H43" s="38"/>
      <c r="I43" s="38"/>
      <c r="J43" s="38"/>
    </row>
    <row r="44" spans="1:14" ht="15" customHeight="1">
      <c r="A44" s="152">
        <v>1</v>
      </c>
      <c r="B44" s="450" t="s">
        <v>497</v>
      </c>
      <c r="C44" s="451"/>
      <c r="D44" s="451"/>
      <c r="E44" s="451"/>
      <c r="F44" s="451"/>
      <c r="G44" s="451"/>
      <c r="H44" s="451"/>
      <c r="I44" s="451"/>
      <c r="J44" s="451"/>
    </row>
    <row r="45" spans="1:14">
      <c r="A45" s="152">
        <v>2</v>
      </c>
      <c r="B45" s="450" t="s">
        <v>498</v>
      </c>
      <c r="C45" s="451"/>
      <c r="D45" s="451"/>
      <c r="E45" s="451"/>
      <c r="F45" s="451"/>
      <c r="G45" s="451"/>
      <c r="H45" s="451"/>
      <c r="I45" s="451"/>
      <c r="J45" s="451"/>
    </row>
    <row r="46" spans="1:14">
      <c r="A46" s="152">
        <v>3</v>
      </c>
      <c r="B46" s="132"/>
      <c r="C46" s="132"/>
      <c r="D46" s="132"/>
      <c r="E46" s="132"/>
      <c r="F46" s="132"/>
      <c r="G46" s="132"/>
      <c r="H46" s="132"/>
      <c r="I46" s="132"/>
      <c r="J46" s="132"/>
    </row>
    <row r="47" spans="1:14">
      <c r="B47" s="149" t="s">
        <v>44</v>
      </c>
      <c r="G47" s="139"/>
      <c r="H47" s="36"/>
      <c r="I47" s="36"/>
      <c r="J47" s="36"/>
    </row>
    <row r="48" spans="1:14">
      <c r="B48" s="152" t="s">
        <v>45</v>
      </c>
      <c r="G48" s="139"/>
      <c r="H48" s="153"/>
      <c r="I48" s="153"/>
      <c r="J48" s="153"/>
    </row>
    <row r="49" spans="1:11">
      <c r="A49" s="152">
        <v>1</v>
      </c>
      <c r="B49" s="452" t="s">
        <v>499</v>
      </c>
      <c r="C49" s="453"/>
      <c r="D49" s="453"/>
      <c r="E49" s="453"/>
      <c r="F49" s="453"/>
      <c r="G49" s="453"/>
      <c r="H49" s="453"/>
      <c r="I49" s="453"/>
      <c r="J49" s="453"/>
    </row>
    <row r="50" spans="1:11" ht="30" customHeight="1">
      <c r="A50" s="152">
        <v>2</v>
      </c>
      <c r="B50" s="565" t="s">
        <v>500</v>
      </c>
      <c r="C50" s="504"/>
      <c r="D50" s="504"/>
      <c r="E50" s="504"/>
      <c r="F50" s="504"/>
      <c r="G50" s="504"/>
      <c r="H50" s="504"/>
      <c r="I50" s="504"/>
      <c r="J50" s="504"/>
    </row>
    <row r="51" spans="1:11">
      <c r="A51" s="152">
        <v>3</v>
      </c>
      <c r="B51" s="133"/>
      <c r="C51" s="133"/>
      <c r="D51" s="133"/>
      <c r="E51" s="133"/>
      <c r="F51" s="133"/>
      <c r="G51" s="133"/>
      <c r="H51" s="133"/>
      <c r="I51" s="133"/>
      <c r="J51" s="133"/>
    </row>
    <row r="52" spans="1:11">
      <c r="B52" s="149" t="s">
        <v>46</v>
      </c>
      <c r="D52" s="149"/>
      <c r="H52" s="153"/>
      <c r="I52" s="153"/>
      <c r="J52" s="153"/>
    </row>
    <row r="53" spans="1:11" ht="15" customHeight="1">
      <c r="B53" s="454" t="s">
        <v>47</v>
      </c>
      <c r="C53" s="454"/>
      <c r="D53" s="454"/>
      <c r="E53" s="454"/>
      <c r="F53" s="454"/>
      <c r="G53" s="454"/>
      <c r="H53" s="454"/>
      <c r="I53" s="454"/>
      <c r="J53" s="454"/>
    </row>
    <row r="54" spans="1:11" ht="15" customHeight="1">
      <c r="B54" s="158"/>
      <c r="C54" s="158"/>
      <c r="D54" s="158"/>
      <c r="E54" s="158"/>
      <c r="F54" s="158"/>
      <c r="H54" s="158">
        <f>SUM(E56:E63)</f>
        <v>150</v>
      </c>
      <c r="I54" s="153" t="str">
        <f>IF(H54=E$11*25,"perfecte","cal revisar")</f>
        <v>perfecte</v>
      </c>
      <c r="J54" s="153" t="str">
        <f>IF(E$11*7&lt;K55,"perfecte","cal revisar")</f>
        <v>perfecte</v>
      </c>
    </row>
    <row r="55" spans="1:11" ht="15" customHeight="1">
      <c r="B55" s="158"/>
      <c r="C55" s="471" t="s">
        <v>48</v>
      </c>
      <c r="D55" s="472"/>
      <c r="E55" s="39" t="s">
        <v>49</v>
      </c>
      <c r="F55" s="471" t="s">
        <v>50</v>
      </c>
      <c r="G55" s="472"/>
      <c r="I55" s="153" t="s">
        <v>549</v>
      </c>
      <c r="J55" s="153" t="s">
        <v>550</v>
      </c>
      <c r="K55" s="153">
        <f>SUM(K56:K63)</f>
        <v>82</v>
      </c>
    </row>
    <row r="56" spans="1:11" ht="15" customHeight="1">
      <c r="C56" s="152" t="s">
        <v>535</v>
      </c>
      <c r="D56" s="171"/>
      <c r="E56" s="40">
        <v>50</v>
      </c>
      <c r="F56" s="445">
        <v>1</v>
      </c>
      <c r="G56" s="456"/>
      <c r="I56" s="153"/>
      <c r="J56" s="153"/>
      <c r="K56" s="153">
        <f t="shared" ref="K56:K63" si="0">E56*F56</f>
        <v>50</v>
      </c>
    </row>
    <row r="57" spans="1:11" ht="15" customHeight="1">
      <c r="C57" s="152" t="s">
        <v>541</v>
      </c>
      <c r="D57" s="170"/>
      <c r="E57" s="41">
        <v>40</v>
      </c>
      <c r="F57" s="457">
        <v>0.2</v>
      </c>
      <c r="G57" s="466"/>
      <c r="I57" s="153"/>
      <c r="J57" s="153"/>
      <c r="K57" s="153">
        <f t="shared" si="0"/>
        <v>8</v>
      </c>
    </row>
    <row r="58" spans="1:11" ht="15" customHeight="1">
      <c r="C58" s="152" t="s">
        <v>537</v>
      </c>
      <c r="D58" s="171"/>
      <c r="E58" s="40">
        <v>40</v>
      </c>
      <c r="F58" s="445">
        <v>0.1</v>
      </c>
      <c r="G58" s="456"/>
      <c r="I58" s="153"/>
      <c r="J58" s="153"/>
      <c r="K58" s="153">
        <f t="shared" si="0"/>
        <v>4</v>
      </c>
    </row>
    <row r="59" spans="1:11" ht="15" customHeight="1">
      <c r="C59" s="152" t="s">
        <v>543</v>
      </c>
      <c r="D59" s="170"/>
      <c r="E59" s="41">
        <v>10</v>
      </c>
      <c r="F59" s="457">
        <v>1</v>
      </c>
      <c r="G59" s="466"/>
      <c r="I59" s="153"/>
      <c r="J59" s="153"/>
      <c r="K59" s="153">
        <f t="shared" si="0"/>
        <v>10</v>
      </c>
    </row>
    <row r="60" spans="1:11" ht="15" customHeight="1">
      <c r="C60" s="152" t="s">
        <v>92</v>
      </c>
      <c r="D60" s="171"/>
      <c r="E60" s="40">
        <v>10</v>
      </c>
      <c r="F60" s="445">
        <v>1</v>
      </c>
      <c r="G60" s="456"/>
      <c r="I60" s="153"/>
      <c r="J60" s="153"/>
      <c r="K60" s="153">
        <f t="shared" si="0"/>
        <v>10</v>
      </c>
    </row>
    <row r="61" spans="1:11" ht="15" customHeight="1">
      <c r="B61" s="158"/>
      <c r="C61" s="465"/>
      <c r="D61" s="466"/>
      <c r="E61" s="41"/>
      <c r="F61" s="465"/>
      <c r="G61" s="466"/>
      <c r="I61" s="153"/>
      <c r="J61" s="153"/>
      <c r="K61" s="153">
        <f t="shared" si="0"/>
        <v>0</v>
      </c>
    </row>
    <row r="62" spans="1:11" ht="15" customHeight="1">
      <c r="B62" s="158"/>
      <c r="C62" s="455"/>
      <c r="D62" s="456"/>
      <c r="E62" s="40"/>
      <c r="F62" s="455"/>
      <c r="G62" s="456"/>
      <c r="I62" s="153"/>
      <c r="J62" s="153"/>
      <c r="K62" s="153">
        <f t="shared" si="0"/>
        <v>0</v>
      </c>
    </row>
    <row r="63" spans="1:11" ht="15" customHeight="1">
      <c r="B63" s="158"/>
      <c r="C63" s="465"/>
      <c r="D63" s="466"/>
      <c r="E63" s="41"/>
      <c r="F63" s="465"/>
      <c r="G63" s="466"/>
      <c r="I63" s="153"/>
      <c r="J63" s="153"/>
      <c r="K63" s="153">
        <f t="shared" si="0"/>
        <v>0</v>
      </c>
    </row>
    <row r="64" spans="1:11" ht="15" customHeight="1">
      <c r="B64" s="158"/>
      <c r="C64" s="158"/>
      <c r="D64" s="158"/>
      <c r="E64" s="158"/>
      <c r="F64" s="158"/>
      <c r="H64" s="153"/>
      <c r="I64" s="153"/>
      <c r="J64" s="153"/>
    </row>
    <row r="65" spans="1:17">
      <c r="A65" s="7"/>
      <c r="B65" s="149" t="s">
        <v>51</v>
      </c>
    </row>
    <row r="66" spans="1:17">
      <c r="B66" s="141" t="s">
        <v>52</v>
      </c>
    </row>
    <row r="67" spans="1:17">
      <c r="C67" s="152" t="s">
        <v>557</v>
      </c>
      <c r="D67" s="164"/>
      <c r="E67" s="164"/>
      <c r="F67" s="164"/>
      <c r="G67" s="164"/>
      <c r="H67" s="164"/>
      <c r="I67" s="164"/>
      <c r="J67" s="164"/>
      <c r="K67" s="164"/>
    </row>
    <row r="68" spans="1:17">
      <c r="C68" s="152" t="s">
        <v>552</v>
      </c>
      <c r="D68" s="164"/>
      <c r="E68" s="164"/>
      <c r="F68" s="164"/>
      <c r="G68" s="164"/>
      <c r="H68" s="164"/>
      <c r="I68" s="164"/>
      <c r="J68" s="164"/>
      <c r="K68" s="164"/>
    </row>
    <row r="69" spans="1:17">
      <c r="C69" s="152" t="s">
        <v>559</v>
      </c>
      <c r="D69" s="164"/>
      <c r="E69" s="164"/>
      <c r="F69" s="164"/>
      <c r="G69" s="164"/>
      <c r="H69" s="164"/>
      <c r="I69" s="164"/>
      <c r="J69" s="164"/>
      <c r="K69" s="164"/>
    </row>
    <row r="71" spans="1:17">
      <c r="A71" s="7"/>
      <c r="B71" s="149" t="s">
        <v>53</v>
      </c>
    </row>
    <row r="72" spans="1:17" ht="15" customHeight="1">
      <c r="B72" s="454" t="s">
        <v>54</v>
      </c>
      <c r="C72" s="454"/>
      <c r="D72" s="454"/>
      <c r="E72" s="454"/>
      <c r="F72" s="454"/>
      <c r="G72" s="454"/>
      <c r="H72" s="454"/>
    </row>
    <row r="73" spans="1:17" ht="15" customHeight="1">
      <c r="B73" s="158"/>
      <c r="C73" s="158"/>
      <c r="D73" s="158"/>
      <c r="E73" s="158"/>
      <c r="F73" s="158"/>
      <c r="G73" s="158"/>
      <c r="H73" s="158"/>
    </row>
    <row r="74" spans="1:17" ht="15" customHeight="1">
      <c r="B74" s="158"/>
      <c r="C74" s="468" t="s">
        <v>55</v>
      </c>
      <c r="D74" s="469"/>
      <c r="E74" s="468" t="s">
        <v>56</v>
      </c>
      <c r="F74" s="469"/>
      <c r="G74" s="468" t="s">
        <v>57</v>
      </c>
      <c r="H74" s="470"/>
      <c r="I74" s="469"/>
      <c r="J74" s="158"/>
    </row>
    <row r="75" spans="1:17" ht="15" customHeight="1">
      <c r="C75" s="212" t="s">
        <v>1326</v>
      </c>
      <c r="D75" s="171"/>
      <c r="E75" s="455">
        <v>70</v>
      </c>
      <c r="F75" s="456"/>
      <c r="G75" s="455">
        <v>80</v>
      </c>
      <c r="H75" s="464"/>
      <c r="I75" s="456"/>
      <c r="J75" s="158"/>
    </row>
    <row r="76" spans="1:17" ht="15" customHeight="1">
      <c r="C76" s="212" t="s">
        <v>1325</v>
      </c>
      <c r="D76" s="170"/>
      <c r="E76" s="465">
        <v>10</v>
      </c>
      <c r="F76" s="466"/>
      <c r="G76" s="465">
        <v>20</v>
      </c>
      <c r="H76" s="467"/>
      <c r="I76" s="466"/>
      <c r="J76" s="158"/>
    </row>
    <row r="77" spans="1:17" ht="15" customHeight="1">
      <c r="C77" s="212" t="s">
        <v>556</v>
      </c>
      <c r="D77" s="171"/>
      <c r="E77" s="455">
        <v>20</v>
      </c>
      <c r="F77" s="456"/>
      <c r="G77" s="455">
        <v>30</v>
      </c>
      <c r="H77" s="464"/>
      <c r="I77" s="456"/>
      <c r="J77" s="158"/>
    </row>
    <row r="78" spans="1:17" ht="15" customHeight="1">
      <c r="B78" s="158"/>
      <c r="C78" s="465"/>
      <c r="D78" s="466"/>
      <c r="E78" s="465"/>
      <c r="F78" s="466"/>
      <c r="G78" s="465"/>
      <c r="H78" s="467"/>
      <c r="I78" s="466"/>
      <c r="J78" s="158"/>
    </row>
    <row r="79" spans="1:17" ht="15" customHeight="1">
      <c r="B79" s="158"/>
      <c r="C79" s="455"/>
      <c r="D79" s="456"/>
      <c r="E79" s="455"/>
      <c r="F79" s="456"/>
      <c r="G79" s="455"/>
      <c r="H79" s="464"/>
      <c r="I79" s="456"/>
      <c r="J79" s="158"/>
    </row>
    <row r="80" spans="1:17" ht="15" customHeight="1">
      <c r="B80" s="158"/>
      <c r="C80" s="465"/>
      <c r="D80" s="466"/>
      <c r="E80" s="465"/>
      <c r="F80" s="466"/>
      <c r="G80" s="465"/>
      <c r="H80" s="467"/>
      <c r="I80" s="466"/>
      <c r="J80" s="158"/>
      <c r="O80" s="42"/>
      <c r="P80" s="43"/>
      <c r="Q80" s="42"/>
    </row>
    <row r="81" spans="2:10" ht="15" customHeight="1">
      <c r="B81" s="158"/>
      <c r="C81" s="455"/>
      <c r="D81" s="456"/>
      <c r="E81" s="455"/>
      <c r="F81" s="456"/>
      <c r="G81" s="455"/>
      <c r="H81" s="464"/>
      <c r="I81" s="456"/>
      <c r="J81" s="158"/>
    </row>
    <row r="82" spans="2:10" ht="15" customHeight="1">
      <c r="B82" s="158"/>
      <c r="C82" s="465"/>
      <c r="D82" s="466"/>
      <c r="E82" s="465"/>
      <c r="F82" s="466"/>
      <c r="G82" s="465"/>
      <c r="H82" s="467"/>
      <c r="I82" s="466"/>
      <c r="J82" s="158"/>
    </row>
    <row r="83" spans="2:10">
      <c r="D83" s="44"/>
    </row>
  </sheetData>
  <sheetProtection password="C6A8" sheet="1" objects="1" scenarios="1"/>
  <mergeCells count="59">
    <mergeCell ref="B11:D11"/>
    <mergeCell ref="H11:J11"/>
    <mergeCell ref="A1:J1"/>
    <mergeCell ref="E3:J4"/>
    <mergeCell ref="C7:J7"/>
    <mergeCell ref="C8:J8"/>
    <mergeCell ref="C9:J9"/>
    <mergeCell ref="B49:J49"/>
    <mergeCell ref="G12:J12"/>
    <mergeCell ref="B15:B16"/>
    <mergeCell ref="B26:J26"/>
    <mergeCell ref="B27:J27"/>
    <mergeCell ref="B28:J28"/>
    <mergeCell ref="B29:J29"/>
    <mergeCell ref="B35:J35"/>
    <mergeCell ref="B37:J37"/>
    <mergeCell ref="B39:J39"/>
    <mergeCell ref="B44:J44"/>
    <mergeCell ref="B45:J45"/>
    <mergeCell ref="C62:D62"/>
    <mergeCell ref="F62:G62"/>
    <mergeCell ref="B50:J50"/>
    <mergeCell ref="B53:J53"/>
    <mergeCell ref="C55:D55"/>
    <mergeCell ref="F55:G55"/>
    <mergeCell ref="F56:G56"/>
    <mergeCell ref="F57:G57"/>
    <mergeCell ref="F58:G58"/>
    <mergeCell ref="F59:G59"/>
    <mergeCell ref="F60:G60"/>
    <mergeCell ref="C61:D61"/>
    <mergeCell ref="F61:G61"/>
    <mergeCell ref="C63:D63"/>
    <mergeCell ref="F63:G63"/>
    <mergeCell ref="B72:H72"/>
    <mergeCell ref="C74:D74"/>
    <mergeCell ref="E74:F74"/>
    <mergeCell ref="G74:I74"/>
    <mergeCell ref="E75:F75"/>
    <mergeCell ref="G75:I75"/>
    <mergeCell ref="E76:F76"/>
    <mergeCell ref="G76:I76"/>
    <mergeCell ref="E77:F77"/>
    <mergeCell ref="G77:I77"/>
    <mergeCell ref="C78:D78"/>
    <mergeCell ref="E78:F78"/>
    <mergeCell ref="G78:I78"/>
    <mergeCell ref="C79:D79"/>
    <mergeCell ref="E79:F79"/>
    <mergeCell ref="G79:I79"/>
    <mergeCell ref="C82:D82"/>
    <mergeCell ref="E82:F82"/>
    <mergeCell ref="G82:I82"/>
    <mergeCell ref="C80:D80"/>
    <mergeCell ref="E80:F80"/>
    <mergeCell ref="G80:I80"/>
    <mergeCell ref="C81:D81"/>
    <mergeCell ref="E81:F81"/>
    <mergeCell ref="G81:I81"/>
  </mergeCells>
  <dataValidations count="4">
    <dataValidation type="list" allowBlank="1" showInputMessage="1" showErrorMessage="1" prompt="Escoja de la lista" sqref="H11:J11">
      <formula1>$P$3:$P$7</formula1>
    </dataValidation>
    <dataValidation type="list" allowBlank="1" showInputMessage="1" showErrorMessage="1" sqref="C56:C60">
      <formula1>act</formula1>
    </dataValidation>
    <dataValidation type="list" allowBlank="1" showInputMessage="1" showErrorMessage="1" sqref="C67:C69">
      <formula1>metdoc</formula1>
    </dataValidation>
    <dataValidation type="list" allowBlank="1" showInputMessage="1" showErrorMessage="1" sqref="C75:C77">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5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5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5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5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25288" r:id="rId10" name="Check Box 8">
              <controlPr defaultSize="0" autoFill="0" autoLine="0" autoPict="0">
                <anchor moveWithCells="1">
                  <from>
                    <xdr:col>3</xdr:col>
                    <xdr:colOff>447675</xdr:colOff>
                    <xdr:row>12</xdr:row>
                    <xdr:rowOff>9525</xdr:rowOff>
                  </from>
                  <to>
                    <xdr:col>3</xdr:col>
                    <xdr:colOff>876300</xdr:colOff>
                    <xdr:row>12</xdr:row>
                    <xdr:rowOff>180975</xdr:rowOff>
                  </to>
                </anchor>
              </controlPr>
            </control>
          </mc:Choice>
        </mc:AlternateContent>
        <mc:AlternateContent xmlns:mc="http://schemas.openxmlformats.org/markup-compatibility/2006">
          <mc:Choice Requires="x14">
            <control shapeId="225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5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5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8"/>
  <dimension ref="A1:AM104"/>
  <sheetViews>
    <sheetView showGridLines="0" zoomScale="115" zoomScaleNormal="115" workbookViewId="0">
      <selection activeCell="C97" sqref="C97:C102"/>
    </sheetView>
  </sheetViews>
  <sheetFormatPr defaultColWidth="8.8554687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8.85546875" style="152"/>
    <col min="8" max="8" width="27.42578125" style="152" bestFit="1" customWidth="1"/>
    <col min="9" max="9" width="25.42578125" style="152" bestFit="1" customWidth="1"/>
    <col min="10" max="10" width="47.42578125" style="152" bestFit="1" customWidth="1"/>
    <col min="11" max="37" width="8.85546875" style="47"/>
    <col min="38" max="38" width="25.42578125" style="47" bestFit="1" customWidth="1"/>
    <col min="39" max="39" width="47.42578125" style="47" bestFit="1" customWidth="1"/>
    <col min="40" max="16384" width="8.8554687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604</v>
      </c>
      <c r="D5" s="448"/>
      <c r="E5" s="448"/>
      <c r="F5" s="448"/>
      <c r="G5" s="141" t="s">
        <v>109</v>
      </c>
      <c r="AL5" s="49" t="s">
        <v>110</v>
      </c>
      <c r="AM5" s="49" t="s">
        <v>111</v>
      </c>
    </row>
    <row r="6" spans="1:39">
      <c r="B6" s="149" t="s">
        <v>112</v>
      </c>
      <c r="C6" s="149" t="s">
        <v>113</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153</v>
      </c>
      <c r="AL10" s="49"/>
      <c r="AM10" s="49" t="s">
        <v>130</v>
      </c>
    </row>
    <row r="11" spans="1:39">
      <c r="C11" s="152" t="s">
        <v>127</v>
      </c>
      <c r="D11" s="152" t="s">
        <v>110</v>
      </c>
      <c r="E11" s="152" t="s">
        <v>155</v>
      </c>
      <c r="AL11" s="49"/>
      <c r="AM11" s="49" t="s">
        <v>132</v>
      </c>
    </row>
    <row r="12" spans="1:39">
      <c r="C12" s="152" t="s">
        <v>127</v>
      </c>
      <c r="D12" s="152" t="s">
        <v>110</v>
      </c>
      <c r="E12" s="152" t="s">
        <v>152</v>
      </c>
      <c r="AL12" s="49"/>
      <c r="AM12" s="49" t="s">
        <v>134</v>
      </c>
    </row>
    <row r="13" spans="1:39">
      <c r="AL13" s="49"/>
      <c r="AM13" s="49" t="s">
        <v>136</v>
      </c>
    </row>
    <row r="14" spans="1:39">
      <c r="AL14" s="49"/>
      <c r="AM14" s="49" t="s">
        <v>137</v>
      </c>
    </row>
    <row r="15" spans="1:39">
      <c r="AL15" s="49"/>
      <c r="AM15" s="49" t="s">
        <v>138</v>
      </c>
    </row>
    <row r="16" spans="1:39">
      <c r="AL16" s="49"/>
      <c r="AM16" s="49" t="s">
        <v>139</v>
      </c>
    </row>
    <row r="17" spans="3:39">
      <c r="AL17" s="49"/>
      <c r="AM17" s="49"/>
    </row>
    <row r="18" spans="3:39">
      <c r="C18" s="149" t="s">
        <v>312</v>
      </c>
      <c r="D18" s="51">
        <v>24</v>
      </c>
      <c r="E18" s="141" t="s">
        <v>141</v>
      </c>
      <c r="AL18" s="49"/>
      <c r="AM18" s="49" t="s">
        <v>142</v>
      </c>
    </row>
    <row r="19" spans="3:39">
      <c r="AL19" s="49"/>
      <c r="AM19" s="49" t="s">
        <v>143</v>
      </c>
    </row>
    <row r="20" spans="3:39">
      <c r="C20" s="149" t="s">
        <v>144</v>
      </c>
      <c r="D20" s="51" t="s">
        <v>173</v>
      </c>
      <c r="F20" s="14"/>
      <c r="AL20" s="49"/>
      <c r="AM20" s="49" t="s">
        <v>145</v>
      </c>
    </row>
    <row r="21" spans="3:39">
      <c r="C21" s="141" t="s">
        <v>146</v>
      </c>
      <c r="E21" s="14"/>
      <c r="F21" s="14"/>
      <c r="G21" s="141"/>
      <c r="AL21" s="49"/>
      <c r="AM21" s="49" t="s">
        <v>131</v>
      </c>
    </row>
    <row r="22" spans="3:39">
      <c r="C22" s="20" t="s">
        <v>22</v>
      </c>
      <c r="D22" s="51">
        <v>6</v>
      </c>
      <c r="E22" s="20" t="s">
        <v>23</v>
      </c>
      <c r="F22" s="51">
        <v>6</v>
      </c>
      <c r="AL22" s="49"/>
      <c r="AM22" s="49" t="s">
        <v>147</v>
      </c>
    </row>
    <row r="23" spans="3:39">
      <c r="C23" s="20" t="s">
        <v>24</v>
      </c>
      <c r="D23" s="51">
        <v>6</v>
      </c>
      <c r="E23" s="20" t="s">
        <v>25</v>
      </c>
      <c r="F23" s="51">
        <v>6</v>
      </c>
      <c r="AL23" s="49"/>
      <c r="AM23" s="49" t="s">
        <v>148</v>
      </c>
    </row>
    <row r="24" spans="3:39">
      <c r="C24" s="20"/>
      <c r="E24" s="20"/>
      <c r="AL24" s="49"/>
      <c r="AM24" s="49" t="s">
        <v>133</v>
      </c>
    </row>
    <row r="25" spans="3:39">
      <c r="C25" s="20" t="s">
        <v>26</v>
      </c>
      <c r="D25" s="51"/>
      <c r="E25" s="20" t="s">
        <v>27</v>
      </c>
      <c r="F25" s="51"/>
      <c r="AL25" s="49"/>
      <c r="AM25" s="49" t="s">
        <v>149</v>
      </c>
    </row>
    <row r="26" spans="3:39">
      <c r="C26" s="20" t="s">
        <v>28</v>
      </c>
      <c r="D26" s="51"/>
      <c r="E26" s="20" t="s">
        <v>29</v>
      </c>
      <c r="F26" s="51"/>
      <c r="AL26" s="49"/>
      <c r="AM26" s="49" t="s">
        <v>128</v>
      </c>
    </row>
    <row r="27" spans="3:39">
      <c r="C27" s="20"/>
      <c r="E27" s="20"/>
      <c r="AL27" s="49"/>
      <c r="AM27" s="49" t="s">
        <v>150</v>
      </c>
    </row>
    <row r="28" spans="3:39">
      <c r="C28" s="20" t="s">
        <v>30</v>
      </c>
      <c r="D28" s="51"/>
      <c r="E28" s="20" t="s">
        <v>31</v>
      </c>
      <c r="F28" s="51"/>
      <c r="AL28" s="49"/>
      <c r="AM28" s="49" t="s">
        <v>151</v>
      </c>
    </row>
    <row r="29" spans="3:39">
      <c r="C29" s="20" t="s">
        <v>32</v>
      </c>
      <c r="D29" s="51"/>
      <c r="E29" s="20" t="s">
        <v>33</v>
      </c>
      <c r="F29" s="51"/>
      <c r="AL29" s="49"/>
      <c r="AM29" s="49" t="s">
        <v>135</v>
      </c>
    </row>
    <row r="30" spans="3:39">
      <c r="AL30" s="49"/>
      <c r="AM30" s="49" t="s">
        <v>152</v>
      </c>
    </row>
    <row r="31" spans="3:39">
      <c r="AL31" s="49"/>
      <c r="AM31" s="49" t="s">
        <v>153</v>
      </c>
    </row>
    <row r="32" spans="3:39">
      <c r="C32" s="149" t="s">
        <v>154</v>
      </c>
      <c r="AL32" s="49"/>
      <c r="AM32" s="49" t="s">
        <v>155</v>
      </c>
    </row>
    <row r="33" spans="2:39">
      <c r="D33" s="20" t="s">
        <v>156</v>
      </c>
      <c r="E33" s="52" t="s">
        <v>157</v>
      </c>
      <c r="AL33" s="49"/>
      <c r="AM33" s="49" t="s">
        <v>158</v>
      </c>
    </row>
    <row r="34" spans="2:39">
      <c r="D34" s="20" t="s">
        <v>159</v>
      </c>
      <c r="E34" s="52" t="s">
        <v>157</v>
      </c>
      <c r="AL34" s="49"/>
      <c r="AM34" s="49" t="s">
        <v>160</v>
      </c>
    </row>
    <row r="35" spans="2:39">
      <c r="D35" s="20" t="s">
        <v>161</v>
      </c>
      <c r="E35" s="52" t="s">
        <v>162</v>
      </c>
      <c r="AL35" s="49"/>
      <c r="AM35" s="49" t="s">
        <v>163</v>
      </c>
    </row>
    <row r="36" spans="2:39">
      <c r="D36" s="20" t="s">
        <v>164</v>
      </c>
      <c r="E36" s="52" t="s">
        <v>162</v>
      </c>
      <c r="AL36" s="49"/>
      <c r="AM36" s="49" t="s">
        <v>165</v>
      </c>
    </row>
    <row r="37" spans="2:39">
      <c r="D37" s="20" t="s">
        <v>166</v>
      </c>
      <c r="E37" s="51" t="s">
        <v>167</v>
      </c>
    </row>
    <row r="38" spans="2:39">
      <c r="AL38" s="47" t="s">
        <v>168</v>
      </c>
    </row>
    <row r="39" spans="2:39">
      <c r="B39" s="149" t="s">
        <v>169</v>
      </c>
      <c r="C39" s="149" t="s">
        <v>170</v>
      </c>
      <c r="AL39" s="47" t="s">
        <v>171</v>
      </c>
    </row>
    <row r="40" spans="2:39">
      <c r="C40" s="141" t="s">
        <v>172</v>
      </c>
      <c r="AL40" s="47" t="s">
        <v>173</v>
      </c>
    </row>
    <row r="41" spans="2:39" ht="64.5" customHeight="1">
      <c r="C41" s="568" t="s">
        <v>605</v>
      </c>
      <c r="D41" s="569"/>
      <c r="E41" s="569"/>
      <c r="F41" s="569"/>
      <c r="G41" s="262"/>
      <c r="H41" s="262"/>
      <c r="I41" s="262"/>
      <c r="J41" s="262"/>
      <c r="K41" s="262"/>
      <c r="L41" s="262"/>
    </row>
    <row r="42" spans="2:39">
      <c r="B42" s="149" t="s">
        <v>174</v>
      </c>
      <c r="C42" s="149" t="s">
        <v>41</v>
      </c>
      <c r="AL42" s="49"/>
    </row>
    <row r="43" spans="2:39">
      <c r="B43" s="149" t="s">
        <v>175</v>
      </c>
      <c r="C43" s="149" t="s">
        <v>42</v>
      </c>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M43" s="152"/>
    </row>
    <row r="44" spans="2:39">
      <c r="C44" s="152" t="s">
        <v>43</v>
      </c>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M44" s="152"/>
    </row>
    <row r="45" spans="2:39">
      <c r="B45" s="152">
        <v>1</v>
      </c>
      <c r="C45" s="570" t="s">
        <v>460</v>
      </c>
      <c r="D45" s="570"/>
      <c r="E45" s="570"/>
      <c r="F45" s="570"/>
      <c r="G45" s="62"/>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M45" s="152"/>
    </row>
    <row r="46" spans="2:39">
      <c r="B46" s="152">
        <v>2</v>
      </c>
      <c r="C46" s="498" t="s">
        <v>59</v>
      </c>
      <c r="D46" s="499"/>
      <c r="E46" s="499"/>
      <c r="F46" s="499"/>
      <c r="G46" s="62"/>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M46" s="152"/>
    </row>
    <row r="47" spans="2:39">
      <c r="B47" s="152">
        <v>3</v>
      </c>
      <c r="C47" s="498" t="s">
        <v>60</v>
      </c>
      <c r="D47" s="499"/>
      <c r="E47" s="499"/>
      <c r="F47" s="499"/>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M47" s="152"/>
    </row>
    <row r="48" spans="2:39">
      <c r="B48" s="152">
        <v>4</v>
      </c>
      <c r="C48" s="498" t="s">
        <v>61</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M48" s="152"/>
    </row>
    <row r="49" spans="2:39">
      <c r="B49" s="152">
        <v>5</v>
      </c>
      <c r="C49" s="498" t="s">
        <v>220</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2:39">
      <c r="B50" s="152">
        <v>6</v>
      </c>
      <c r="C50" s="571" t="s">
        <v>606</v>
      </c>
      <c r="D50" s="572"/>
      <c r="E50" s="572"/>
      <c r="F50" s="572"/>
      <c r="G50" s="263"/>
      <c r="H50" s="263"/>
      <c r="I50" s="263"/>
      <c r="J50" s="263"/>
      <c r="K50" s="263"/>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2:39">
      <c r="B51" s="152">
        <v>7</v>
      </c>
      <c r="C51" s="571" t="s">
        <v>607</v>
      </c>
      <c r="D51" s="572"/>
      <c r="E51" s="572"/>
      <c r="F51" s="572"/>
      <c r="G51" s="263"/>
      <c r="H51" s="573"/>
      <c r="I51" s="574"/>
      <c r="J51" s="264"/>
      <c r="K51" s="445">
        <v>1</v>
      </c>
      <c r="L51" s="456"/>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2:39">
      <c r="H52" s="575"/>
      <c r="I52" s="576"/>
      <c r="J52" s="265"/>
      <c r="K52" s="457">
        <v>0.8</v>
      </c>
      <c r="L52" s="466"/>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2:39">
      <c r="B53" s="149" t="s">
        <v>322</v>
      </c>
      <c r="C53" s="149" t="s">
        <v>44</v>
      </c>
      <c r="G53" s="139"/>
      <c r="H53" s="573"/>
      <c r="I53" s="574"/>
      <c r="J53" s="264"/>
      <c r="K53" s="445">
        <v>1</v>
      </c>
      <c r="L53" s="456"/>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M53" s="152"/>
    </row>
    <row r="54" spans="2:39">
      <c r="C54" s="152" t="s">
        <v>45</v>
      </c>
      <c r="G54" s="139"/>
      <c r="H54" s="575"/>
      <c r="I54" s="576"/>
      <c r="J54" s="265"/>
      <c r="K54" s="457">
        <v>0.5</v>
      </c>
      <c r="L54" s="466"/>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2:39">
      <c r="B55" s="152">
        <v>1</v>
      </c>
      <c r="C55" s="579" t="s">
        <v>608</v>
      </c>
      <c r="D55" s="578"/>
      <c r="E55" s="578"/>
      <c r="F55" s="578"/>
      <c r="G55" s="62"/>
      <c r="H55" s="573"/>
      <c r="I55" s="574"/>
      <c r="J55" s="264"/>
      <c r="K55" s="445">
        <v>0</v>
      </c>
      <c r="L55" s="456"/>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2:39">
      <c r="B56" s="152">
        <v>2</v>
      </c>
      <c r="C56" s="580" t="s">
        <v>609</v>
      </c>
      <c r="D56" s="578"/>
      <c r="E56" s="578"/>
      <c r="F56" s="578"/>
      <c r="G56" s="266"/>
      <c r="H56" s="575"/>
      <c r="I56" s="576"/>
      <c r="J56" s="265"/>
      <c r="K56" s="457">
        <v>0</v>
      </c>
      <c r="L56" s="466"/>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2:39">
      <c r="B57" s="152">
        <v>3</v>
      </c>
      <c r="C57" s="577" t="s">
        <v>610</v>
      </c>
      <c r="D57" s="578"/>
      <c r="E57" s="578"/>
      <c r="F57" s="578"/>
      <c r="G57" s="210"/>
      <c r="H57" s="573"/>
      <c r="I57" s="574"/>
      <c r="J57" s="264"/>
      <c r="K57" s="445">
        <v>0</v>
      </c>
      <c r="L57" s="456"/>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2:39">
      <c r="B58" s="152">
        <v>4</v>
      </c>
      <c r="C58" s="577" t="s">
        <v>611</v>
      </c>
      <c r="D58" s="578"/>
      <c r="E58" s="578"/>
      <c r="F58" s="578"/>
      <c r="G58" s="210"/>
      <c r="H58" s="210"/>
      <c r="I58" s="210"/>
      <c r="J58" s="210"/>
      <c r="K58" s="210"/>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2:39">
      <c r="B59" s="152">
        <v>5</v>
      </c>
      <c r="C59" s="581" t="s">
        <v>590</v>
      </c>
      <c r="D59" s="578"/>
      <c r="E59" s="578"/>
      <c r="F59" s="578"/>
      <c r="G59" s="210"/>
      <c r="H59" s="210"/>
      <c r="I59" s="210"/>
      <c r="J59" s="210"/>
      <c r="K59" s="210"/>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2:39">
      <c r="B60" s="152">
        <v>6</v>
      </c>
      <c r="C60" s="577" t="s">
        <v>612</v>
      </c>
      <c r="D60" s="578"/>
      <c r="E60" s="578"/>
      <c r="F60" s="578"/>
      <c r="G60" s="210"/>
      <c r="H60" s="210"/>
      <c r="I60" s="210"/>
      <c r="J60" s="210"/>
      <c r="K60" s="210"/>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2:39">
      <c r="B61" s="152">
        <v>7</v>
      </c>
      <c r="C61" s="581" t="s">
        <v>613</v>
      </c>
      <c r="D61" s="582"/>
      <c r="E61" s="582"/>
      <c r="F61" s="582"/>
      <c r="G61" s="62"/>
      <c r="J61" s="47"/>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M61" s="152"/>
    </row>
    <row r="62" spans="2:39">
      <c r="J62" s="47"/>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M62" s="152"/>
    </row>
    <row r="63" spans="2:39">
      <c r="B63" s="149" t="s">
        <v>178</v>
      </c>
      <c r="C63" s="149" t="s">
        <v>46</v>
      </c>
      <c r="D63" s="149"/>
      <c r="G63" s="573"/>
      <c r="H63" s="574"/>
      <c r="I63" s="264"/>
      <c r="J63" s="583"/>
      <c r="K63" s="584"/>
      <c r="AL63" s="53"/>
    </row>
    <row r="64" spans="2:39" ht="33" customHeight="1">
      <c r="B64" s="454" t="s">
        <v>47</v>
      </c>
      <c r="C64" s="454"/>
      <c r="D64" s="454"/>
      <c r="E64" s="454"/>
      <c r="F64" s="454"/>
      <c r="G64" s="585"/>
      <c r="H64" s="586"/>
      <c r="I64" s="267"/>
      <c r="J64" s="587"/>
      <c r="K64" s="588"/>
      <c r="AM64" s="152"/>
    </row>
    <row r="65" spans="1:39" s="54" customFormat="1" ht="31.5" customHeight="1">
      <c r="A65" s="55"/>
      <c r="C65" s="54" t="s">
        <v>179</v>
      </c>
      <c r="D65" s="56" t="s">
        <v>180</v>
      </c>
      <c r="E65" s="57" t="s">
        <v>181</v>
      </c>
      <c r="G65" s="573"/>
      <c r="H65" s="574"/>
      <c r="I65" s="264"/>
      <c r="J65" s="583"/>
      <c r="K65" s="584"/>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47"/>
    </row>
    <row r="66" spans="1:39">
      <c r="C66" s="227" t="s">
        <v>614</v>
      </c>
      <c r="D66" s="179"/>
      <c r="E66" s="61"/>
      <c r="F66" s="141"/>
      <c r="G66" s="585"/>
      <c r="H66" s="586"/>
      <c r="I66" s="267"/>
      <c r="J66" s="587"/>
      <c r="K66" s="588"/>
      <c r="AM66" s="152"/>
    </row>
    <row r="67" spans="1:39">
      <c r="C67" s="268" t="s">
        <v>94</v>
      </c>
      <c r="D67" s="208"/>
      <c r="E67" s="61"/>
      <c r="G67" s="573"/>
      <c r="H67" s="574"/>
      <c r="I67" s="264"/>
      <c r="J67" s="583">
        <v>0</v>
      </c>
      <c r="K67" s="584"/>
      <c r="AM67" s="152"/>
    </row>
    <row r="68" spans="1:39">
      <c r="C68" s="227" t="s">
        <v>90</v>
      </c>
      <c r="D68" s="179"/>
      <c r="E68" s="61"/>
      <c r="G68" s="139"/>
      <c r="H68" s="139"/>
      <c r="I68" s="139"/>
      <c r="J68" s="47"/>
      <c r="AM68" s="152"/>
    </row>
    <row r="69" spans="1:39">
      <c r="C69" s="268" t="s">
        <v>615</v>
      </c>
      <c r="D69" s="208"/>
      <c r="E69" s="61"/>
      <c r="G69" s="573"/>
      <c r="H69" s="574"/>
      <c r="I69" s="264"/>
      <c r="J69" s="583">
        <v>1</v>
      </c>
      <c r="K69" s="584"/>
      <c r="AM69" s="152"/>
    </row>
    <row r="70" spans="1:39" ht="30">
      <c r="C70" s="227" t="s">
        <v>616</v>
      </c>
      <c r="D70" s="179"/>
      <c r="E70" s="61"/>
      <c r="G70" s="585"/>
      <c r="H70" s="586"/>
      <c r="I70" s="267"/>
      <c r="J70" s="587">
        <v>0.3</v>
      </c>
      <c r="K70" s="588"/>
      <c r="AM70" s="152"/>
    </row>
    <row r="71" spans="1:39">
      <c r="C71" s="233" t="s">
        <v>75</v>
      </c>
      <c r="D71" s="192"/>
      <c r="E71" s="61"/>
      <c r="G71" s="573"/>
      <c r="H71" s="574"/>
      <c r="I71" s="264"/>
      <c r="J71" s="583">
        <v>1</v>
      </c>
      <c r="K71" s="584"/>
      <c r="AM71" s="152"/>
    </row>
    <row r="72" spans="1:39">
      <c r="C72" s="227" t="s">
        <v>617</v>
      </c>
      <c r="D72" s="179"/>
      <c r="E72" s="61"/>
      <c r="G72" s="585"/>
      <c r="H72" s="586"/>
      <c r="I72" s="267"/>
      <c r="J72" s="587">
        <v>0</v>
      </c>
      <c r="K72" s="588"/>
      <c r="AM72" s="152"/>
    </row>
    <row r="73" spans="1:39">
      <c r="C73" s="233" t="s">
        <v>76</v>
      </c>
      <c r="D73" s="192"/>
      <c r="E73" s="61"/>
      <c r="J73" s="47"/>
      <c r="AM73" s="152"/>
    </row>
    <row r="74" spans="1:39" ht="30">
      <c r="C74" s="227" t="s">
        <v>275</v>
      </c>
      <c r="D74" s="179"/>
      <c r="E74" s="249"/>
      <c r="J74" s="47"/>
      <c r="AM74" s="152"/>
    </row>
    <row r="75" spans="1:39">
      <c r="C75" s="227" t="s">
        <v>79</v>
      </c>
      <c r="D75" s="179"/>
      <c r="E75" s="65"/>
      <c r="J75" s="47"/>
      <c r="AM75" s="152"/>
    </row>
    <row r="76" spans="1:39">
      <c r="C76" s="268" t="s">
        <v>618</v>
      </c>
      <c r="D76" s="208"/>
      <c r="E76" s="269"/>
      <c r="J76" s="47"/>
      <c r="AM76" s="152"/>
    </row>
    <row r="77" spans="1:39" ht="30">
      <c r="C77" s="227" t="s">
        <v>619</v>
      </c>
      <c r="D77" s="179"/>
      <c r="E77" s="65"/>
      <c r="J77" s="47"/>
      <c r="AM77" s="152"/>
    </row>
    <row r="78" spans="1:39">
      <c r="G78" s="573"/>
      <c r="H78" s="574"/>
      <c r="I78" s="264"/>
      <c r="J78" s="583">
        <v>1</v>
      </c>
      <c r="K78" s="584"/>
      <c r="AM78" s="152"/>
    </row>
    <row r="79" spans="1:39">
      <c r="B79" s="149" t="s">
        <v>187</v>
      </c>
      <c r="C79" s="149" t="s">
        <v>51</v>
      </c>
      <c r="G79" s="585"/>
      <c r="H79" s="586"/>
      <c r="I79" s="267"/>
      <c r="J79" s="587">
        <v>0.8</v>
      </c>
      <c r="K79" s="588"/>
      <c r="AM79" s="58"/>
    </row>
    <row r="80" spans="1:39">
      <c r="C80" s="141" t="s">
        <v>52</v>
      </c>
      <c r="G80" s="573"/>
      <c r="H80" s="574"/>
      <c r="I80" s="264"/>
      <c r="J80" s="583">
        <v>0.2</v>
      </c>
      <c r="K80" s="584"/>
    </row>
    <row r="81" spans="1:39">
      <c r="B81" s="152">
        <v>1</v>
      </c>
      <c r="C81" s="462" t="s">
        <v>342</v>
      </c>
      <c r="D81" s="462"/>
      <c r="E81" s="462"/>
      <c r="F81" s="462"/>
      <c r="G81" s="589"/>
      <c r="H81" s="590"/>
      <c r="I81" s="590"/>
      <c r="J81" s="590"/>
      <c r="K81" s="590"/>
      <c r="L81" s="590"/>
      <c r="M81" s="590"/>
      <c r="N81" s="590"/>
      <c r="O81" s="590"/>
    </row>
    <row r="82" spans="1:39">
      <c r="B82" s="152">
        <v>2</v>
      </c>
      <c r="C82" s="462" t="s">
        <v>255</v>
      </c>
      <c r="D82" s="463"/>
      <c r="E82" s="463"/>
      <c r="F82" s="463"/>
      <c r="G82" s="589"/>
      <c r="H82" s="590"/>
      <c r="I82" s="590"/>
      <c r="J82" s="590"/>
      <c r="K82" s="590"/>
      <c r="L82" s="590"/>
      <c r="M82" s="590"/>
      <c r="N82" s="590"/>
      <c r="O82" s="590"/>
    </row>
    <row r="83" spans="1:39">
      <c r="B83" s="152">
        <v>3</v>
      </c>
      <c r="C83" s="462" t="s">
        <v>341</v>
      </c>
      <c r="D83" s="463"/>
      <c r="E83" s="463"/>
      <c r="F83" s="463"/>
      <c r="G83" s="235"/>
      <c r="H83" s="235"/>
      <c r="I83" s="235"/>
      <c r="J83" s="235"/>
      <c r="K83" s="240"/>
      <c r="L83" s="240"/>
      <c r="M83" s="240"/>
      <c r="N83" s="240"/>
      <c r="O83" s="240"/>
    </row>
    <row r="84" spans="1:39">
      <c r="B84" s="152">
        <v>4</v>
      </c>
      <c r="C84" s="589" t="s">
        <v>189</v>
      </c>
      <c r="D84" s="590"/>
      <c r="E84" s="590"/>
      <c r="F84" s="590"/>
      <c r="G84" s="590"/>
      <c r="H84" s="590"/>
      <c r="I84" s="590"/>
      <c r="J84" s="590"/>
      <c r="K84" s="590"/>
      <c r="L84" s="270"/>
      <c r="M84" s="270"/>
      <c r="N84" s="270"/>
      <c r="O84" s="270"/>
    </row>
    <row r="85" spans="1:39">
      <c r="B85" s="152">
        <v>5</v>
      </c>
      <c r="C85" s="589" t="s">
        <v>90</v>
      </c>
      <c r="D85" s="590"/>
      <c r="E85" s="590"/>
      <c r="F85" s="590"/>
      <c r="G85" s="590"/>
      <c r="H85" s="590"/>
      <c r="I85" s="590"/>
      <c r="J85" s="590"/>
      <c r="K85" s="590"/>
      <c r="L85" s="270"/>
      <c r="M85" s="270"/>
      <c r="N85" s="270"/>
      <c r="O85" s="270"/>
    </row>
    <row r="86" spans="1:39">
      <c r="B86" s="152">
        <v>6</v>
      </c>
      <c r="C86" s="589" t="s">
        <v>92</v>
      </c>
      <c r="D86" s="590"/>
      <c r="E86" s="590"/>
      <c r="F86" s="590"/>
      <c r="G86" s="590"/>
      <c r="H86" s="590"/>
      <c r="I86" s="590"/>
      <c r="J86" s="590"/>
      <c r="K86" s="590"/>
      <c r="L86" s="270"/>
      <c r="M86" s="270"/>
      <c r="N86" s="270"/>
      <c r="O86" s="270"/>
    </row>
    <row r="87" spans="1:39">
      <c r="B87" s="152">
        <v>7</v>
      </c>
      <c r="C87" s="589" t="s">
        <v>620</v>
      </c>
      <c r="D87" s="590"/>
      <c r="E87" s="590"/>
      <c r="F87" s="590"/>
      <c r="G87" s="590"/>
      <c r="H87" s="590"/>
      <c r="I87" s="590"/>
      <c r="J87" s="590"/>
      <c r="K87" s="590"/>
      <c r="L87" s="270"/>
      <c r="M87" s="270"/>
      <c r="N87" s="270"/>
      <c r="O87" s="270"/>
    </row>
    <row r="88" spans="1:39">
      <c r="B88" s="152">
        <v>8</v>
      </c>
      <c r="C88" s="589" t="s">
        <v>621</v>
      </c>
      <c r="D88" s="590"/>
      <c r="E88" s="590"/>
      <c r="F88" s="590"/>
      <c r="G88" s="590"/>
      <c r="H88" s="590"/>
      <c r="I88" s="590"/>
      <c r="J88" s="590"/>
      <c r="K88" s="590"/>
      <c r="L88" s="240"/>
      <c r="M88" s="240"/>
      <c r="N88" s="240"/>
      <c r="O88" s="240"/>
      <c r="AJ88" s="152"/>
      <c r="AK88" s="152"/>
      <c r="AL88" s="152"/>
      <c r="AM88" s="152"/>
    </row>
    <row r="89" spans="1:39">
      <c r="B89" s="152">
        <v>9</v>
      </c>
      <c r="C89" s="589" t="s">
        <v>184</v>
      </c>
      <c r="D89" s="590"/>
      <c r="E89" s="590"/>
      <c r="F89" s="590"/>
      <c r="G89" s="590"/>
      <c r="H89" s="590"/>
      <c r="I89" s="590"/>
      <c r="J89" s="590"/>
      <c r="K89" s="590"/>
      <c r="L89" s="240"/>
      <c r="M89" s="240"/>
      <c r="N89" s="240"/>
      <c r="O89" s="240"/>
      <c r="AJ89" s="152"/>
      <c r="AK89" s="152"/>
      <c r="AL89" s="152"/>
      <c r="AM89" s="152"/>
    </row>
    <row r="90" spans="1:39">
      <c r="B90" s="152">
        <v>10</v>
      </c>
      <c r="C90" s="589" t="s">
        <v>188</v>
      </c>
      <c r="D90" s="590"/>
      <c r="E90" s="590"/>
      <c r="F90" s="590"/>
      <c r="G90" s="590"/>
      <c r="H90" s="590"/>
      <c r="I90" s="590"/>
      <c r="J90" s="590"/>
      <c r="K90" s="590"/>
      <c r="L90" s="240"/>
      <c r="M90" s="240"/>
      <c r="N90" s="240"/>
      <c r="O90" s="240"/>
      <c r="AJ90" s="152"/>
      <c r="AK90" s="152"/>
      <c r="AL90" s="152"/>
      <c r="AM90" s="152"/>
    </row>
    <row r="91" spans="1:39">
      <c r="B91" s="152">
        <v>11</v>
      </c>
      <c r="C91" s="589" t="s">
        <v>275</v>
      </c>
      <c r="D91" s="590"/>
      <c r="E91" s="590"/>
      <c r="F91" s="590"/>
      <c r="G91" s="590"/>
      <c r="H91" s="590"/>
      <c r="I91" s="590"/>
      <c r="J91" s="590"/>
      <c r="K91" s="590"/>
      <c r="L91" s="240"/>
      <c r="M91" s="240"/>
      <c r="N91" s="240"/>
      <c r="O91" s="240"/>
      <c r="AJ91" s="152"/>
      <c r="AK91" s="152"/>
      <c r="AL91" s="152"/>
      <c r="AM91" s="152"/>
    </row>
    <row r="92" spans="1:39">
      <c r="B92" s="152">
        <v>12</v>
      </c>
      <c r="C92" s="461" t="s">
        <v>76</v>
      </c>
      <c r="D92" s="591"/>
      <c r="E92" s="591"/>
      <c r="F92" s="591"/>
      <c r="G92" s="591"/>
      <c r="H92" s="591"/>
      <c r="I92" s="591"/>
      <c r="J92" s="591"/>
      <c r="K92" s="591"/>
      <c r="L92" s="240"/>
      <c r="M92" s="240"/>
      <c r="N92" s="240"/>
      <c r="O92" s="240"/>
      <c r="AJ92" s="152"/>
      <c r="AK92" s="152"/>
      <c r="AL92" s="152"/>
      <c r="AM92" s="152"/>
    </row>
    <row r="93" spans="1:39">
      <c r="G93" s="592"/>
      <c r="H93" s="592"/>
      <c r="I93" s="592"/>
      <c r="J93" s="592"/>
      <c r="K93" s="592"/>
      <c r="L93" s="592"/>
      <c r="M93" s="592"/>
      <c r="N93" s="592"/>
      <c r="O93" s="592"/>
    </row>
    <row r="94" spans="1:39">
      <c r="B94" s="149" t="s">
        <v>190</v>
      </c>
      <c r="C94" s="149" t="s">
        <v>53</v>
      </c>
    </row>
    <row r="95" spans="1:39" ht="31.5" customHeight="1">
      <c r="C95" s="454" t="s">
        <v>54</v>
      </c>
      <c r="D95" s="454"/>
      <c r="E95" s="454"/>
      <c r="F95" s="454"/>
      <c r="G95" s="454"/>
      <c r="I95" s="54"/>
      <c r="J95" s="54"/>
    </row>
    <row r="96" spans="1:39" s="54" customFormat="1" ht="30.75" customHeight="1">
      <c r="A96" s="55"/>
      <c r="C96" s="54" t="s">
        <v>53</v>
      </c>
      <c r="D96" s="63" t="s">
        <v>191</v>
      </c>
      <c r="E96" s="57" t="s">
        <v>192</v>
      </c>
      <c r="H96" s="152"/>
      <c r="I96" s="152"/>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47"/>
    </row>
    <row r="97" spans="3:39">
      <c r="C97" s="235" t="s">
        <v>221</v>
      </c>
      <c r="E97" s="44"/>
      <c r="F97" s="596"/>
      <c r="G97" s="597"/>
      <c r="J97" s="47"/>
      <c r="AM97" s="152"/>
    </row>
    <row r="98" spans="3:39">
      <c r="C98" s="235" t="s">
        <v>622</v>
      </c>
      <c r="E98" s="44"/>
      <c r="F98" s="598"/>
      <c r="G98" s="599"/>
      <c r="J98" s="47"/>
      <c r="AM98" s="152"/>
    </row>
    <row r="99" spans="3:39">
      <c r="C99" s="235" t="s">
        <v>623</v>
      </c>
      <c r="E99" s="44"/>
      <c r="F99" s="596"/>
      <c r="G99" s="597"/>
      <c r="J99" s="47"/>
      <c r="AM99" s="152"/>
    </row>
    <row r="100" spans="3:39" ht="15.75" customHeight="1">
      <c r="C100" s="271" t="s">
        <v>624</v>
      </c>
      <c r="D100" s="272"/>
      <c r="E100" s="44"/>
      <c r="F100" s="598"/>
      <c r="G100" s="599"/>
      <c r="J100" s="47"/>
      <c r="AM100" s="152"/>
    </row>
    <row r="101" spans="3:39">
      <c r="C101" s="268" t="s">
        <v>625</v>
      </c>
      <c r="D101" s="273"/>
      <c r="E101" s="44"/>
      <c r="F101" s="593"/>
      <c r="G101" s="517"/>
      <c r="J101" s="47"/>
      <c r="AM101" s="152"/>
    </row>
    <row r="102" spans="3:39">
      <c r="C102" s="227" t="s">
        <v>247</v>
      </c>
      <c r="D102" s="198"/>
      <c r="E102" s="44"/>
      <c r="F102" s="594"/>
      <c r="G102" s="595"/>
      <c r="J102" s="47"/>
      <c r="AM102" s="152"/>
    </row>
    <row r="103" spans="3:39">
      <c r="E103" s="44"/>
      <c r="F103" s="593"/>
      <c r="G103" s="517"/>
      <c r="J103" s="47"/>
      <c r="AM103" s="152"/>
    </row>
    <row r="104" spans="3:39">
      <c r="E104" s="44"/>
      <c r="F104" s="594"/>
      <c r="G104" s="595"/>
      <c r="J104" s="47"/>
      <c r="AM104" s="152"/>
    </row>
  </sheetData>
  <sheetProtection password="C6A8" sheet="1" objects="1" scenarios="1"/>
  <mergeCells count="80">
    <mergeCell ref="F103:G103"/>
    <mergeCell ref="F104:G104"/>
    <mergeCell ref="F97:G97"/>
    <mergeCell ref="F98:G98"/>
    <mergeCell ref="F99:G99"/>
    <mergeCell ref="F100:G100"/>
    <mergeCell ref="F101:G101"/>
    <mergeCell ref="F102:G102"/>
    <mergeCell ref="C95:G95"/>
    <mergeCell ref="C83:F83"/>
    <mergeCell ref="C84:K84"/>
    <mergeCell ref="C85:K85"/>
    <mergeCell ref="C86:K86"/>
    <mergeCell ref="C87:K87"/>
    <mergeCell ref="C88:K88"/>
    <mergeCell ref="C89:K89"/>
    <mergeCell ref="C90:K90"/>
    <mergeCell ref="C91:K91"/>
    <mergeCell ref="C92:K92"/>
    <mergeCell ref="G93:O93"/>
    <mergeCell ref="G80:H80"/>
    <mergeCell ref="J80:K80"/>
    <mergeCell ref="C81:F81"/>
    <mergeCell ref="G81:O81"/>
    <mergeCell ref="C82:F82"/>
    <mergeCell ref="G82:O82"/>
    <mergeCell ref="G72:H72"/>
    <mergeCell ref="J72:K72"/>
    <mergeCell ref="G78:H78"/>
    <mergeCell ref="J78:K78"/>
    <mergeCell ref="G79:H79"/>
    <mergeCell ref="J79:K79"/>
    <mergeCell ref="G69:H69"/>
    <mergeCell ref="J69:K69"/>
    <mergeCell ref="G70:H70"/>
    <mergeCell ref="J70:K70"/>
    <mergeCell ref="G71:H71"/>
    <mergeCell ref="J71:K71"/>
    <mergeCell ref="G65:H65"/>
    <mergeCell ref="J65:K65"/>
    <mergeCell ref="G66:H66"/>
    <mergeCell ref="J66:K66"/>
    <mergeCell ref="G67:H67"/>
    <mergeCell ref="J67:K67"/>
    <mergeCell ref="C61:F61"/>
    <mergeCell ref="G63:H63"/>
    <mergeCell ref="J63:K63"/>
    <mergeCell ref="B64:F64"/>
    <mergeCell ref="G64:H64"/>
    <mergeCell ref="J64:K64"/>
    <mergeCell ref="C60:F60"/>
    <mergeCell ref="C55:F55"/>
    <mergeCell ref="H55:I55"/>
    <mergeCell ref="K55:L55"/>
    <mergeCell ref="C56:F56"/>
    <mergeCell ref="H56:I56"/>
    <mergeCell ref="K56:L56"/>
    <mergeCell ref="C57:F57"/>
    <mergeCell ref="H57:I57"/>
    <mergeCell ref="K57:L57"/>
    <mergeCell ref="C58:F58"/>
    <mergeCell ref="C59:F59"/>
    <mergeCell ref="H52:I52"/>
    <mergeCell ref="K52:L52"/>
    <mergeCell ref="H53:I53"/>
    <mergeCell ref="K53:L53"/>
    <mergeCell ref="H54:I54"/>
    <mergeCell ref="K54:L54"/>
    <mergeCell ref="K51:L51"/>
    <mergeCell ref="A1:G1"/>
    <mergeCell ref="C5:F5"/>
    <mergeCell ref="C41:F41"/>
    <mergeCell ref="C45:F45"/>
    <mergeCell ref="C46:F46"/>
    <mergeCell ref="C47:F47"/>
    <mergeCell ref="C48:F48"/>
    <mergeCell ref="C49:F49"/>
    <mergeCell ref="C50:F50"/>
    <mergeCell ref="C51:F51"/>
    <mergeCell ref="H51:I51"/>
  </mergeCells>
  <pageMargins left="0.7" right="0.7" top="0.75" bottom="0.75" header="0.3" footer="0.3"/>
  <pageSetup paperSize="9" scale="74" orientation="portrait"/>
  <headerFooter>
    <oddHeader>&amp;C&amp;12&amp;F</oddHeader>
  </headerFooter>
  <rowBreaks count="2" manualBreakCount="2">
    <brk id="15" max="16383" man="1"/>
    <brk id="62" max="16383" man="1"/>
  </rowBreaks>
  <colBreaks count="1" manualBreakCount="1">
    <brk id="7" max="1048575" man="1"/>
  </colBreaks>
  <tableParts count="3">
    <tablePart r:id="rId1"/>
    <tablePart r:id="rId2"/>
    <tablePart r:id="rId3"/>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9">
    <pageSetUpPr fitToPage="1"/>
  </sheetPr>
  <dimension ref="A1:Q101"/>
  <sheetViews>
    <sheetView workbookViewId="0">
      <selection activeCell="C75" sqref="C75:D75"/>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103</v>
      </c>
      <c r="D3" s="4" t="s">
        <v>2</v>
      </c>
      <c r="E3" s="539" t="s">
        <v>626</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627</v>
      </c>
      <c r="D7" s="541"/>
      <c r="E7" s="541"/>
      <c r="F7" s="541"/>
      <c r="G7" s="541"/>
      <c r="H7" s="541"/>
      <c r="I7" s="541"/>
      <c r="J7" s="541"/>
      <c r="P7" s="5" t="s">
        <v>10</v>
      </c>
    </row>
    <row r="8" spans="1:16" ht="15.75">
      <c r="B8" s="1" t="s">
        <v>11</v>
      </c>
      <c r="C8" s="541" t="s">
        <v>627</v>
      </c>
      <c r="D8" s="541"/>
      <c r="E8" s="541"/>
      <c r="F8" s="541"/>
      <c r="G8" s="541"/>
      <c r="H8" s="541"/>
      <c r="I8" s="541"/>
      <c r="J8" s="541"/>
      <c r="M8" s="139"/>
      <c r="N8" s="139"/>
      <c r="O8" s="139"/>
      <c r="P8" s="5" t="s">
        <v>12</v>
      </c>
    </row>
    <row r="9" spans="1:16" ht="15.75">
      <c r="B9" s="1" t="s">
        <v>13</v>
      </c>
      <c r="C9" s="541" t="s">
        <v>628</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108"/>
      <c r="G16" s="97" t="s">
        <v>23</v>
      </c>
      <c r="H16" s="108"/>
      <c r="J16" s="17"/>
      <c r="L16" s="20"/>
      <c r="M16" s="14"/>
      <c r="N16" s="21"/>
      <c r="O16" s="14"/>
      <c r="P16" s="139"/>
    </row>
    <row r="17" spans="1:16">
      <c r="B17" s="24"/>
      <c r="D17" s="25" t="s">
        <v>24</v>
      </c>
      <c r="E17" s="109">
        <v>6</v>
      </c>
      <c r="F17" s="16"/>
      <c r="G17" s="25" t="s">
        <v>25</v>
      </c>
      <c r="H17" s="109"/>
      <c r="J17" s="17"/>
      <c r="L17" s="20"/>
      <c r="M17" s="139"/>
      <c r="N17" s="21"/>
      <c r="O17" s="14"/>
      <c r="P17" s="139"/>
    </row>
    <row r="18" spans="1:16">
      <c r="B18" s="27"/>
      <c r="D18" s="97" t="s">
        <v>26</v>
      </c>
      <c r="E18" s="108"/>
      <c r="G18" s="97" t="s">
        <v>27</v>
      </c>
      <c r="H18" s="108"/>
      <c r="J18" s="17"/>
      <c r="L18" s="20"/>
      <c r="M18" s="139"/>
      <c r="N18" s="21"/>
      <c r="O18" s="14"/>
      <c r="P18" s="139"/>
    </row>
    <row r="19" spans="1:16">
      <c r="B19" s="134"/>
      <c r="C19" s="60"/>
      <c r="D19" s="25" t="s">
        <v>28</v>
      </c>
      <c r="E19" s="109"/>
      <c r="G19" s="25" t="s">
        <v>29</v>
      </c>
      <c r="H19" s="109"/>
      <c r="J19" s="1"/>
    </row>
    <row r="20" spans="1:16">
      <c r="D20" s="97" t="s">
        <v>30</v>
      </c>
      <c r="E20" s="108"/>
      <c r="G20" s="97"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257</v>
      </c>
      <c r="C26" s="530"/>
      <c r="D26" s="530"/>
      <c r="E26" s="530"/>
      <c r="F26" s="530"/>
      <c r="G26" s="530"/>
      <c r="H26" s="530"/>
      <c r="I26" s="530"/>
      <c r="J26" s="530"/>
      <c r="L26" s="33"/>
      <c r="N26" s="33"/>
    </row>
    <row r="27" spans="1:16" s="30" customFormat="1">
      <c r="A27" s="152">
        <v>2</v>
      </c>
      <c r="B27" s="529" t="s">
        <v>629</v>
      </c>
      <c r="C27" s="530"/>
      <c r="D27" s="530"/>
      <c r="E27" s="530"/>
      <c r="F27" s="530"/>
      <c r="G27" s="530"/>
      <c r="H27" s="530"/>
      <c r="I27" s="530"/>
      <c r="J27" s="530"/>
      <c r="L27" s="33"/>
      <c r="N27" s="33"/>
    </row>
    <row r="28" spans="1:16" s="30" customFormat="1">
      <c r="A28" s="152">
        <v>3</v>
      </c>
      <c r="B28" s="532"/>
      <c r="C28" s="532"/>
      <c r="D28" s="532"/>
      <c r="E28" s="532"/>
      <c r="F28" s="532"/>
      <c r="G28" s="532"/>
      <c r="H28" s="532"/>
      <c r="I28" s="532"/>
      <c r="J28" s="532"/>
      <c r="L28" s="33"/>
      <c r="N28" s="33"/>
    </row>
    <row r="29" spans="1:16" s="30" customFormat="1">
      <c r="A29" s="152">
        <v>4</v>
      </c>
      <c r="B29" s="532"/>
      <c r="C29" s="532"/>
      <c r="D29" s="532"/>
      <c r="E29" s="532"/>
      <c r="F29" s="532"/>
      <c r="G29" s="532"/>
      <c r="H29" s="532"/>
      <c r="I29" s="532"/>
      <c r="J29" s="532"/>
      <c r="L29" s="33"/>
      <c r="N29" s="33"/>
    </row>
    <row r="30" spans="1:16" s="30" customFormat="1">
      <c r="A30" s="152">
        <v>5</v>
      </c>
      <c r="B30" s="532"/>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0.25" customHeight="1">
      <c r="B38" s="535" t="s">
        <v>630</v>
      </c>
      <c r="C38" s="535"/>
      <c r="D38" s="535"/>
      <c r="E38" s="535"/>
      <c r="F38" s="535"/>
      <c r="G38" s="535"/>
      <c r="H38" s="535"/>
      <c r="I38" s="535"/>
      <c r="J38" s="535"/>
    </row>
    <row r="39" spans="1:14">
      <c r="B39" s="207" t="s">
        <v>39</v>
      </c>
      <c r="C39" s="207"/>
      <c r="D39" s="207"/>
      <c r="E39" s="207"/>
      <c r="F39" s="207"/>
      <c r="G39" s="207"/>
      <c r="H39" s="207"/>
      <c r="I39" s="207"/>
      <c r="J39" s="207"/>
    </row>
    <row r="40" spans="1:14" ht="18" customHeight="1">
      <c r="B40" s="535" t="s">
        <v>631</v>
      </c>
      <c r="C40" s="536"/>
      <c r="D40" s="536"/>
      <c r="E40" s="536"/>
      <c r="F40" s="536"/>
      <c r="G40" s="536"/>
      <c r="H40" s="536"/>
      <c r="I40" s="536"/>
      <c r="J40" s="536"/>
    </row>
    <row r="41" spans="1:14">
      <c r="B41" s="207" t="s">
        <v>40</v>
      </c>
      <c r="C41" s="207"/>
      <c r="D41" s="207"/>
      <c r="E41" s="207"/>
      <c r="F41" s="207"/>
      <c r="G41" s="207"/>
      <c r="H41" s="207"/>
      <c r="I41" s="207"/>
      <c r="J41" s="207"/>
    </row>
    <row r="42" spans="1:14" ht="18.75" customHeight="1">
      <c r="B42" s="535" t="s">
        <v>632</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633</v>
      </c>
      <c r="C47" s="530"/>
      <c r="D47" s="530"/>
      <c r="E47" s="530"/>
      <c r="F47" s="530"/>
      <c r="G47" s="530"/>
      <c r="H47" s="530"/>
      <c r="I47" s="530"/>
      <c r="J47" s="530"/>
    </row>
    <row r="48" spans="1:14">
      <c r="A48" s="152">
        <v>2</v>
      </c>
      <c r="B48" s="531"/>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590</v>
      </c>
      <c r="C57" s="534"/>
      <c r="D57" s="534"/>
      <c r="E57" s="534"/>
      <c r="F57" s="534"/>
      <c r="G57" s="534"/>
      <c r="H57" s="534"/>
      <c r="I57" s="534"/>
      <c r="J57" s="534"/>
    </row>
    <row r="58" spans="1:10">
      <c r="A58" s="152">
        <v>2</v>
      </c>
      <c r="B58" s="209"/>
      <c r="C58" s="209"/>
      <c r="D58" s="209"/>
      <c r="E58" s="209"/>
      <c r="F58" s="209"/>
      <c r="G58" s="209"/>
      <c r="H58" s="209"/>
      <c r="I58" s="209"/>
      <c r="J58" s="209"/>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72.5</v>
      </c>
    </row>
    <row r="71" spans="1:11" ht="15" customHeight="1">
      <c r="B71" s="177"/>
      <c r="C71" s="593" t="s">
        <v>535</v>
      </c>
      <c r="D71" s="517" t="s">
        <v>535</v>
      </c>
      <c r="E71" s="40">
        <v>30</v>
      </c>
      <c r="F71" s="445">
        <v>1</v>
      </c>
      <c r="G71" s="456"/>
      <c r="I71" s="153"/>
      <c r="J71" s="153"/>
      <c r="K71" s="153">
        <f t="shared" ref="K71:K78" si="0">E71*F71</f>
        <v>30</v>
      </c>
    </row>
    <row r="72" spans="1:11" ht="15" customHeight="1">
      <c r="B72" s="220"/>
      <c r="C72" s="594" t="s">
        <v>551</v>
      </c>
      <c r="D72" s="595" t="s">
        <v>551</v>
      </c>
      <c r="E72" s="112">
        <v>30</v>
      </c>
      <c r="F72" s="527">
        <v>1</v>
      </c>
      <c r="G72" s="525"/>
      <c r="I72" s="153"/>
      <c r="J72" s="153"/>
      <c r="K72" s="153">
        <f t="shared" si="0"/>
        <v>30</v>
      </c>
    </row>
    <row r="73" spans="1:11" ht="15" customHeight="1">
      <c r="B73" s="220"/>
      <c r="C73" s="593" t="s">
        <v>544</v>
      </c>
      <c r="D73" s="517" t="s">
        <v>544</v>
      </c>
      <c r="E73" s="40">
        <v>5</v>
      </c>
      <c r="F73" s="445">
        <v>1</v>
      </c>
      <c r="G73" s="456"/>
      <c r="I73" s="153"/>
      <c r="J73" s="153"/>
      <c r="K73" s="153">
        <f t="shared" si="0"/>
        <v>5</v>
      </c>
    </row>
    <row r="74" spans="1:11" ht="15" customHeight="1">
      <c r="B74" s="220"/>
      <c r="C74" s="594" t="s">
        <v>92</v>
      </c>
      <c r="D74" s="595" t="s">
        <v>92</v>
      </c>
      <c r="E74" s="112">
        <v>15</v>
      </c>
      <c r="F74" s="527">
        <v>0.5</v>
      </c>
      <c r="G74" s="525"/>
      <c r="I74" s="153"/>
      <c r="J74" s="153"/>
      <c r="K74" s="153">
        <f t="shared" si="0"/>
        <v>7.5</v>
      </c>
    </row>
    <row r="75" spans="1:11" ht="15" customHeight="1">
      <c r="B75" s="220"/>
      <c r="C75" s="593" t="s">
        <v>545</v>
      </c>
      <c r="D75" s="517" t="s">
        <v>545</v>
      </c>
      <c r="E75" s="40">
        <v>70</v>
      </c>
      <c r="F75" s="445">
        <v>0</v>
      </c>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552</v>
      </c>
      <c r="D83" s="418"/>
      <c r="E83" s="418"/>
      <c r="F83" s="418"/>
      <c r="G83" s="418"/>
      <c r="H83" s="418"/>
      <c r="I83" s="418"/>
      <c r="J83" s="418"/>
      <c r="K83" s="418"/>
    </row>
    <row r="84" spans="1:11">
      <c r="C84" s="417" t="s">
        <v>559</v>
      </c>
      <c r="D84" s="418"/>
      <c r="E84" s="418"/>
      <c r="F84" s="418"/>
      <c r="G84" s="418"/>
      <c r="H84" s="418"/>
      <c r="I84" s="418"/>
      <c r="J84" s="418"/>
      <c r="K84" s="418"/>
    </row>
    <row r="85" spans="1:11">
      <c r="C85" s="417" t="s">
        <v>555</v>
      </c>
      <c r="D85" s="418"/>
      <c r="E85" s="418"/>
      <c r="F85" s="418"/>
      <c r="G85" s="418"/>
      <c r="H85" s="418"/>
      <c r="I85" s="418"/>
      <c r="J85" s="418"/>
      <c r="K85" s="418"/>
    </row>
    <row r="86" spans="1:11">
      <c r="C86" s="417" t="s">
        <v>558</v>
      </c>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177"/>
      <c r="C93" s="593" t="s">
        <v>556</v>
      </c>
      <c r="D93" s="600" t="s">
        <v>556</v>
      </c>
      <c r="E93" s="455">
        <v>35</v>
      </c>
      <c r="F93" s="456"/>
      <c r="G93" s="455">
        <v>50</v>
      </c>
      <c r="H93" s="464"/>
      <c r="I93" s="456"/>
      <c r="J93" s="177"/>
    </row>
    <row r="94" spans="1:11" ht="15" customHeight="1">
      <c r="B94" s="220"/>
      <c r="C94" s="594" t="s">
        <v>1326</v>
      </c>
      <c r="D94" s="601" t="s">
        <v>560</v>
      </c>
      <c r="E94" s="524">
        <v>55</v>
      </c>
      <c r="F94" s="525"/>
      <c r="G94" s="524">
        <v>70</v>
      </c>
      <c r="H94" s="526"/>
      <c r="I94" s="525"/>
      <c r="J94" s="177"/>
    </row>
    <row r="95" spans="1:11" ht="15" customHeight="1">
      <c r="B95" s="177"/>
      <c r="C95" s="455"/>
      <c r="D95" s="456"/>
      <c r="E95" s="455"/>
      <c r="F95" s="456"/>
      <c r="G95" s="455"/>
      <c r="H95" s="464"/>
      <c r="I95" s="456"/>
      <c r="J95" s="177"/>
    </row>
    <row r="96" spans="1:11" ht="15" customHeight="1">
      <c r="B96" s="177"/>
      <c r="C96" s="524"/>
      <c r="D96" s="525"/>
      <c r="E96" s="524"/>
      <c r="F96" s="525"/>
      <c r="G96" s="524"/>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6">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2:B86">
      <formula1>metdoc</formula1>
    </dataValidation>
    <dataValidation type="list" allowBlank="1" showInputMessage="1" showErrorMessage="1" sqref="B93:B94">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40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40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40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40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40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40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40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40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40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40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40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40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4077"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4078"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4079"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4080"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4081"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4082"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4083"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4084"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4085"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4086"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4087"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4088"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0">
    <pageSetUpPr fitToPage="1"/>
  </sheetPr>
  <dimension ref="A1:Q101"/>
  <sheetViews>
    <sheetView zoomScaleNormal="100" workbookViewId="0">
      <selection activeCell="J21" sqref="J21"/>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103</v>
      </c>
      <c r="D3" s="4" t="s">
        <v>2</v>
      </c>
      <c r="E3" s="539" t="s">
        <v>626</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634</v>
      </c>
      <c r="D7" s="541"/>
      <c r="E7" s="541"/>
      <c r="F7" s="541"/>
      <c r="G7" s="541"/>
      <c r="H7" s="541"/>
      <c r="I7" s="541"/>
      <c r="J7" s="541"/>
      <c r="P7" s="5" t="s">
        <v>10</v>
      </c>
    </row>
    <row r="8" spans="1:16" ht="15.75">
      <c r="B8" s="1" t="s">
        <v>11</v>
      </c>
      <c r="C8" s="541" t="s">
        <v>635</v>
      </c>
      <c r="D8" s="541"/>
      <c r="E8" s="541"/>
      <c r="F8" s="541"/>
      <c r="G8" s="541"/>
      <c r="H8" s="541"/>
      <c r="I8" s="541"/>
      <c r="J8" s="541"/>
      <c r="M8" s="139"/>
      <c r="N8" s="139"/>
      <c r="O8" s="139"/>
      <c r="P8" s="5" t="s">
        <v>12</v>
      </c>
    </row>
    <row r="9" spans="1:16" ht="15.75">
      <c r="B9" s="1" t="s">
        <v>13</v>
      </c>
      <c r="C9" s="541" t="s">
        <v>636</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108"/>
      <c r="G16" s="97" t="s">
        <v>23</v>
      </c>
      <c r="H16" s="108"/>
      <c r="J16" s="17"/>
      <c r="L16" s="20"/>
      <c r="M16" s="14"/>
      <c r="N16" s="21"/>
      <c r="O16" s="14"/>
      <c r="P16" s="139"/>
    </row>
    <row r="17" spans="1:16">
      <c r="B17" s="24"/>
      <c r="D17" s="25" t="s">
        <v>24</v>
      </c>
      <c r="E17" s="109">
        <v>6</v>
      </c>
      <c r="F17" s="16"/>
      <c r="G17" s="25" t="s">
        <v>25</v>
      </c>
      <c r="H17" s="109"/>
      <c r="J17" s="17"/>
      <c r="L17" s="20"/>
      <c r="M17" s="139"/>
      <c r="N17" s="21"/>
      <c r="O17" s="14"/>
      <c r="P17" s="139"/>
    </row>
    <row r="18" spans="1:16">
      <c r="B18" s="27"/>
      <c r="D18" s="97" t="s">
        <v>26</v>
      </c>
      <c r="E18" s="108"/>
      <c r="G18" s="97" t="s">
        <v>27</v>
      </c>
      <c r="H18" s="108"/>
      <c r="J18" s="17"/>
      <c r="L18" s="20"/>
      <c r="M18" s="139"/>
      <c r="N18" s="21"/>
      <c r="O18" s="14"/>
      <c r="P18" s="139"/>
    </row>
    <row r="19" spans="1:16">
      <c r="B19" s="134" t="s">
        <v>155</v>
      </c>
      <c r="C19" s="60">
        <v>6</v>
      </c>
      <c r="D19" s="25" t="s">
        <v>28</v>
      </c>
      <c r="E19" s="109"/>
      <c r="G19" s="25" t="s">
        <v>29</v>
      </c>
      <c r="H19" s="109"/>
      <c r="J19" s="1"/>
    </row>
    <row r="20" spans="1:16">
      <c r="D20" s="97" t="s">
        <v>30</v>
      </c>
      <c r="E20" s="108"/>
      <c r="G20" s="97"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637</v>
      </c>
      <c r="C26" s="530"/>
      <c r="D26" s="530"/>
      <c r="E26" s="530"/>
      <c r="F26" s="530"/>
      <c r="G26" s="530"/>
      <c r="H26" s="530"/>
      <c r="I26" s="530"/>
      <c r="J26" s="530"/>
      <c r="L26" s="33"/>
      <c r="N26" s="33"/>
    </row>
    <row r="27" spans="1:16" s="30" customFormat="1">
      <c r="A27" s="152">
        <v>2</v>
      </c>
      <c r="B27" s="529" t="s">
        <v>638</v>
      </c>
      <c r="C27" s="530"/>
      <c r="D27" s="530"/>
      <c r="E27" s="530"/>
      <c r="F27" s="530"/>
      <c r="G27" s="530"/>
      <c r="H27" s="530"/>
      <c r="I27" s="530"/>
      <c r="J27" s="530"/>
      <c r="L27" s="33"/>
      <c r="N27" s="33"/>
    </row>
    <row r="28" spans="1:16" s="30" customFormat="1">
      <c r="A28" s="152">
        <v>3</v>
      </c>
      <c r="B28" s="529" t="s">
        <v>639</v>
      </c>
      <c r="C28" s="530"/>
      <c r="D28" s="530"/>
      <c r="E28" s="530"/>
      <c r="F28" s="530"/>
      <c r="G28" s="530"/>
      <c r="H28" s="530"/>
      <c r="I28" s="530"/>
      <c r="J28" s="530"/>
      <c r="L28" s="33"/>
      <c r="N28" s="33"/>
    </row>
    <row r="29" spans="1:16" s="30" customFormat="1">
      <c r="A29" s="152">
        <v>4</v>
      </c>
      <c r="B29" s="529" t="s">
        <v>640</v>
      </c>
      <c r="C29" s="530"/>
      <c r="D29" s="530"/>
      <c r="E29" s="530"/>
      <c r="F29" s="530"/>
      <c r="G29" s="530"/>
      <c r="H29" s="530"/>
      <c r="I29" s="530"/>
      <c r="J29" s="530"/>
      <c r="L29" s="33"/>
      <c r="N29" s="33"/>
    </row>
    <row r="30" spans="1:16" s="30" customFormat="1">
      <c r="A30" s="152">
        <v>5</v>
      </c>
      <c r="B30" s="529" t="s">
        <v>210</v>
      </c>
      <c r="C30" s="530"/>
      <c r="D30" s="530"/>
      <c r="E30" s="530"/>
      <c r="F30" s="530"/>
      <c r="G30" s="530"/>
      <c r="H30" s="530"/>
      <c r="I30" s="530"/>
      <c r="J30" s="530"/>
      <c r="L30" s="33"/>
      <c r="N30" s="33"/>
    </row>
    <row r="31" spans="1:16" s="30" customFormat="1">
      <c r="A31" s="152">
        <v>6</v>
      </c>
      <c r="B31" s="529" t="s">
        <v>214</v>
      </c>
      <c r="C31" s="530"/>
      <c r="D31" s="530"/>
      <c r="E31" s="530"/>
      <c r="F31" s="530"/>
      <c r="G31" s="530"/>
      <c r="H31" s="530"/>
      <c r="I31" s="530"/>
      <c r="J31" s="530"/>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1" customHeight="1">
      <c r="B38" s="535" t="s">
        <v>641</v>
      </c>
      <c r="C38" s="535"/>
      <c r="D38" s="535"/>
      <c r="E38" s="535"/>
      <c r="F38" s="535"/>
      <c r="G38" s="535"/>
      <c r="H38" s="535"/>
      <c r="I38" s="535"/>
      <c r="J38" s="535"/>
    </row>
    <row r="39" spans="1:14">
      <c r="B39" s="207" t="s">
        <v>39</v>
      </c>
      <c r="C39" s="207"/>
      <c r="D39" s="207"/>
      <c r="E39" s="207"/>
      <c r="F39" s="207"/>
      <c r="G39" s="207"/>
      <c r="H39" s="207"/>
      <c r="I39" s="207"/>
      <c r="J39" s="207"/>
    </row>
    <row r="40" spans="1:14" ht="47.25" customHeight="1">
      <c r="B40" s="535" t="s">
        <v>642</v>
      </c>
      <c r="C40" s="536"/>
      <c r="D40" s="536"/>
      <c r="E40" s="536"/>
      <c r="F40" s="536"/>
      <c r="G40" s="536"/>
      <c r="H40" s="536"/>
      <c r="I40" s="536"/>
      <c r="J40" s="536"/>
    </row>
    <row r="41" spans="1:14">
      <c r="B41" s="207" t="s">
        <v>40</v>
      </c>
      <c r="C41" s="207"/>
      <c r="D41" s="207"/>
      <c r="E41" s="207"/>
      <c r="F41" s="207"/>
      <c r="G41" s="207"/>
      <c r="H41" s="207"/>
      <c r="I41" s="207"/>
      <c r="J41" s="207"/>
    </row>
    <row r="42" spans="1:14" ht="33.75" customHeight="1">
      <c r="B42" s="535" t="s">
        <v>643</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606</v>
      </c>
      <c r="C47" s="530"/>
      <c r="D47" s="530"/>
      <c r="E47" s="530"/>
      <c r="F47" s="530"/>
      <c r="G47" s="530"/>
      <c r="H47" s="530"/>
      <c r="I47" s="530"/>
      <c r="J47" s="530"/>
    </row>
    <row r="48" spans="1:14">
      <c r="A48" s="152">
        <v>2</v>
      </c>
      <c r="B48" s="529" t="s">
        <v>607</v>
      </c>
      <c r="C48" s="530"/>
      <c r="D48" s="530"/>
      <c r="E48" s="530"/>
      <c r="F48" s="530"/>
      <c r="G48" s="530"/>
      <c r="H48" s="530"/>
      <c r="I48" s="530"/>
      <c r="J48" s="530"/>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602" t="s">
        <v>610</v>
      </c>
      <c r="C57" s="603"/>
      <c r="D57" s="603"/>
      <c r="E57" s="603"/>
      <c r="F57" s="603"/>
      <c r="G57" s="603"/>
      <c r="H57" s="603"/>
      <c r="I57" s="603"/>
      <c r="J57" s="603"/>
    </row>
    <row r="58" spans="1:10">
      <c r="A58" s="152">
        <v>2</v>
      </c>
      <c r="B58" s="602" t="s">
        <v>612</v>
      </c>
      <c r="C58" s="569"/>
      <c r="D58" s="569"/>
      <c r="E58" s="569"/>
      <c r="F58" s="569"/>
      <c r="G58" s="569"/>
      <c r="H58" s="569"/>
      <c r="I58" s="569"/>
      <c r="J58" s="569"/>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60</v>
      </c>
    </row>
    <row r="71" spans="1:11" ht="15" customHeight="1">
      <c r="B71" s="220"/>
      <c r="C71" s="593" t="s">
        <v>535</v>
      </c>
      <c r="D71" s="517" t="s">
        <v>535</v>
      </c>
      <c r="E71" s="40">
        <v>25</v>
      </c>
      <c r="F71" s="445">
        <v>1</v>
      </c>
      <c r="G71" s="456"/>
      <c r="I71" s="153"/>
      <c r="J71" s="153"/>
      <c r="K71" s="153">
        <f t="shared" ref="K71:K78" si="0">E71*F71</f>
        <v>25</v>
      </c>
    </row>
    <row r="72" spans="1:11" ht="15" customHeight="1">
      <c r="B72" s="220"/>
      <c r="C72" s="594" t="s">
        <v>537</v>
      </c>
      <c r="D72" s="595" t="s">
        <v>537</v>
      </c>
      <c r="E72" s="112">
        <v>100</v>
      </c>
      <c r="F72" s="527">
        <v>0.3</v>
      </c>
      <c r="G72" s="525"/>
      <c r="I72" s="153"/>
      <c r="J72" s="153"/>
      <c r="K72" s="153">
        <f t="shared" si="0"/>
        <v>30</v>
      </c>
    </row>
    <row r="73" spans="1:11" ht="15" customHeight="1">
      <c r="B73" s="220"/>
      <c r="C73" s="593" t="s">
        <v>541</v>
      </c>
      <c r="D73" s="517" t="s">
        <v>541</v>
      </c>
      <c r="E73" s="40">
        <v>5</v>
      </c>
      <c r="F73" s="445">
        <v>1</v>
      </c>
      <c r="G73" s="456"/>
      <c r="I73" s="153"/>
      <c r="J73" s="153"/>
      <c r="K73" s="153">
        <f t="shared" si="0"/>
        <v>5</v>
      </c>
    </row>
    <row r="74" spans="1:11" ht="15" customHeight="1">
      <c r="B74" s="220"/>
      <c r="C74" s="594" t="s">
        <v>544</v>
      </c>
      <c r="D74" s="595" t="s">
        <v>544</v>
      </c>
      <c r="E74" s="112">
        <v>20</v>
      </c>
      <c r="F74" s="527">
        <v>0</v>
      </c>
      <c r="G74" s="525"/>
      <c r="I74" s="153"/>
      <c r="J74" s="153"/>
      <c r="K74" s="153">
        <f t="shared" si="0"/>
        <v>0</v>
      </c>
    </row>
    <row r="75" spans="1:11" ht="15" customHeight="1">
      <c r="B75" s="177"/>
      <c r="C75" s="604"/>
      <c r="D75" s="456"/>
      <c r="E75" s="40"/>
      <c r="F75" s="44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552</v>
      </c>
      <c r="D83" s="418"/>
      <c r="E83" s="418"/>
      <c r="F83" s="418"/>
      <c r="G83" s="418"/>
      <c r="H83" s="418"/>
      <c r="I83" s="418"/>
      <c r="J83" s="418"/>
      <c r="K83" s="418"/>
    </row>
    <row r="84" spans="1:11">
      <c r="C84" s="417" t="s">
        <v>554</v>
      </c>
      <c r="D84" s="418"/>
      <c r="E84" s="418"/>
      <c r="F84" s="418"/>
      <c r="G84" s="418"/>
      <c r="H84" s="418"/>
      <c r="I84" s="418"/>
      <c r="J84" s="418"/>
      <c r="K84" s="418"/>
    </row>
    <row r="85" spans="1:11">
      <c r="C85" s="417" t="s">
        <v>555</v>
      </c>
      <c r="D85" s="418"/>
      <c r="E85" s="418"/>
      <c r="F85" s="418"/>
      <c r="G85" s="418"/>
      <c r="H85" s="418"/>
      <c r="I85" s="418"/>
      <c r="J85" s="418"/>
      <c r="K85" s="418"/>
    </row>
    <row r="86" spans="1:11">
      <c r="C86" s="417" t="s">
        <v>559</v>
      </c>
      <c r="D86" s="418"/>
      <c r="E86" s="418"/>
      <c r="F86" s="418"/>
      <c r="G86" s="418"/>
      <c r="H86" s="418"/>
      <c r="I86" s="418"/>
      <c r="J86" s="418"/>
      <c r="K86" s="418"/>
    </row>
    <row r="87" spans="1:11">
      <c r="C87" s="417" t="s">
        <v>558</v>
      </c>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1326</v>
      </c>
      <c r="D93" s="517" t="s">
        <v>560</v>
      </c>
      <c r="E93" s="445">
        <v>0.5</v>
      </c>
      <c r="F93" s="456"/>
      <c r="G93" s="445">
        <v>0.75</v>
      </c>
      <c r="H93" s="464"/>
      <c r="I93" s="456"/>
      <c r="J93" s="177"/>
    </row>
    <row r="94" spans="1:11" ht="15" customHeight="1">
      <c r="B94" s="220"/>
      <c r="C94" s="594" t="s">
        <v>556</v>
      </c>
      <c r="D94" s="595" t="s">
        <v>556</v>
      </c>
      <c r="E94" s="527">
        <v>0.25</v>
      </c>
      <c r="F94" s="525"/>
      <c r="G94" s="527">
        <v>0.5</v>
      </c>
      <c r="H94" s="526"/>
      <c r="I94" s="525"/>
      <c r="J94" s="177"/>
    </row>
    <row r="95" spans="1:11" ht="15" customHeight="1">
      <c r="B95" s="177"/>
      <c r="C95" s="455"/>
      <c r="D95" s="456"/>
      <c r="E95" s="455"/>
      <c r="F95" s="456"/>
      <c r="G95" s="455"/>
      <c r="H95" s="464"/>
      <c r="I95" s="456"/>
      <c r="J95" s="177"/>
    </row>
    <row r="96" spans="1:11" ht="15" customHeight="1">
      <c r="B96" s="177"/>
      <c r="C96" s="524"/>
      <c r="D96" s="525"/>
      <c r="E96" s="524"/>
      <c r="F96" s="525"/>
      <c r="G96" s="524"/>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90:H90"/>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93:B94">
      <formula1>eval</formula1>
    </dataValidation>
    <dataValidation type="list" allowBlank="1" showInputMessage="1" showErrorMessage="1" sqref="B82:B87">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50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50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50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50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50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50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50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50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50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50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50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51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5101"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5102"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5103"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5104"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5105"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5106"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5107"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5108"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5109"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5110"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5111"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5112"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Q91"/>
  <sheetViews>
    <sheetView zoomScaleNormal="100" workbookViewId="0">
      <selection activeCell="I70" sqref="I70"/>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103</v>
      </c>
      <c r="D3" s="4" t="s">
        <v>2</v>
      </c>
      <c r="E3" s="482" t="s">
        <v>644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645</v>
      </c>
      <c r="D7" s="484"/>
      <c r="E7" s="484"/>
      <c r="F7" s="484"/>
      <c r="G7" s="484"/>
      <c r="H7" s="484"/>
      <c r="I7" s="484"/>
      <c r="J7" s="484"/>
      <c r="P7" s="5" t="s">
        <v>10</v>
      </c>
    </row>
    <row r="8" spans="1:16" ht="15.75">
      <c r="B8" s="1" t="s">
        <v>11</v>
      </c>
      <c r="C8" s="484" t="s">
        <v>646</v>
      </c>
      <c r="D8" s="484"/>
      <c r="E8" s="484"/>
      <c r="F8" s="484"/>
      <c r="G8" s="484"/>
      <c r="H8" s="484"/>
      <c r="I8" s="484"/>
      <c r="J8" s="484"/>
      <c r="M8" s="139"/>
      <c r="N8" s="139"/>
      <c r="O8" s="139"/>
      <c r="P8" s="5" t="s">
        <v>12</v>
      </c>
    </row>
    <row r="9" spans="1:16" ht="15.75">
      <c r="B9" s="1" t="s">
        <v>13</v>
      </c>
      <c r="C9" s="484" t="s">
        <v>647</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92" t="s">
        <v>648</v>
      </c>
      <c r="C26" s="592"/>
      <c r="D26" s="592"/>
      <c r="E26" s="592"/>
      <c r="F26" s="592"/>
      <c r="G26" s="592"/>
      <c r="H26" s="592"/>
      <c r="I26" s="592"/>
      <c r="J26" s="592"/>
      <c r="L26" s="33"/>
      <c r="N26" s="33"/>
    </row>
    <row r="27" spans="1:16" s="30" customFormat="1">
      <c r="A27" s="152">
        <v>2</v>
      </c>
      <c r="B27" s="592" t="s">
        <v>649</v>
      </c>
      <c r="C27" s="592"/>
      <c r="D27" s="592"/>
      <c r="E27" s="592"/>
      <c r="F27" s="592"/>
      <c r="G27" s="592"/>
      <c r="H27" s="592"/>
      <c r="I27" s="592"/>
      <c r="J27" s="592"/>
      <c r="L27" s="33"/>
      <c r="N27" s="33"/>
    </row>
    <row r="28" spans="1:16" s="30" customFormat="1">
      <c r="A28" s="152">
        <v>3</v>
      </c>
      <c r="B28" s="592" t="s">
        <v>250</v>
      </c>
      <c r="C28" s="592"/>
      <c r="D28" s="592"/>
      <c r="E28" s="592"/>
      <c r="F28" s="592"/>
      <c r="G28" s="592"/>
      <c r="H28" s="592"/>
      <c r="I28" s="592"/>
      <c r="J28" s="592"/>
      <c r="L28" s="33"/>
      <c r="N28" s="33"/>
    </row>
    <row r="29" spans="1:16" s="30" customFormat="1">
      <c r="A29" s="152">
        <v>4</v>
      </c>
      <c r="B29" s="592" t="s">
        <v>650</v>
      </c>
      <c r="C29" s="592"/>
      <c r="D29" s="592"/>
      <c r="E29" s="592"/>
      <c r="F29" s="592"/>
      <c r="G29" s="592"/>
      <c r="H29" s="592"/>
      <c r="I29" s="592"/>
      <c r="J29" s="592"/>
      <c r="L29" s="33"/>
      <c r="N29" s="33"/>
    </row>
    <row r="30" spans="1:16" s="30" customFormat="1">
      <c r="A30" s="152">
        <v>5</v>
      </c>
      <c r="B30" s="592" t="s">
        <v>651</v>
      </c>
      <c r="C30" s="592"/>
      <c r="D30" s="592"/>
      <c r="E30" s="592"/>
      <c r="F30" s="592"/>
      <c r="G30" s="592"/>
      <c r="H30" s="592"/>
      <c r="I30" s="592"/>
      <c r="J30" s="592"/>
      <c r="L30" s="33"/>
      <c r="N30" s="33"/>
    </row>
    <row r="31" spans="1:16" s="30" customFormat="1">
      <c r="B31" s="592" t="s">
        <v>652</v>
      </c>
      <c r="C31" s="592"/>
      <c r="D31" s="592"/>
      <c r="E31" s="592"/>
      <c r="F31" s="592"/>
      <c r="G31" s="592"/>
      <c r="H31" s="592"/>
      <c r="I31" s="592"/>
      <c r="J31" s="592"/>
      <c r="L31" s="33"/>
      <c r="N31" s="33"/>
    </row>
    <row r="32" spans="1:16">
      <c r="A32" s="7"/>
      <c r="B32" s="2" t="s">
        <v>36</v>
      </c>
      <c r="C32" s="17"/>
      <c r="E32" s="20"/>
      <c r="F32" s="14"/>
      <c r="G32" s="139"/>
      <c r="H32" s="21"/>
      <c r="I32" s="14"/>
      <c r="J32" s="17"/>
      <c r="L32" s="20"/>
      <c r="N32" s="20"/>
    </row>
    <row r="33" spans="1:14">
      <c r="B33" s="34" t="s">
        <v>37</v>
      </c>
      <c r="C33" s="17"/>
      <c r="E33" s="20"/>
      <c r="F33" s="14"/>
      <c r="G33" s="139"/>
      <c r="H33" s="21"/>
      <c r="I33" s="14"/>
      <c r="J33" s="17"/>
      <c r="L33" s="20"/>
      <c r="N33" s="20"/>
    </row>
    <row r="34" spans="1:14">
      <c r="B34" s="27" t="s">
        <v>38</v>
      </c>
      <c r="C34" s="27"/>
      <c r="I34" s="27"/>
      <c r="J34" s="27"/>
    </row>
    <row r="35" spans="1:14" ht="35.25" customHeight="1">
      <c r="B35" s="475" t="s">
        <v>653</v>
      </c>
      <c r="C35" s="475"/>
      <c r="D35" s="475"/>
      <c r="E35" s="475"/>
      <c r="F35" s="475"/>
      <c r="G35" s="475"/>
      <c r="H35" s="475"/>
      <c r="I35" s="475"/>
      <c r="J35" s="475"/>
    </row>
    <row r="36" spans="1:14">
      <c r="B36" s="207" t="s">
        <v>39</v>
      </c>
      <c r="C36" s="207"/>
      <c r="D36" s="207"/>
      <c r="E36" s="207"/>
      <c r="F36" s="207"/>
      <c r="G36" s="207"/>
      <c r="H36" s="207"/>
      <c r="I36" s="207"/>
      <c r="J36" s="207"/>
    </row>
    <row r="37" spans="1:14" ht="39.75" customHeight="1">
      <c r="B37" s="475" t="s">
        <v>654</v>
      </c>
      <c r="C37" s="478"/>
      <c r="D37" s="478"/>
      <c r="E37" s="478"/>
      <c r="F37" s="478"/>
      <c r="G37" s="478"/>
      <c r="H37" s="478"/>
      <c r="I37" s="478"/>
      <c r="J37" s="478"/>
    </row>
    <row r="38" spans="1:14">
      <c r="B38" s="207" t="s">
        <v>40</v>
      </c>
      <c r="C38" s="207"/>
      <c r="D38" s="207"/>
      <c r="E38" s="207"/>
      <c r="F38" s="207"/>
      <c r="G38" s="207"/>
      <c r="H38" s="207"/>
      <c r="I38" s="207"/>
      <c r="J38" s="207"/>
    </row>
    <row r="39" spans="1:14" ht="33.75" customHeight="1">
      <c r="B39" s="475" t="s">
        <v>655</v>
      </c>
      <c r="C39" s="475"/>
      <c r="D39" s="475"/>
      <c r="E39" s="475"/>
      <c r="F39" s="475"/>
      <c r="G39" s="475"/>
      <c r="H39" s="475"/>
      <c r="I39" s="475"/>
      <c r="J39" s="475"/>
    </row>
    <row r="40" spans="1:14">
      <c r="B40" s="35"/>
      <c r="C40" s="35"/>
      <c r="D40" s="35"/>
      <c r="E40" s="35"/>
      <c r="F40" s="35"/>
      <c r="G40" s="35"/>
      <c r="H40" s="35"/>
      <c r="I40" s="35"/>
      <c r="J40" s="35"/>
    </row>
    <row r="41" spans="1:14">
      <c r="A41" s="7"/>
      <c r="B41" s="149" t="s">
        <v>41</v>
      </c>
      <c r="H41" s="36"/>
      <c r="I41" s="36"/>
      <c r="J41" s="36"/>
    </row>
    <row r="42" spans="1:14" ht="15" customHeight="1">
      <c r="B42" s="149" t="s">
        <v>42</v>
      </c>
      <c r="H42" s="37"/>
      <c r="I42" s="37"/>
      <c r="J42" s="37"/>
    </row>
    <row r="43" spans="1:14">
      <c r="B43" s="152" t="s">
        <v>43</v>
      </c>
      <c r="H43" s="38"/>
      <c r="I43" s="38"/>
      <c r="J43" s="38"/>
    </row>
    <row r="44" spans="1:14" ht="15" customHeight="1">
      <c r="A44" s="1">
        <v>1</v>
      </c>
      <c r="B44" s="605" t="s">
        <v>270</v>
      </c>
      <c r="C44" s="605"/>
      <c r="D44" s="605"/>
      <c r="E44" s="605"/>
      <c r="F44" s="605"/>
      <c r="G44" s="605"/>
      <c r="H44" s="605"/>
      <c r="I44" s="605"/>
      <c r="J44" s="605"/>
    </row>
    <row r="45" spans="1:14">
      <c r="A45" s="1">
        <v>2</v>
      </c>
      <c r="B45" s="605" t="s">
        <v>60</v>
      </c>
      <c r="C45" s="605"/>
      <c r="D45" s="605"/>
      <c r="E45" s="605"/>
      <c r="F45" s="605"/>
      <c r="G45" s="605"/>
      <c r="H45" s="605"/>
      <c r="I45" s="605"/>
      <c r="J45" s="605"/>
    </row>
    <row r="46" spans="1:14">
      <c r="A46" s="1">
        <v>3</v>
      </c>
      <c r="B46" s="605" t="s">
        <v>220</v>
      </c>
      <c r="C46" s="605"/>
      <c r="D46" s="605"/>
      <c r="E46" s="605"/>
      <c r="F46" s="605"/>
      <c r="G46" s="605"/>
      <c r="H46" s="605"/>
      <c r="I46" s="605"/>
      <c r="J46" s="605"/>
    </row>
    <row r="47" spans="1:14">
      <c r="A47" s="1">
        <v>4</v>
      </c>
      <c r="B47" s="605" t="s">
        <v>200</v>
      </c>
      <c r="C47" s="605"/>
      <c r="D47" s="605"/>
      <c r="E47" s="605"/>
      <c r="F47" s="605"/>
      <c r="G47" s="605"/>
      <c r="H47" s="605"/>
      <c r="I47" s="605"/>
      <c r="J47" s="605"/>
    </row>
    <row r="48" spans="1:14" ht="15" customHeight="1">
      <c r="A48" s="152">
        <v>5</v>
      </c>
      <c r="B48" s="606"/>
      <c r="C48" s="606"/>
      <c r="D48" s="606"/>
      <c r="E48" s="606"/>
      <c r="F48" s="606"/>
      <c r="G48" s="606"/>
      <c r="H48" s="606"/>
      <c r="I48" s="606"/>
      <c r="J48" s="606"/>
    </row>
    <row r="49" spans="1:11">
      <c r="A49" s="152">
        <v>6</v>
      </c>
      <c r="B49" s="606"/>
      <c r="C49" s="606"/>
      <c r="D49" s="606"/>
      <c r="E49" s="606"/>
      <c r="F49" s="606"/>
      <c r="G49" s="606"/>
      <c r="H49" s="606"/>
      <c r="I49" s="606"/>
      <c r="J49" s="606"/>
    </row>
    <row r="50" spans="1:11">
      <c r="A50" s="152">
        <v>7</v>
      </c>
      <c r="B50" s="606"/>
      <c r="C50" s="606"/>
      <c r="D50" s="606"/>
      <c r="E50" s="606"/>
      <c r="F50" s="606"/>
      <c r="G50" s="606"/>
      <c r="H50" s="606"/>
      <c r="I50" s="606"/>
      <c r="J50" s="606"/>
    </row>
    <row r="51" spans="1:11">
      <c r="A51" s="152">
        <v>8</v>
      </c>
      <c r="B51" s="607"/>
      <c r="C51" s="607"/>
      <c r="D51" s="607"/>
      <c r="E51" s="607"/>
      <c r="F51" s="607"/>
      <c r="G51" s="607"/>
      <c r="H51" s="607"/>
      <c r="I51" s="607"/>
      <c r="J51" s="607"/>
    </row>
    <row r="52" spans="1:11">
      <c r="B52" s="149" t="s">
        <v>44</v>
      </c>
      <c r="G52" s="139"/>
      <c r="H52" s="36"/>
      <c r="I52" s="36"/>
      <c r="J52" s="36"/>
    </row>
    <row r="53" spans="1:11">
      <c r="B53" s="152" t="s">
        <v>45</v>
      </c>
      <c r="G53" s="139"/>
      <c r="H53" s="153"/>
      <c r="I53" s="153"/>
      <c r="J53" s="153"/>
    </row>
    <row r="54" spans="1:11">
      <c r="A54" s="152">
        <v>4</v>
      </c>
      <c r="B54" s="608" t="s">
        <v>608</v>
      </c>
      <c r="C54" s="569"/>
      <c r="D54" s="569"/>
      <c r="E54" s="569"/>
      <c r="F54" s="569"/>
      <c r="G54" s="569"/>
      <c r="H54" s="569"/>
      <c r="I54" s="569"/>
      <c r="J54" s="569"/>
    </row>
    <row r="55" spans="1:11">
      <c r="A55" s="152">
        <v>5</v>
      </c>
      <c r="B55" s="608" t="s">
        <v>656</v>
      </c>
      <c r="C55" s="569"/>
      <c r="D55" s="569"/>
      <c r="E55" s="569"/>
      <c r="F55" s="569"/>
      <c r="G55" s="569"/>
      <c r="H55" s="569"/>
      <c r="I55" s="569"/>
      <c r="J55" s="569"/>
    </row>
    <row r="56" spans="1:11">
      <c r="A56" s="152">
        <v>6</v>
      </c>
      <c r="B56" s="609" t="s">
        <v>609</v>
      </c>
      <c r="C56" s="569"/>
      <c r="D56" s="569"/>
      <c r="E56" s="569"/>
      <c r="F56" s="569"/>
      <c r="G56" s="569"/>
      <c r="H56" s="569"/>
      <c r="I56" s="569"/>
      <c r="J56" s="569"/>
    </row>
    <row r="57" spans="1:11">
      <c r="A57" s="152">
        <v>7</v>
      </c>
      <c r="B57" s="191"/>
      <c r="C57" s="191"/>
      <c r="D57" s="191"/>
      <c r="E57" s="191"/>
      <c r="F57" s="191"/>
      <c r="G57" s="191"/>
      <c r="H57" s="191"/>
      <c r="I57" s="191"/>
      <c r="J57" s="191"/>
    </row>
    <row r="58" spans="1:11">
      <c r="A58" s="152">
        <v>8</v>
      </c>
      <c r="B58" s="191"/>
      <c r="C58" s="191"/>
      <c r="D58" s="191"/>
      <c r="E58" s="191"/>
      <c r="F58" s="191"/>
      <c r="G58" s="191"/>
      <c r="H58" s="191"/>
      <c r="I58" s="191"/>
      <c r="J58" s="191"/>
    </row>
    <row r="59" spans="1:11">
      <c r="A59" s="152">
        <v>9</v>
      </c>
      <c r="B59" s="474"/>
      <c r="C59" s="474"/>
      <c r="D59" s="474"/>
      <c r="E59" s="474"/>
      <c r="F59" s="474"/>
      <c r="G59" s="474"/>
      <c r="H59" s="474"/>
      <c r="I59" s="474"/>
      <c r="J59" s="474"/>
    </row>
    <row r="60" spans="1:11">
      <c r="A60" s="152">
        <v>10</v>
      </c>
      <c r="B60" s="191"/>
      <c r="C60" s="191"/>
      <c r="D60" s="191"/>
      <c r="E60" s="191"/>
      <c r="F60" s="191"/>
      <c r="G60" s="191"/>
      <c r="H60" s="191"/>
      <c r="I60" s="191"/>
      <c r="J60" s="191"/>
    </row>
    <row r="61" spans="1:11">
      <c r="B61" s="149" t="s">
        <v>46</v>
      </c>
      <c r="D61" s="149"/>
      <c r="H61" s="153"/>
      <c r="I61" s="153"/>
      <c r="J61" s="153"/>
    </row>
    <row r="62" spans="1:11" ht="15" customHeight="1">
      <c r="B62" s="454" t="s">
        <v>47</v>
      </c>
      <c r="C62" s="454"/>
      <c r="D62" s="454"/>
      <c r="E62" s="454"/>
      <c r="F62" s="454"/>
      <c r="G62" s="454"/>
      <c r="H62" s="454"/>
      <c r="I62" s="454"/>
      <c r="J62" s="454"/>
    </row>
    <row r="63" spans="1:11" ht="15" customHeight="1">
      <c r="B63" s="177"/>
      <c r="C63" s="177"/>
      <c r="D63" s="177"/>
      <c r="E63" s="177"/>
      <c r="F63" s="177"/>
      <c r="H63" s="220">
        <f>SUM(E65:E70)</f>
        <v>150</v>
      </c>
      <c r="I63" s="153" t="str">
        <f>IF(H63=E$11*25,"perfecte","cal revisar")</f>
        <v>perfecte</v>
      </c>
      <c r="J63" s="153" t="str">
        <f>IF(E$11*7&lt;K64,"perfecte","cal revisar")</f>
        <v>perfecte</v>
      </c>
    </row>
    <row r="64" spans="1:11" ht="15" customHeight="1">
      <c r="B64" s="177"/>
      <c r="C64" s="471" t="s">
        <v>48</v>
      </c>
      <c r="D64" s="472"/>
      <c r="E64" s="39" t="s">
        <v>49</v>
      </c>
      <c r="F64" s="471" t="s">
        <v>50</v>
      </c>
      <c r="G64" s="472"/>
      <c r="I64" s="153" t="s">
        <v>549</v>
      </c>
      <c r="J64" s="153" t="s">
        <v>550</v>
      </c>
      <c r="K64" s="153">
        <f>SUM(K65:K70)</f>
        <v>61.5</v>
      </c>
    </row>
    <row r="65" spans="1:11" ht="15" customHeight="1">
      <c r="B65" s="220"/>
      <c r="C65" s="593" t="s">
        <v>535</v>
      </c>
      <c r="D65" s="517" t="s">
        <v>535</v>
      </c>
      <c r="E65" s="40">
        <v>30</v>
      </c>
      <c r="F65" s="445">
        <v>1</v>
      </c>
      <c r="G65" s="456"/>
      <c r="I65" s="153"/>
      <c r="J65" s="153"/>
      <c r="K65" s="153">
        <f t="shared" ref="K65:K70" si="0">E65*F65</f>
        <v>30</v>
      </c>
    </row>
    <row r="66" spans="1:11" ht="15" customHeight="1">
      <c r="B66" s="220"/>
      <c r="C66" s="575" t="s">
        <v>537</v>
      </c>
      <c r="D66" s="576" t="s">
        <v>537</v>
      </c>
      <c r="E66" s="41">
        <v>60</v>
      </c>
      <c r="F66" s="457">
        <v>0.4</v>
      </c>
      <c r="G66" s="466"/>
      <c r="I66" s="153"/>
      <c r="J66" s="153"/>
      <c r="K66" s="153">
        <f t="shared" si="0"/>
        <v>24</v>
      </c>
    </row>
    <row r="67" spans="1:11" ht="15" customHeight="1">
      <c r="B67" s="220"/>
      <c r="C67" s="593" t="s">
        <v>544</v>
      </c>
      <c r="D67" s="517" t="s">
        <v>544</v>
      </c>
      <c r="E67" s="40">
        <v>5</v>
      </c>
      <c r="F67" s="445">
        <v>1</v>
      </c>
      <c r="G67" s="456"/>
      <c r="I67" s="153"/>
      <c r="J67" s="153"/>
      <c r="K67" s="153">
        <f t="shared" si="0"/>
        <v>5</v>
      </c>
    </row>
    <row r="68" spans="1:11" ht="15" customHeight="1">
      <c r="B68" s="220"/>
      <c r="C68" s="485" t="s">
        <v>92</v>
      </c>
      <c r="D68" s="486" t="s">
        <v>92</v>
      </c>
      <c r="E68" s="41">
        <v>5</v>
      </c>
      <c r="F68" s="457">
        <v>0.5</v>
      </c>
      <c r="G68" s="466"/>
      <c r="I68" s="153"/>
      <c r="J68" s="153"/>
      <c r="K68" s="153">
        <f t="shared" si="0"/>
        <v>2.5</v>
      </c>
    </row>
    <row r="69" spans="1:11" ht="15" customHeight="1">
      <c r="B69" s="220"/>
      <c r="C69" s="596" t="s">
        <v>538</v>
      </c>
      <c r="D69" s="597" t="s">
        <v>538</v>
      </c>
      <c r="E69" s="40">
        <v>50</v>
      </c>
      <c r="F69" s="445">
        <v>0</v>
      </c>
      <c r="G69" s="456"/>
      <c r="I69" s="153"/>
      <c r="J69" s="153"/>
      <c r="K69" s="153">
        <f t="shared" si="0"/>
        <v>0</v>
      </c>
    </row>
    <row r="70" spans="1:11" ht="15" customHeight="1">
      <c r="B70" s="177"/>
      <c r="C70" s="465"/>
      <c r="D70" s="466"/>
      <c r="E70" s="41"/>
      <c r="F70" s="465"/>
      <c r="G70" s="466"/>
      <c r="I70" s="153"/>
      <c r="J70" s="153"/>
      <c r="K70" s="153">
        <f t="shared" si="0"/>
        <v>0</v>
      </c>
    </row>
    <row r="71" spans="1:11" ht="15" customHeight="1">
      <c r="B71" s="177"/>
      <c r="C71" s="177"/>
      <c r="D71" s="177"/>
      <c r="E71" s="177"/>
      <c r="F71" s="177"/>
      <c r="H71" s="153"/>
      <c r="I71" s="153"/>
      <c r="J71" s="153"/>
    </row>
    <row r="72" spans="1:11">
      <c r="A72" s="7"/>
      <c r="B72" s="149" t="s">
        <v>51</v>
      </c>
    </row>
    <row r="73" spans="1:11">
      <c r="B73" s="141" t="s">
        <v>52</v>
      </c>
    </row>
    <row r="74" spans="1:11">
      <c r="C74" s="157" t="s">
        <v>557</v>
      </c>
      <c r="D74" s="157"/>
      <c r="E74" s="157"/>
      <c r="F74" s="157"/>
      <c r="G74" s="157"/>
      <c r="H74" s="157"/>
      <c r="I74" s="157"/>
      <c r="J74" s="157"/>
      <c r="K74" s="157"/>
    </row>
    <row r="75" spans="1:11">
      <c r="C75" s="157" t="s">
        <v>555</v>
      </c>
      <c r="D75" s="157"/>
      <c r="E75" s="157"/>
      <c r="F75" s="157"/>
      <c r="G75" s="157"/>
      <c r="H75" s="157"/>
      <c r="I75" s="157"/>
      <c r="J75" s="157"/>
      <c r="K75" s="157"/>
    </row>
    <row r="76" spans="1:11">
      <c r="C76" s="157" t="s">
        <v>559</v>
      </c>
      <c r="D76" s="157"/>
      <c r="E76" s="157"/>
      <c r="F76" s="157"/>
      <c r="G76" s="157"/>
      <c r="H76" s="157"/>
      <c r="I76" s="157"/>
      <c r="J76" s="157"/>
      <c r="K76" s="157"/>
    </row>
    <row r="77" spans="1:11">
      <c r="C77" s="157" t="s">
        <v>558</v>
      </c>
      <c r="D77" s="157"/>
      <c r="E77" s="157"/>
      <c r="F77" s="157"/>
      <c r="G77" s="157"/>
      <c r="H77" s="157"/>
      <c r="I77" s="157"/>
      <c r="J77" s="157"/>
      <c r="K77" s="157"/>
    </row>
    <row r="78" spans="1:11">
      <c r="C78" s="222"/>
      <c r="D78" s="222"/>
      <c r="E78" s="222"/>
      <c r="F78" s="222"/>
      <c r="G78" s="222"/>
      <c r="H78" s="222"/>
      <c r="I78" s="222"/>
      <c r="J78" s="222"/>
      <c r="K78" s="222"/>
    </row>
    <row r="80" spans="1:11">
      <c r="A80" s="7"/>
      <c r="B80" s="149" t="s">
        <v>53</v>
      </c>
    </row>
    <row r="81" spans="2:17" ht="15" customHeight="1">
      <c r="B81" s="454" t="s">
        <v>54</v>
      </c>
      <c r="C81" s="454"/>
      <c r="D81" s="454"/>
      <c r="E81" s="454"/>
      <c r="F81" s="454"/>
      <c r="G81" s="454"/>
      <c r="H81" s="454"/>
    </row>
    <row r="82" spans="2:17" ht="15" customHeight="1">
      <c r="B82" s="177"/>
      <c r="C82" s="177"/>
      <c r="D82" s="177"/>
      <c r="E82" s="177"/>
      <c r="F82" s="177"/>
      <c r="G82" s="177"/>
      <c r="H82" s="177"/>
    </row>
    <row r="83" spans="2:17" ht="15" customHeight="1">
      <c r="B83" s="177"/>
      <c r="C83" s="468" t="s">
        <v>55</v>
      </c>
      <c r="D83" s="469"/>
      <c r="E83" s="468" t="s">
        <v>56</v>
      </c>
      <c r="F83" s="469"/>
      <c r="G83" s="468" t="s">
        <v>57</v>
      </c>
      <c r="H83" s="470"/>
      <c r="I83" s="469"/>
      <c r="J83" s="177"/>
    </row>
    <row r="84" spans="2:17" ht="15" customHeight="1">
      <c r="B84" s="220"/>
      <c r="C84" s="596" t="s">
        <v>1326</v>
      </c>
      <c r="D84" s="597" t="s">
        <v>560</v>
      </c>
      <c r="E84" s="610">
        <v>0.4</v>
      </c>
      <c r="F84" s="611"/>
      <c r="G84" s="610">
        <v>0.6</v>
      </c>
      <c r="H84" s="612"/>
      <c r="I84" s="611"/>
      <c r="J84" s="177"/>
    </row>
    <row r="85" spans="2:17" ht="15" customHeight="1">
      <c r="B85" s="220"/>
      <c r="C85" s="598" t="s">
        <v>556</v>
      </c>
      <c r="D85" s="599" t="s">
        <v>556</v>
      </c>
      <c r="E85" s="613">
        <v>0.4</v>
      </c>
      <c r="F85" s="614"/>
      <c r="G85" s="613">
        <v>0.65</v>
      </c>
      <c r="H85" s="615"/>
      <c r="I85" s="614"/>
      <c r="J85" s="177"/>
    </row>
    <row r="86" spans="2:17" ht="15" customHeight="1">
      <c r="B86" s="220"/>
      <c r="C86" s="598" t="s">
        <v>1325</v>
      </c>
      <c r="D86" s="599" t="s">
        <v>562</v>
      </c>
      <c r="E86" s="613">
        <v>0.1</v>
      </c>
      <c r="F86" s="614"/>
      <c r="G86" s="613">
        <v>0.15</v>
      </c>
      <c r="H86" s="615"/>
      <c r="I86" s="614"/>
      <c r="J86" s="177"/>
    </row>
    <row r="87" spans="2:17" ht="15" customHeight="1">
      <c r="B87" s="177"/>
      <c r="C87" s="616"/>
      <c r="D87" s="517"/>
      <c r="E87" s="455"/>
      <c r="F87" s="456"/>
      <c r="G87" s="455"/>
      <c r="H87" s="464"/>
      <c r="I87" s="456"/>
      <c r="J87" s="177"/>
    </row>
    <row r="88" spans="2:17" ht="15" customHeight="1">
      <c r="B88" s="177"/>
      <c r="C88" s="465"/>
      <c r="D88" s="466"/>
      <c r="E88" s="465"/>
      <c r="F88" s="466"/>
      <c r="G88" s="465"/>
      <c r="H88" s="467"/>
      <c r="I88" s="466"/>
      <c r="J88" s="177"/>
      <c r="O88" s="42"/>
      <c r="P88" s="43"/>
      <c r="Q88" s="42"/>
    </row>
    <row r="89" spans="2:17" ht="15" customHeight="1">
      <c r="B89" s="177"/>
      <c r="C89" s="455"/>
      <c r="D89" s="456"/>
      <c r="E89" s="455"/>
      <c r="F89" s="456"/>
      <c r="G89" s="455"/>
      <c r="H89" s="464"/>
      <c r="I89" s="456"/>
      <c r="J89" s="177"/>
    </row>
    <row r="90" spans="2:17" ht="15" customHeight="1">
      <c r="B90" s="177"/>
      <c r="C90" s="465"/>
      <c r="D90" s="466"/>
      <c r="E90" s="465"/>
      <c r="F90" s="466"/>
      <c r="G90" s="465"/>
      <c r="H90" s="467"/>
      <c r="I90" s="466"/>
      <c r="J90" s="177"/>
    </row>
    <row r="91" spans="2:17">
      <c r="D91" s="44"/>
    </row>
  </sheetData>
  <sheetProtection password="C6A8" sheet="1" objects="1" scenarios="1"/>
  <mergeCells count="70">
    <mergeCell ref="C87:D87"/>
    <mergeCell ref="E87:F87"/>
    <mergeCell ref="G87:I87"/>
    <mergeCell ref="C90:D90"/>
    <mergeCell ref="E90:F90"/>
    <mergeCell ref="G90:I90"/>
    <mergeCell ref="C88:D88"/>
    <mergeCell ref="E88:F88"/>
    <mergeCell ref="G88:I88"/>
    <mergeCell ref="C89:D89"/>
    <mergeCell ref="E89:F89"/>
    <mergeCell ref="G89:I89"/>
    <mergeCell ref="C85:D85"/>
    <mergeCell ref="E85:F85"/>
    <mergeCell ref="G85:I85"/>
    <mergeCell ref="C86:D86"/>
    <mergeCell ref="E86:F86"/>
    <mergeCell ref="G86:I86"/>
    <mergeCell ref="C84:D84"/>
    <mergeCell ref="E84:F84"/>
    <mergeCell ref="G84:I84"/>
    <mergeCell ref="B81:H81"/>
    <mergeCell ref="C83:D83"/>
    <mergeCell ref="E83:F83"/>
    <mergeCell ref="G83:I83"/>
    <mergeCell ref="C70:D70"/>
    <mergeCell ref="F70:G70"/>
    <mergeCell ref="C67:D67"/>
    <mergeCell ref="F67:G67"/>
    <mergeCell ref="C68:D68"/>
    <mergeCell ref="F68:G68"/>
    <mergeCell ref="C69:D69"/>
    <mergeCell ref="F69:G69"/>
    <mergeCell ref="C64:D64"/>
    <mergeCell ref="F64:G64"/>
    <mergeCell ref="C65:D65"/>
    <mergeCell ref="F65:G65"/>
    <mergeCell ref="C66:D66"/>
    <mergeCell ref="F66:G66"/>
    <mergeCell ref="B62:J62"/>
    <mergeCell ref="B45:J45"/>
    <mergeCell ref="B46:J46"/>
    <mergeCell ref="B47:J47"/>
    <mergeCell ref="B48:J48"/>
    <mergeCell ref="B49:J49"/>
    <mergeCell ref="B50:J50"/>
    <mergeCell ref="B51:J51"/>
    <mergeCell ref="B54:J54"/>
    <mergeCell ref="B55:J55"/>
    <mergeCell ref="B56:J56"/>
    <mergeCell ref="B59:J59"/>
    <mergeCell ref="B44:J44"/>
    <mergeCell ref="G12:J12"/>
    <mergeCell ref="B15:B16"/>
    <mergeCell ref="B26:J26"/>
    <mergeCell ref="B27:J27"/>
    <mergeCell ref="B28:J28"/>
    <mergeCell ref="B29:J29"/>
    <mergeCell ref="B30:J30"/>
    <mergeCell ref="B31:J31"/>
    <mergeCell ref="B35:J35"/>
    <mergeCell ref="B37:J37"/>
    <mergeCell ref="B39:J39"/>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5:B69">
      <formula1>act</formula1>
    </dataValidation>
    <dataValidation type="list" allowBlank="1" showInputMessage="1" showErrorMessage="1" sqref="B74:B77">
      <formula1>metdoc</formula1>
    </dataValidation>
    <dataValidation type="list" allowBlank="1" showInputMessage="1" showErrorMessage="1" sqref="B84:B86">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7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611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611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611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611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61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61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612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612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612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612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612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612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612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612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612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613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613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613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613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613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613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613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613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613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6139" r:id="rId28" name="Label 27">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6140" r:id="rId29" name="Label 28">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6141" r:id="rId30" name="Label 29">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6142" r:id="rId31" name="Label 30">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6143" r:id="rId32" name="Label 31">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6144" r:id="rId33" name="Label 32">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6145" r:id="rId34" name="Check Box 3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6146" r:id="rId35" name="Check Box 3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6147" r:id="rId36" name="Check Box 3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6148" r:id="rId37" name="Check Box 3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6149" r:id="rId38" name="Check Box 3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6150" r:id="rId39" name="Check Box 3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1">
    <pageSetUpPr fitToPage="1"/>
  </sheetPr>
  <dimension ref="A1:Q100"/>
  <sheetViews>
    <sheetView workbookViewId="0">
      <selection activeCell="E100" sqref="E100"/>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275" t="s">
        <v>103</v>
      </c>
      <c r="D3" s="4" t="s">
        <v>2</v>
      </c>
      <c r="E3" s="539" t="s">
        <v>626</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658</v>
      </c>
      <c r="D7" s="541"/>
      <c r="E7" s="541"/>
      <c r="F7" s="541"/>
      <c r="G7" s="541"/>
      <c r="H7" s="541"/>
      <c r="I7" s="541"/>
      <c r="J7" s="541"/>
      <c r="P7" s="5" t="s">
        <v>10</v>
      </c>
    </row>
    <row r="8" spans="1:16" ht="15.75">
      <c r="B8" s="1" t="s">
        <v>11</v>
      </c>
      <c r="C8" s="541" t="s">
        <v>659</v>
      </c>
      <c r="D8" s="541"/>
      <c r="E8" s="541"/>
      <c r="F8" s="541"/>
      <c r="G8" s="541"/>
      <c r="H8" s="541"/>
      <c r="I8" s="541"/>
      <c r="J8" s="541"/>
      <c r="M8" s="139"/>
      <c r="N8" s="139"/>
      <c r="O8" s="139"/>
      <c r="P8" s="5" t="s">
        <v>12</v>
      </c>
    </row>
    <row r="9" spans="1:16" ht="15.75">
      <c r="B9" s="1" t="s">
        <v>13</v>
      </c>
      <c r="C9" s="541" t="s">
        <v>660</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108"/>
      <c r="G16" s="97" t="s">
        <v>23</v>
      </c>
      <c r="H16" s="108">
        <v>6</v>
      </c>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97" t="s">
        <v>26</v>
      </c>
      <c r="E18" s="108"/>
      <c r="G18" s="97" t="s">
        <v>27</v>
      </c>
      <c r="H18" s="108"/>
      <c r="J18" s="17"/>
      <c r="L18" s="20"/>
      <c r="M18" s="139"/>
      <c r="N18" s="21"/>
      <c r="O18" s="14"/>
      <c r="P18" s="139"/>
    </row>
    <row r="19" spans="1:16">
      <c r="B19" s="1"/>
      <c r="D19" s="25" t="s">
        <v>28</v>
      </c>
      <c r="E19" s="109"/>
      <c r="G19" s="25" t="s">
        <v>29</v>
      </c>
      <c r="H19" s="109"/>
      <c r="J19" s="1"/>
    </row>
    <row r="20" spans="1:16">
      <c r="D20" s="97" t="s">
        <v>30</v>
      </c>
      <c r="E20" s="108"/>
      <c r="G20" s="97"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661</v>
      </c>
      <c r="C26" s="530"/>
      <c r="D26" s="530"/>
      <c r="E26" s="530"/>
      <c r="F26" s="530"/>
      <c r="G26" s="530"/>
      <c r="H26" s="530"/>
      <c r="I26" s="530"/>
      <c r="J26" s="530"/>
      <c r="L26" s="33"/>
      <c r="N26" s="33"/>
    </row>
    <row r="27" spans="1:16" s="30" customFormat="1">
      <c r="A27" s="152">
        <v>2</v>
      </c>
      <c r="B27" s="529" t="s">
        <v>662</v>
      </c>
      <c r="C27" s="530"/>
      <c r="D27" s="530"/>
      <c r="E27" s="530"/>
      <c r="F27" s="530"/>
      <c r="G27" s="530"/>
      <c r="H27" s="530"/>
      <c r="I27" s="530"/>
      <c r="J27" s="530"/>
      <c r="L27" s="33"/>
      <c r="N27" s="33"/>
    </row>
    <row r="28" spans="1:16" s="30" customFormat="1">
      <c r="A28" s="152">
        <v>3</v>
      </c>
      <c r="B28" s="529" t="s">
        <v>102</v>
      </c>
      <c r="C28" s="530"/>
      <c r="D28" s="530"/>
      <c r="E28" s="530"/>
      <c r="F28" s="530"/>
      <c r="G28" s="530"/>
      <c r="H28" s="530"/>
      <c r="I28" s="530"/>
      <c r="J28" s="530"/>
      <c r="L28" s="33"/>
      <c r="N28" s="33"/>
    </row>
    <row r="29" spans="1:16" s="30" customFormat="1">
      <c r="A29" s="152">
        <v>4</v>
      </c>
      <c r="B29" s="529" t="s">
        <v>250</v>
      </c>
      <c r="C29" s="530"/>
      <c r="D29" s="530"/>
      <c r="E29" s="530"/>
      <c r="F29" s="530"/>
      <c r="G29" s="530"/>
      <c r="H29" s="530"/>
      <c r="I29" s="530"/>
      <c r="J29" s="530"/>
      <c r="L29" s="33"/>
      <c r="N29" s="33"/>
    </row>
    <row r="30" spans="1:16" s="30" customFormat="1">
      <c r="A30" s="152">
        <v>5</v>
      </c>
      <c r="B30" s="529" t="s">
        <v>663</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35" t="s">
        <v>664</v>
      </c>
      <c r="C38" s="535"/>
      <c r="D38" s="535"/>
      <c r="E38" s="535"/>
      <c r="F38" s="535"/>
      <c r="G38" s="535"/>
      <c r="H38" s="535"/>
      <c r="I38" s="535"/>
      <c r="J38" s="535"/>
    </row>
    <row r="39" spans="1:14">
      <c r="B39" s="207" t="s">
        <v>39</v>
      </c>
      <c r="C39" s="207"/>
      <c r="D39" s="207"/>
      <c r="E39" s="207"/>
      <c r="F39" s="207"/>
      <c r="G39" s="207"/>
      <c r="H39" s="207"/>
      <c r="I39" s="207"/>
      <c r="J39" s="207"/>
    </row>
    <row r="40" spans="1:14" ht="39.75" customHeight="1">
      <c r="B40" s="535" t="s">
        <v>665</v>
      </c>
      <c r="C40" s="536"/>
      <c r="D40" s="536"/>
      <c r="E40" s="536"/>
      <c r="F40" s="536"/>
      <c r="G40" s="536"/>
      <c r="H40" s="536"/>
      <c r="I40" s="536"/>
      <c r="J40" s="536"/>
    </row>
    <row r="41" spans="1:14">
      <c r="B41" s="207" t="s">
        <v>40</v>
      </c>
      <c r="C41" s="207"/>
      <c r="D41" s="207"/>
      <c r="E41" s="207"/>
      <c r="F41" s="207"/>
      <c r="G41" s="207"/>
      <c r="H41" s="207"/>
      <c r="I41" s="207"/>
      <c r="J41" s="207"/>
    </row>
    <row r="42" spans="1:14" ht="50.25" customHeight="1">
      <c r="B42" s="535" t="s">
        <v>666</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17" t="s">
        <v>460</v>
      </c>
      <c r="C47" s="618"/>
      <c r="D47" s="618"/>
      <c r="E47" s="618"/>
      <c r="F47" s="618"/>
      <c r="G47" s="618"/>
      <c r="H47" s="618"/>
      <c r="I47" s="618"/>
      <c r="J47" s="618"/>
    </row>
    <row r="48" spans="1:14">
      <c r="A48" s="152">
        <v>2</v>
      </c>
      <c r="B48" s="617" t="s">
        <v>60</v>
      </c>
      <c r="C48" s="618"/>
      <c r="D48" s="618"/>
      <c r="E48" s="618"/>
      <c r="F48" s="618"/>
      <c r="G48" s="618"/>
      <c r="H48" s="618"/>
      <c r="I48" s="618"/>
      <c r="J48" s="618"/>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667</v>
      </c>
      <c r="C57" s="534"/>
      <c r="D57" s="534"/>
      <c r="E57" s="534"/>
      <c r="F57" s="534"/>
      <c r="G57" s="534"/>
      <c r="H57" s="534"/>
      <c r="I57" s="534"/>
      <c r="J57" s="534"/>
    </row>
    <row r="58" spans="1:10">
      <c r="A58" s="152">
        <v>2</v>
      </c>
      <c r="B58" s="533" t="s">
        <v>611</v>
      </c>
      <c r="C58" s="504"/>
      <c r="D58" s="504"/>
      <c r="E58" s="504"/>
      <c r="F58" s="504"/>
      <c r="G58" s="504"/>
      <c r="H58" s="504"/>
      <c r="I58" s="504"/>
      <c r="J58" s="504"/>
    </row>
    <row r="59" spans="1:10">
      <c r="A59" s="152">
        <v>3</v>
      </c>
      <c r="B59" s="276"/>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77.5</v>
      </c>
    </row>
    <row r="71" spans="1:11" ht="15" customHeight="1">
      <c r="B71" s="220"/>
      <c r="C71" s="604" t="s">
        <v>535</v>
      </c>
      <c r="D71" s="456" t="s">
        <v>535</v>
      </c>
      <c r="E71" s="40">
        <v>40</v>
      </c>
      <c r="F71" s="445">
        <v>1</v>
      </c>
      <c r="G71" s="456"/>
      <c r="I71" s="153"/>
      <c r="J71" s="153"/>
      <c r="K71" s="153">
        <f t="shared" ref="K71:K77" si="0">E71*F71</f>
        <v>40</v>
      </c>
    </row>
    <row r="72" spans="1:11" ht="15" customHeight="1">
      <c r="B72" s="220"/>
      <c r="C72" s="620" t="s">
        <v>537</v>
      </c>
      <c r="D72" s="621" t="s">
        <v>537</v>
      </c>
      <c r="E72" s="112">
        <v>100</v>
      </c>
      <c r="F72" s="527">
        <v>0.3</v>
      </c>
      <c r="G72" s="525"/>
      <c r="I72" s="153"/>
      <c r="J72" s="153"/>
      <c r="K72" s="153">
        <f t="shared" si="0"/>
        <v>30</v>
      </c>
    </row>
    <row r="73" spans="1:11" ht="15" customHeight="1">
      <c r="B73" s="220"/>
      <c r="C73" s="619" t="s">
        <v>544</v>
      </c>
      <c r="D73" s="525" t="s">
        <v>544</v>
      </c>
      <c r="E73" s="112">
        <v>5</v>
      </c>
      <c r="F73" s="527">
        <v>1</v>
      </c>
      <c r="G73" s="525"/>
      <c r="I73" s="153"/>
      <c r="J73" s="153"/>
      <c r="K73" s="153">
        <f t="shared" si="0"/>
        <v>5</v>
      </c>
    </row>
    <row r="74" spans="1:11" ht="15" customHeight="1">
      <c r="B74" s="220"/>
      <c r="C74" s="604" t="s">
        <v>92</v>
      </c>
      <c r="D74" s="456" t="s">
        <v>92</v>
      </c>
      <c r="E74" s="40">
        <v>5</v>
      </c>
      <c r="F74" s="445">
        <v>0.5</v>
      </c>
      <c r="G74" s="456"/>
      <c r="I74" s="153"/>
      <c r="J74" s="153"/>
      <c r="K74" s="153">
        <f t="shared" si="0"/>
        <v>2.5</v>
      </c>
    </row>
    <row r="75" spans="1:11" ht="15" customHeight="1">
      <c r="B75" s="177"/>
      <c r="C75" s="524"/>
      <c r="D75" s="525"/>
      <c r="E75" s="112"/>
      <c r="F75" s="524"/>
      <c r="G75" s="525"/>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524"/>
      <c r="D77" s="525"/>
      <c r="E77" s="112"/>
      <c r="F77" s="524"/>
      <c r="G77" s="525"/>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17" t="s">
        <v>557</v>
      </c>
      <c r="D81" s="418"/>
      <c r="E81" s="418"/>
      <c r="F81" s="418"/>
      <c r="G81" s="418"/>
      <c r="H81" s="418"/>
      <c r="I81" s="418"/>
      <c r="J81" s="418"/>
      <c r="K81" s="418"/>
    </row>
    <row r="82" spans="1:11">
      <c r="C82" s="417" t="s">
        <v>552</v>
      </c>
      <c r="D82" s="418"/>
      <c r="E82" s="418"/>
      <c r="F82" s="418"/>
      <c r="G82" s="418"/>
      <c r="H82" s="418"/>
      <c r="I82" s="418"/>
      <c r="J82" s="418"/>
      <c r="K82" s="418"/>
    </row>
    <row r="83" spans="1:11">
      <c r="C83" s="417" t="s">
        <v>559</v>
      </c>
      <c r="D83" s="418"/>
      <c r="E83" s="418"/>
      <c r="F83" s="418"/>
      <c r="G83" s="418"/>
      <c r="H83" s="418"/>
      <c r="I83" s="418"/>
      <c r="J83" s="418"/>
      <c r="K83" s="418"/>
    </row>
    <row r="84" spans="1:11">
      <c r="C84" s="417" t="s">
        <v>555</v>
      </c>
      <c r="D84" s="418"/>
      <c r="E84" s="418"/>
      <c r="F84" s="418"/>
      <c r="G84" s="418"/>
      <c r="H84" s="418"/>
      <c r="I84" s="418"/>
      <c r="J84" s="418"/>
      <c r="K84" s="418"/>
    </row>
    <row r="85" spans="1:11">
      <c r="C85" s="417" t="s">
        <v>558</v>
      </c>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1326</v>
      </c>
      <c r="D93" s="517" t="s">
        <v>560</v>
      </c>
      <c r="E93" s="445">
        <v>0.7</v>
      </c>
      <c r="F93" s="456"/>
      <c r="G93" s="445">
        <v>0.8</v>
      </c>
      <c r="H93" s="464"/>
      <c r="I93" s="456"/>
      <c r="J93" s="177"/>
    </row>
    <row r="94" spans="1:11" ht="15" customHeight="1">
      <c r="B94" s="220"/>
      <c r="C94" s="593" t="s">
        <v>1325</v>
      </c>
      <c r="D94" s="517" t="s">
        <v>562</v>
      </c>
      <c r="E94" s="445">
        <v>0.1</v>
      </c>
      <c r="F94" s="456"/>
      <c r="G94" s="445">
        <v>0.1</v>
      </c>
      <c r="H94" s="464"/>
      <c r="I94" s="456"/>
      <c r="J94" s="177"/>
    </row>
    <row r="95" spans="1:11" ht="15" customHeight="1">
      <c r="B95" s="220"/>
      <c r="C95" s="594" t="s">
        <v>556</v>
      </c>
      <c r="D95" s="595" t="s">
        <v>556</v>
      </c>
      <c r="E95" s="527">
        <v>0.1</v>
      </c>
      <c r="F95" s="525"/>
      <c r="G95" s="527">
        <v>0.1</v>
      </c>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72">
    <mergeCell ref="C96:D96"/>
    <mergeCell ref="E96:F96"/>
    <mergeCell ref="G96:I96"/>
    <mergeCell ref="C99:D99"/>
    <mergeCell ref="E99:F99"/>
    <mergeCell ref="G99:I99"/>
    <mergeCell ref="C97:D97"/>
    <mergeCell ref="E97:F97"/>
    <mergeCell ref="G97:I97"/>
    <mergeCell ref="C98:D98"/>
    <mergeCell ref="E98:F98"/>
    <mergeCell ref="G98:I98"/>
    <mergeCell ref="C94:D94"/>
    <mergeCell ref="E94:F94"/>
    <mergeCell ref="G94:I94"/>
    <mergeCell ref="C95:D95"/>
    <mergeCell ref="E95:F95"/>
    <mergeCell ref="G95:I95"/>
    <mergeCell ref="C93:D93"/>
    <mergeCell ref="E93:F93"/>
    <mergeCell ref="G93:I93"/>
    <mergeCell ref="B90:H90"/>
    <mergeCell ref="C92:D92"/>
    <mergeCell ref="E92:F92"/>
    <mergeCell ref="G92:I92"/>
    <mergeCell ref="C75:D75"/>
    <mergeCell ref="F75:G75"/>
    <mergeCell ref="C76:D76"/>
    <mergeCell ref="F76:G76"/>
    <mergeCell ref="C77:D77"/>
    <mergeCell ref="F77:G77"/>
    <mergeCell ref="C73:D73"/>
    <mergeCell ref="F73:G73"/>
    <mergeCell ref="C74:D74"/>
    <mergeCell ref="F74:G74"/>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5">
      <formula1>metdoc</formula1>
    </dataValidation>
    <dataValidation type="list" allowBlank="1" showInputMessage="1" showErrorMessage="1" sqref="B93:B95">
      <formula1>eval</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471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71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71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71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71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71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71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71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714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7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71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7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2"/>
  <dimension ref="A1:AM86"/>
  <sheetViews>
    <sheetView workbookViewId="0">
      <selection activeCell="C95" sqref="C95:D97"/>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26.25" customHeight="1">
      <c r="C5" s="500" t="s">
        <v>668</v>
      </c>
      <c r="D5" s="500"/>
      <c r="E5" s="500"/>
      <c r="F5" s="500"/>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155</v>
      </c>
      <c r="AL10" s="49"/>
      <c r="AM10" s="49" t="s">
        <v>129</v>
      </c>
    </row>
    <row r="11" spans="1:39" ht="15">
      <c r="A11" s="152"/>
      <c r="AL11" s="49"/>
      <c r="AM11" s="49" t="s">
        <v>139</v>
      </c>
    </row>
    <row r="12" spans="1:39" ht="15">
      <c r="A12" s="152"/>
      <c r="AL12" s="49"/>
      <c r="AM12" s="49"/>
    </row>
    <row r="13" spans="1:39" ht="15">
      <c r="A13" s="152"/>
      <c r="C13" s="149" t="s">
        <v>312</v>
      </c>
      <c r="D13" s="51">
        <v>36</v>
      </c>
      <c r="E13" s="141"/>
      <c r="AL13" s="49"/>
      <c r="AM13" s="49" t="s">
        <v>142</v>
      </c>
    </row>
    <row r="14" spans="1:39" ht="15">
      <c r="A14" s="152"/>
      <c r="AL14" s="49"/>
      <c r="AM14" s="49" t="s">
        <v>143</v>
      </c>
    </row>
    <row r="15" spans="1:39" ht="15">
      <c r="A15" s="152"/>
      <c r="C15" s="149" t="s">
        <v>144</v>
      </c>
      <c r="D15" s="51"/>
      <c r="F15" s="14"/>
      <c r="AL15" s="49"/>
      <c r="AM15" s="49" t="s">
        <v>145</v>
      </c>
    </row>
    <row r="16" spans="1:39" ht="15">
      <c r="A16" s="152"/>
      <c r="C16" s="141" t="s">
        <v>146</v>
      </c>
      <c r="E16" s="14"/>
      <c r="F16" s="14"/>
      <c r="G16" s="141"/>
      <c r="AL16" s="49"/>
      <c r="AM16" s="49" t="s">
        <v>131</v>
      </c>
    </row>
    <row r="17" spans="1:39" ht="15">
      <c r="A17" s="152"/>
      <c r="C17" s="20" t="s">
        <v>22</v>
      </c>
      <c r="D17" s="51">
        <v>6</v>
      </c>
      <c r="E17" s="20" t="s">
        <v>23</v>
      </c>
      <c r="F17" s="51">
        <v>6</v>
      </c>
      <c r="AL17" s="49"/>
      <c r="AM17" s="49" t="s">
        <v>147</v>
      </c>
    </row>
    <row r="18" spans="1:39" ht="15">
      <c r="A18" s="152"/>
      <c r="C18" s="20" t="s">
        <v>24</v>
      </c>
      <c r="D18" s="51"/>
      <c r="E18" s="20" t="s">
        <v>25</v>
      </c>
      <c r="F18" s="51"/>
      <c r="AL18" s="49"/>
      <c r="AM18" s="49" t="s">
        <v>148</v>
      </c>
    </row>
    <row r="19" spans="1:39" ht="15">
      <c r="A19" s="152"/>
      <c r="C19" s="20"/>
      <c r="E19" s="20"/>
      <c r="AL19" s="49"/>
      <c r="AM19" s="49" t="s">
        <v>133</v>
      </c>
    </row>
    <row r="20" spans="1:39" ht="15">
      <c r="A20" s="152"/>
      <c r="C20" s="20" t="s">
        <v>26</v>
      </c>
      <c r="D20" s="51">
        <v>6</v>
      </c>
      <c r="E20" s="20" t="s">
        <v>27</v>
      </c>
      <c r="F20" s="51">
        <v>6</v>
      </c>
      <c r="AL20" s="49"/>
      <c r="AM20" s="49" t="s">
        <v>149</v>
      </c>
    </row>
    <row r="21" spans="1:39" ht="15">
      <c r="A21" s="152"/>
      <c r="C21" s="20" t="s">
        <v>28</v>
      </c>
      <c r="D21" s="51">
        <v>6</v>
      </c>
      <c r="E21" s="20" t="s">
        <v>29</v>
      </c>
      <c r="F21" s="51">
        <v>6</v>
      </c>
      <c r="AL21" s="49"/>
      <c r="AM21" s="49" t="s">
        <v>128</v>
      </c>
    </row>
    <row r="22" spans="1:39" ht="15">
      <c r="A22" s="152"/>
      <c r="C22" s="20"/>
      <c r="E22" s="20"/>
      <c r="AL22" s="49"/>
      <c r="AM22" s="49" t="s">
        <v>150</v>
      </c>
    </row>
    <row r="23" spans="1:39" ht="15">
      <c r="A23" s="152"/>
      <c r="C23" s="20" t="s">
        <v>30</v>
      </c>
      <c r="D23" s="51"/>
      <c r="E23" s="20" t="s">
        <v>31</v>
      </c>
      <c r="F23" s="51"/>
      <c r="AL23" s="49"/>
      <c r="AM23" s="49" t="s">
        <v>151</v>
      </c>
    </row>
    <row r="24" spans="1:39" ht="15">
      <c r="A24" s="152"/>
      <c r="C24" s="20" t="s">
        <v>32</v>
      </c>
      <c r="D24" s="51"/>
      <c r="E24" s="20" t="s">
        <v>33</v>
      </c>
      <c r="F24" s="51"/>
      <c r="AL24" s="49"/>
      <c r="AM24" s="49" t="s">
        <v>135</v>
      </c>
    </row>
    <row r="25" spans="1:39" ht="15">
      <c r="A25" s="152"/>
      <c r="AL25" s="49"/>
      <c r="AM25" s="49" t="s">
        <v>152</v>
      </c>
    </row>
    <row r="26" spans="1:39" ht="15">
      <c r="A26" s="152"/>
      <c r="AL26" s="49"/>
      <c r="AM26" s="49" t="s">
        <v>153</v>
      </c>
    </row>
    <row r="27" spans="1:39" ht="15">
      <c r="A27" s="152"/>
      <c r="C27" s="149" t="s">
        <v>154</v>
      </c>
      <c r="AL27" s="49"/>
      <c r="AM27" s="49" t="s">
        <v>155</v>
      </c>
    </row>
    <row r="28" spans="1:39" ht="15">
      <c r="A28" s="152"/>
      <c r="D28" s="20" t="s">
        <v>156</v>
      </c>
      <c r="E28" s="52"/>
      <c r="AL28" s="49"/>
      <c r="AM28" s="49" t="s">
        <v>158</v>
      </c>
    </row>
    <row r="29" spans="1:39" ht="15">
      <c r="A29" s="152"/>
      <c r="D29" s="20" t="s">
        <v>159</v>
      </c>
      <c r="E29" s="52" t="s">
        <v>157</v>
      </c>
      <c r="AL29" s="49"/>
      <c r="AM29" s="49" t="s">
        <v>160</v>
      </c>
    </row>
    <row r="30" spans="1:39" ht="15">
      <c r="A30" s="152"/>
      <c r="D30" s="20" t="s">
        <v>161</v>
      </c>
      <c r="E30" s="51"/>
      <c r="AL30" s="49"/>
      <c r="AM30" s="49" t="s">
        <v>163</v>
      </c>
    </row>
    <row r="31" spans="1:39" ht="15">
      <c r="A31" s="152"/>
      <c r="D31" s="20" t="s">
        <v>164</v>
      </c>
      <c r="E31" s="51"/>
      <c r="AL31" s="49"/>
      <c r="AM31" s="49" t="s">
        <v>165</v>
      </c>
    </row>
    <row r="32" spans="1:39" ht="15">
      <c r="A32" s="152"/>
      <c r="D32" s="20" t="s">
        <v>166</v>
      </c>
      <c r="E32" s="51" t="s">
        <v>167</v>
      </c>
    </row>
    <row r="33" spans="1:39" ht="15">
      <c r="A33" s="152"/>
      <c r="AL33" s="47" t="s">
        <v>168</v>
      </c>
    </row>
    <row r="34" spans="1:39" ht="15">
      <c r="A34" s="152"/>
      <c r="B34" s="149" t="s">
        <v>169</v>
      </c>
      <c r="C34" s="149" t="s">
        <v>170</v>
      </c>
      <c r="AL34" s="47" t="s">
        <v>171</v>
      </c>
    </row>
    <row r="35" spans="1:39" ht="15">
      <c r="A35" s="152"/>
      <c r="C35" s="141" t="s">
        <v>172</v>
      </c>
      <c r="AL35" s="47" t="s">
        <v>173</v>
      </c>
    </row>
    <row r="36" spans="1:39" ht="84.75" customHeight="1">
      <c r="A36" s="152"/>
      <c r="C36" s="449" t="s">
        <v>669</v>
      </c>
      <c r="D36" s="449"/>
      <c r="E36" s="449"/>
      <c r="F36" s="449"/>
      <c r="G36" s="449"/>
    </row>
    <row r="37" spans="1:39" ht="15">
      <c r="A37" s="152"/>
      <c r="AL37" s="49"/>
    </row>
    <row r="38" spans="1:39" ht="15">
      <c r="A38" s="152"/>
      <c r="B38" s="149" t="s">
        <v>174</v>
      </c>
      <c r="C38" s="149" t="s">
        <v>41</v>
      </c>
      <c r="AL38" s="49"/>
    </row>
    <row r="39" spans="1:39" ht="15">
      <c r="A39" s="152"/>
      <c r="B39" s="149" t="s">
        <v>175</v>
      </c>
      <c r="C39" s="149" t="s">
        <v>42</v>
      </c>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M39" s="152"/>
    </row>
    <row r="40" spans="1:39" ht="15">
      <c r="A40" s="152"/>
      <c r="C40" s="152" t="s">
        <v>43</v>
      </c>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M40" s="152"/>
    </row>
    <row r="41" spans="1:39" ht="15">
      <c r="A41" s="152"/>
      <c r="B41" s="152">
        <v>1</v>
      </c>
      <c r="C41" s="498" t="s">
        <v>460</v>
      </c>
      <c r="D41" s="498"/>
      <c r="E41" s="498"/>
      <c r="F41" s="498"/>
      <c r="G41" s="62"/>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M41" s="152"/>
    </row>
    <row r="42" spans="1:39" ht="15">
      <c r="A42" s="152"/>
      <c r="B42" s="152">
        <v>2</v>
      </c>
      <c r="C42" s="498" t="s">
        <v>220</v>
      </c>
      <c r="D42" s="499"/>
      <c r="E42" s="499"/>
      <c r="F42" s="499"/>
      <c r="G42" s="62"/>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M42" s="152"/>
    </row>
    <row r="43" spans="1:39" ht="15">
      <c r="A43" s="152"/>
      <c r="B43" s="152">
        <v>3</v>
      </c>
      <c r="C43" s="498" t="s">
        <v>60</v>
      </c>
      <c r="D43" s="499"/>
      <c r="E43" s="499"/>
      <c r="F43" s="499"/>
      <c r="G43" s="62"/>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M43" s="152"/>
    </row>
    <row r="44" spans="1:39" ht="15">
      <c r="A44" s="152"/>
      <c r="B44" s="152">
        <v>4</v>
      </c>
      <c r="C44" s="498" t="s">
        <v>206</v>
      </c>
      <c r="D44" s="499"/>
      <c r="E44" s="499"/>
      <c r="F44" s="499"/>
      <c r="G44" s="62"/>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M44" s="152"/>
    </row>
    <row r="45" spans="1:39" ht="15">
      <c r="A45" s="152"/>
      <c r="B45" s="152">
        <v>5</v>
      </c>
      <c r="C45" s="499"/>
      <c r="D45" s="499"/>
      <c r="E45" s="499"/>
      <c r="F45" s="499"/>
      <c r="G45" s="62"/>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M45" s="152"/>
    </row>
    <row r="46" spans="1:39" ht="15">
      <c r="A46" s="152"/>
      <c r="B46" s="152">
        <v>6</v>
      </c>
      <c r="C46" s="499"/>
      <c r="D46" s="499"/>
      <c r="E46" s="499"/>
      <c r="F46" s="499"/>
      <c r="G46" s="62"/>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M46" s="152"/>
    </row>
    <row r="47" spans="1:39" ht="15">
      <c r="A47" s="152"/>
      <c r="B47" s="152">
        <v>7</v>
      </c>
      <c r="C47" s="501"/>
      <c r="D47" s="501"/>
      <c r="E47" s="501"/>
      <c r="F47" s="501"/>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M47" s="152"/>
    </row>
    <row r="48" spans="1:39" ht="15">
      <c r="A48" s="15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M48" s="152"/>
    </row>
    <row r="49" spans="1:39" ht="15">
      <c r="A49" s="152"/>
      <c r="B49" s="149" t="s">
        <v>322</v>
      </c>
      <c r="C49" s="149" t="s">
        <v>44</v>
      </c>
      <c r="G49" s="139"/>
      <c r="J49" s="47"/>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M49" s="152"/>
    </row>
    <row r="50" spans="1:39" ht="15">
      <c r="A50" s="152"/>
      <c r="C50" s="152" t="s">
        <v>45</v>
      </c>
      <c r="G50" s="139"/>
      <c r="J50" s="47"/>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M50" s="152"/>
    </row>
    <row r="51" spans="1:39" ht="15">
      <c r="A51" s="152"/>
      <c r="B51" s="152">
        <v>1</v>
      </c>
      <c r="C51" s="498" t="s">
        <v>589</v>
      </c>
      <c r="D51" s="498"/>
      <c r="E51" s="498"/>
      <c r="F51" s="498"/>
      <c r="G51" s="62"/>
      <c r="J51" s="47"/>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M51" s="152"/>
    </row>
    <row r="52" spans="1:39" ht="15">
      <c r="A52" s="152"/>
      <c r="B52" s="152">
        <v>2</v>
      </c>
      <c r="C52" s="498" t="s">
        <v>450</v>
      </c>
      <c r="D52" s="499"/>
      <c r="E52" s="499"/>
      <c r="F52" s="499"/>
      <c r="G52" s="62"/>
      <c r="J52" s="47"/>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M52" s="152"/>
    </row>
    <row r="53" spans="1:39" ht="15">
      <c r="A53" s="152"/>
      <c r="C53" s="498" t="s">
        <v>590</v>
      </c>
      <c r="D53" s="498"/>
      <c r="E53" s="498"/>
      <c r="F53" s="498"/>
      <c r="J53" s="47"/>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M53" s="152"/>
    </row>
    <row r="54" spans="1:39">
      <c r="C54" s="498" t="s">
        <v>591</v>
      </c>
      <c r="D54" s="504"/>
      <c r="E54" s="504"/>
      <c r="F54" s="504"/>
      <c r="J54" s="47"/>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1:39">
      <c r="B55" s="149" t="s">
        <v>178</v>
      </c>
      <c r="C55" s="149" t="s">
        <v>46</v>
      </c>
      <c r="D55" s="149"/>
      <c r="AL55" s="53"/>
    </row>
    <row r="56" spans="1:39" ht="33" customHeight="1">
      <c r="B56" s="454" t="s">
        <v>47</v>
      </c>
      <c r="C56" s="454"/>
      <c r="D56" s="454"/>
      <c r="E56" s="454"/>
      <c r="F56" s="454"/>
      <c r="H56" s="54"/>
      <c r="I56" s="54"/>
      <c r="J56" s="47"/>
      <c r="AM56" s="152"/>
    </row>
    <row r="57" spans="1:39" s="54" customFormat="1" ht="31.5" customHeight="1">
      <c r="A57" s="55"/>
      <c r="C57" s="54" t="s">
        <v>179</v>
      </c>
      <c r="D57" s="56" t="s">
        <v>180</v>
      </c>
      <c r="E57" s="57" t="s">
        <v>181</v>
      </c>
      <c r="H57" s="152"/>
      <c r="I57" s="152"/>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47"/>
    </row>
    <row r="58" spans="1:39">
      <c r="C58" s="235" t="s">
        <v>95</v>
      </c>
      <c r="D58" s="232">
        <v>35</v>
      </c>
      <c r="E58" s="237">
        <v>1</v>
      </c>
      <c r="F58" s="141"/>
      <c r="J58" s="47"/>
      <c r="AM58" s="152"/>
    </row>
    <row r="59" spans="1:39">
      <c r="C59" s="235" t="s">
        <v>94</v>
      </c>
      <c r="D59" s="232">
        <v>10</v>
      </c>
      <c r="E59" s="237">
        <v>1</v>
      </c>
      <c r="J59" s="47"/>
      <c r="AM59" s="152"/>
    </row>
    <row r="60" spans="1:39">
      <c r="C60" s="235" t="s">
        <v>592</v>
      </c>
      <c r="D60" s="232">
        <v>15</v>
      </c>
      <c r="E60" s="237">
        <v>0</v>
      </c>
      <c r="J60" s="47"/>
      <c r="AM60" s="152"/>
    </row>
    <row r="61" spans="1:39">
      <c r="C61" s="235" t="s">
        <v>189</v>
      </c>
      <c r="D61" s="232">
        <v>40</v>
      </c>
      <c r="E61" s="237">
        <v>0</v>
      </c>
      <c r="J61" s="47"/>
      <c r="AM61" s="152"/>
    </row>
    <row r="62" spans="1:39">
      <c r="C62" s="235" t="s">
        <v>76</v>
      </c>
      <c r="D62" s="232">
        <v>20</v>
      </c>
      <c r="E62" s="237">
        <v>0</v>
      </c>
      <c r="J62" s="47"/>
      <c r="AM62" s="152"/>
    </row>
    <row r="63" spans="1:39">
      <c r="C63" s="235" t="s">
        <v>595</v>
      </c>
      <c r="D63" s="232">
        <v>15</v>
      </c>
      <c r="E63" s="237">
        <v>0</v>
      </c>
      <c r="J63" s="47"/>
      <c r="AM63" s="152"/>
    </row>
    <row r="64" spans="1:39">
      <c r="C64" s="235" t="s">
        <v>90</v>
      </c>
      <c r="D64" s="232">
        <v>5</v>
      </c>
      <c r="E64" s="237">
        <v>0</v>
      </c>
      <c r="J64" s="47"/>
      <c r="AM64" s="152"/>
    </row>
    <row r="65" spans="1:39">
      <c r="C65" s="235" t="s">
        <v>92</v>
      </c>
      <c r="D65" s="232">
        <v>5</v>
      </c>
      <c r="E65" s="237">
        <v>0.5</v>
      </c>
      <c r="J65" s="47"/>
      <c r="AM65" s="152"/>
    </row>
    <row r="66" spans="1:39">
      <c r="J66" s="47"/>
      <c r="AM66" s="152"/>
    </row>
    <row r="67" spans="1:39">
      <c r="B67" s="149" t="s">
        <v>187</v>
      </c>
      <c r="C67" s="149" t="s">
        <v>51</v>
      </c>
      <c r="AM67" s="58"/>
    </row>
    <row r="68" spans="1:39">
      <c r="C68" s="141" t="s">
        <v>52</v>
      </c>
    </row>
    <row r="69" spans="1:39">
      <c r="B69" s="152">
        <v>1</v>
      </c>
      <c r="C69" s="462" t="s">
        <v>95</v>
      </c>
      <c r="D69" s="462"/>
      <c r="E69" s="462"/>
      <c r="F69" s="462"/>
      <c r="G69" s="62"/>
      <c r="H69" s="62"/>
    </row>
    <row r="70" spans="1:39">
      <c r="B70" s="152">
        <v>2</v>
      </c>
      <c r="C70" s="462" t="s">
        <v>188</v>
      </c>
      <c r="D70" s="463"/>
      <c r="E70" s="463"/>
      <c r="F70" s="463"/>
      <c r="G70" s="62"/>
      <c r="H70" s="62"/>
    </row>
    <row r="71" spans="1:39">
      <c r="B71" s="152">
        <v>3</v>
      </c>
      <c r="C71" s="462" t="s">
        <v>189</v>
      </c>
      <c r="D71" s="463"/>
      <c r="E71" s="463"/>
      <c r="F71" s="463"/>
      <c r="G71" s="62"/>
      <c r="H71" s="62"/>
    </row>
    <row r="72" spans="1:39">
      <c r="B72" s="152">
        <v>4</v>
      </c>
      <c r="C72" s="462" t="s">
        <v>76</v>
      </c>
      <c r="D72" s="463"/>
      <c r="E72" s="463"/>
      <c r="F72" s="463"/>
      <c r="G72" s="62"/>
      <c r="H72" s="62"/>
    </row>
    <row r="73" spans="1:39">
      <c r="B73" s="152">
        <v>5</v>
      </c>
      <c r="C73" s="462" t="s">
        <v>90</v>
      </c>
      <c r="D73" s="463"/>
      <c r="E73" s="463"/>
      <c r="F73" s="463"/>
      <c r="G73" s="62"/>
      <c r="H73" s="62"/>
    </row>
    <row r="74" spans="1:39">
      <c r="B74" s="152">
        <v>6</v>
      </c>
      <c r="C74" s="462" t="s">
        <v>94</v>
      </c>
      <c r="D74" s="463"/>
      <c r="E74" s="463"/>
      <c r="F74" s="463"/>
      <c r="G74" s="62"/>
      <c r="H74" s="62"/>
    </row>
    <row r="75" spans="1:39">
      <c r="B75" s="152">
        <v>7</v>
      </c>
      <c r="C75" s="622"/>
      <c r="D75" s="622"/>
      <c r="E75" s="622"/>
      <c r="F75" s="622"/>
      <c r="G75" s="62"/>
      <c r="H75" s="62"/>
    </row>
    <row r="77" spans="1:39">
      <c r="B77" s="149" t="s">
        <v>190</v>
      </c>
      <c r="C77" s="149" t="s">
        <v>53</v>
      </c>
    </row>
    <row r="78" spans="1:39" ht="31.5" customHeight="1">
      <c r="C78" s="454" t="s">
        <v>54</v>
      </c>
      <c r="D78" s="454"/>
      <c r="E78" s="454"/>
      <c r="F78" s="454"/>
      <c r="G78" s="454"/>
      <c r="I78" s="54"/>
      <c r="J78" s="54"/>
    </row>
    <row r="79" spans="1:39" s="54" customFormat="1" ht="30.75" customHeight="1">
      <c r="A79" s="55"/>
      <c r="C79" s="54" t="s">
        <v>53</v>
      </c>
      <c r="D79" s="63" t="s">
        <v>191</v>
      </c>
      <c r="E79" s="57" t="s">
        <v>192</v>
      </c>
      <c r="H79" s="152"/>
      <c r="I79" s="152"/>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47"/>
    </row>
    <row r="80" spans="1:39">
      <c r="C80" s="235" t="s">
        <v>185</v>
      </c>
      <c r="D80" s="254">
        <v>0.6</v>
      </c>
      <c r="E80" s="255">
        <v>0.5</v>
      </c>
      <c r="J80" s="47"/>
      <c r="AM80" s="152"/>
    </row>
    <row r="81" spans="1:39">
      <c r="C81" s="235" t="s">
        <v>347</v>
      </c>
      <c r="D81" s="254">
        <v>0.1</v>
      </c>
      <c r="E81" s="255">
        <v>0.2</v>
      </c>
      <c r="J81" s="47"/>
      <c r="AM81" s="152"/>
    </row>
    <row r="82" spans="1:39">
      <c r="C82" s="235" t="s">
        <v>617</v>
      </c>
      <c r="D82" s="254">
        <v>0.3</v>
      </c>
      <c r="E82" s="255">
        <v>0.4</v>
      </c>
      <c r="J82" s="47"/>
      <c r="AM82" s="152"/>
    </row>
    <row r="83" spans="1:39">
      <c r="C83" s="235" t="s">
        <v>576</v>
      </c>
      <c r="D83" s="254">
        <v>0.1</v>
      </c>
      <c r="E83" s="255">
        <v>0.05</v>
      </c>
      <c r="J83" s="47"/>
      <c r="AM83" s="152"/>
    </row>
    <row r="84" spans="1:39">
      <c r="D84" s="277"/>
      <c r="E84" s="278"/>
      <c r="J84" s="47"/>
      <c r="AM84" s="152"/>
    </row>
    <row r="85" spans="1:39" ht="15">
      <c r="A85" s="152"/>
      <c r="E85" s="44"/>
      <c r="J85" s="47"/>
      <c r="AM85" s="152"/>
    </row>
    <row r="86" spans="1:39" ht="15">
      <c r="A86" s="152"/>
      <c r="E86" s="44"/>
      <c r="J86" s="47"/>
      <c r="AM86" s="152"/>
    </row>
  </sheetData>
  <sheetProtection password="C6A8" sheet="1" objects="1" scenarios="1"/>
  <mergeCells count="23">
    <mergeCell ref="C72:F72"/>
    <mergeCell ref="C73:F73"/>
    <mergeCell ref="C74:F74"/>
    <mergeCell ref="C75:F75"/>
    <mergeCell ref="C78:G78"/>
    <mergeCell ref="C71:F71"/>
    <mergeCell ref="C44:F44"/>
    <mergeCell ref="C45:F45"/>
    <mergeCell ref="C46:F46"/>
    <mergeCell ref="C47:F47"/>
    <mergeCell ref="C51:F51"/>
    <mergeCell ref="C52:F52"/>
    <mergeCell ref="C53:F53"/>
    <mergeCell ref="C54:F54"/>
    <mergeCell ref="B56:F56"/>
    <mergeCell ref="C69:F69"/>
    <mergeCell ref="C70:F70"/>
    <mergeCell ref="C43:F43"/>
    <mergeCell ref="A1:G1"/>
    <mergeCell ref="C5:F5"/>
    <mergeCell ref="C36:G36"/>
    <mergeCell ref="C41:F41"/>
    <mergeCell ref="C42:F42"/>
  </mergeCells>
  <dataValidations count="4">
    <dataValidation type="list" allowBlank="1" showInputMessage="1" showErrorMessage="1" prompt="Escoja de la lista desplegable" sqref="E10">
      <formula1>$AM$5:$AM$31</formula1>
    </dataValidation>
    <dataValidation type="list" allowBlank="1" showInputMessage="1" showErrorMessage="1" prompt="Escoja una de la lista desplegable_x000a_" sqref="C10">
      <formula1>#REF!</formula1>
    </dataValidation>
    <dataValidation type="list" allowBlank="1" showInputMessage="1" showErrorMessage="1" sqref="D15">
      <formula1>$AL$34:$AL$35</formula1>
    </dataValidation>
    <dataValidation type="list" allowBlank="1" showInputMessage="1" showErrorMessage="1" prompt="Escoja de la lista desplegable" sqref="D10">
      <formula1>$AL$5:$AL$9</formula1>
    </dataValidation>
  </dataValidations>
  <pageMargins left="0.7" right="0.7" top="0.75" bottom="0.75" header="0.3" footer="0.3"/>
  <tableParts count="3">
    <tablePart r:id="rId1"/>
    <tablePart r:id="rId2"/>
    <tablePart r:id="rId3"/>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pageSetUpPr fitToPage="1"/>
  </sheetPr>
  <dimension ref="A1:Q99"/>
  <sheetViews>
    <sheetView topLeftCell="A67" zoomScaleNormal="100" workbookViewId="0">
      <selection activeCell="G96" sqref="G96:I96"/>
    </sheetView>
  </sheetViews>
  <sheetFormatPr defaultColWidth="11.425781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16384" width="11.4257812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279" t="s">
        <v>193</v>
      </c>
      <c r="D3" s="69" t="s">
        <v>2</v>
      </c>
      <c r="E3" s="482" t="s">
        <v>670</v>
      </c>
      <c r="F3" s="483"/>
      <c r="G3" s="483"/>
      <c r="H3" s="483"/>
      <c r="I3" s="483"/>
      <c r="J3" s="483"/>
      <c r="P3" s="70" t="s">
        <v>3</v>
      </c>
    </row>
    <row r="4" spans="1:16">
      <c r="B4" s="67"/>
      <c r="D4" s="67"/>
      <c r="E4" s="483"/>
      <c r="F4" s="483"/>
      <c r="G4" s="483"/>
      <c r="H4" s="483"/>
      <c r="I4" s="483"/>
      <c r="J4" s="483"/>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561" t="s">
        <v>671</v>
      </c>
      <c r="D7" s="561"/>
      <c r="E7" s="561"/>
      <c r="F7" s="561"/>
      <c r="G7" s="561"/>
      <c r="H7" s="561"/>
      <c r="I7" s="561"/>
      <c r="J7" s="561"/>
      <c r="P7" s="70" t="s">
        <v>10</v>
      </c>
    </row>
    <row r="8" spans="1:16" ht="15.75">
      <c r="B8" s="67" t="s">
        <v>11</v>
      </c>
      <c r="C8" s="561" t="s">
        <v>672</v>
      </c>
      <c r="D8" s="561"/>
      <c r="E8" s="561"/>
      <c r="F8" s="561"/>
      <c r="G8" s="561"/>
      <c r="H8" s="561"/>
      <c r="I8" s="561"/>
      <c r="J8" s="561"/>
      <c r="M8" s="74"/>
      <c r="N8" s="74"/>
      <c r="O8" s="74"/>
      <c r="P8" s="70" t="s">
        <v>12</v>
      </c>
    </row>
    <row r="9" spans="1:16" ht="15.75">
      <c r="B9" s="67" t="s">
        <v>13</v>
      </c>
      <c r="C9" s="561" t="s">
        <v>673</v>
      </c>
      <c r="D9" s="561"/>
      <c r="E9" s="561"/>
      <c r="F9" s="561"/>
      <c r="G9" s="561"/>
      <c r="H9" s="561"/>
      <c r="I9" s="561"/>
      <c r="J9" s="561"/>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1">
        <v>6</v>
      </c>
      <c r="G11" s="77" t="s">
        <v>15</v>
      </c>
      <c r="H11" s="480" t="s">
        <v>4</v>
      </c>
      <c r="I11" s="480"/>
      <c r="J11" s="480"/>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23"/>
      <c r="G16" s="97" t="s">
        <v>23</v>
      </c>
      <c r="H16" s="23"/>
      <c r="J16" s="82"/>
      <c r="L16" s="20"/>
      <c r="M16" s="79"/>
      <c r="N16" s="85"/>
      <c r="O16" s="79"/>
      <c r="P16" s="74"/>
    </row>
    <row r="17" spans="1:16">
      <c r="B17" s="86"/>
      <c r="D17" s="25" t="s">
        <v>24</v>
      </c>
      <c r="E17" s="26"/>
      <c r="F17" s="81"/>
      <c r="G17" s="25" t="s">
        <v>25</v>
      </c>
      <c r="H17" s="26"/>
      <c r="J17" s="82"/>
      <c r="L17" s="20"/>
      <c r="M17" s="74"/>
      <c r="N17" s="85"/>
      <c r="O17" s="79"/>
      <c r="P17" s="74"/>
    </row>
    <row r="18" spans="1:16">
      <c r="B18" s="27"/>
      <c r="D18" s="97" t="s">
        <v>26</v>
      </c>
      <c r="E18" s="23"/>
      <c r="G18" s="97" t="s">
        <v>27</v>
      </c>
      <c r="H18" s="280">
        <v>6</v>
      </c>
      <c r="J18" s="82"/>
      <c r="L18" s="20"/>
      <c r="M18" s="74"/>
      <c r="N18" s="85"/>
      <c r="O18" s="79"/>
      <c r="P18" s="74"/>
    </row>
    <row r="19" spans="1:16">
      <c r="B19" s="67"/>
      <c r="D19" s="25" t="s">
        <v>28</v>
      </c>
      <c r="E19" s="26"/>
      <c r="G19" s="25" t="s">
        <v>29</v>
      </c>
      <c r="H19" s="26"/>
      <c r="J19" s="67"/>
    </row>
    <row r="20" spans="1:16">
      <c r="D20" s="97" t="s">
        <v>30</v>
      </c>
      <c r="E20" s="23"/>
      <c r="G20" s="97" t="s">
        <v>31</v>
      </c>
      <c r="H20" s="23"/>
      <c r="J20" s="82"/>
      <c r="L20" s="20"/>
      <c r="N20" s="20"/>
    </row>
    <row r="21" spans="1:16">
      <c r="D21" s="25" t="s">
        <v>32</v>
      </c>
      <c r="E21" s="26"/>
      <c r="G21" s="25" t="s">
        <v>33</v>
      </c>
      <c r="H21" s="26"/>
      <c r="J21" s="82"/>
      <c r="L21" s="20"/>
      <c r="N21" s="20"/>
    </row>
    <row r="22" spans="1:16">
      <c r="D22" s="28"/>
      <c r="E22" s="29"/>
      <c r="F22" s="30"/>
      <c r="G22" s="31"/>
      <c r="H22" s="29"/>
      <c r="J22" s="82"/>
      <c r="L22" s="20"/>
      <c r="N22" s="20"/>
    </row>
    <row r="23" spans="1:16">
      <c r="D23" s="28"/>
      <c r="E23" s="29"/>
      <c r="F23" s="30"/>
      <c r="G23" s="31"/>
      <c r="H23" s="2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623" t="s">
        <v>102</v>
      </c>
      <c r="C26" s="451"/>
      <c r="D26" s="451"/>
      <c r="E26" s="451"/>
      <c r="F26" s="451"/>
      <c r="G26" s="451"/>
      <c r="H26" s="451"/>
      <c r="I26" s="451"/>
      <c r="J26" s="451"/>
      <c r="L26" s="33"/>
      <c r="N26" s="33"/>
    </row>
    <row r="27" spans="1:16" s="30" customFormat="1">
      <c r="A27" s="152">
        <v>2</v>
      </c>
      <c r="B27" s="623" t="s">
        <v>444</v>
      </c>
      <c r="C27" s="451"/>
      <c r="D27" s="451"/>
      <c r="E27" s="451"/>
      <c r="F27" s="451"/>
      <c r="G27" s="451"/>
      <c r="H27" s="451"/>
      <c r="I27" s="451"/>
      <c r="J27" s="451"/>
      <c r="L27" s="33"/>
      <c r="N27" s="33"/>
    </row>
    <row r="28" spans="1:16" s="30" customFormat="1">
      <c r="A28" s="152">
        <v>3</v>
      </c>
      <c r="B28" s="623" t="s">
        <v>674</v>
      </c>
      <c r="C28" s="451"/>
      <c r="D28" s="451"/>
      <c r="E28" s="451"/>
      <c r="F28" s="451"/>
      <c r="G28" s="451"/>
      <c r="H28" s="451"/>
      <c r="I28" s="451"/>
      <c r="J28" s="451"/>
      <c r="L28" s="33"/>
      <c r="N28" s="33"/>
    </row>
    <row r="29" spans="1:16" s="30" customFormat="1">
      <c r="A29" s="152">
        <v>4</v>
      </c>
      <c r="B29" s="623" t="s">
        <v>675</v>
      </c>
      <c r="C29" s="451"/>
      <c r="D29" s="451"/>
      <c r="E29" s="451"/>
      <c r="F29" s="451"/>
      <c r="G29" s="451"/>
      <c r="H29" s="451"/>
      <c r="I29" s="451"/>
      <c r="J29" s="451"/>
      <c r="L29" s="33"/>
      <c r="N29" s="33"/>
    </row>
    <row r="30" spans="1:16" s="30" customFormat="1">
      <c r="A30" s="152">
        <v>5</v>
      </c>
      <c r="B30" s="623" t="s">
        <v>676</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32.25" customHeight="1">
      <c r="B38" s="624" t="s">
        <v>677</v>
      </c>
      <c r="C38" s="624"/>
      <c r="D38" s="624"/>
      <c r="E38" s="624"/>
      <c r="F38" s="624"/>
      <c r="G38" s="624"/>
      <c r="H38" s="624"/>
      <c r="I38" s="624"/>
      <c r="J38" s="624"/>
    </row>
    <row r="39" spans="1:14">
      <c r="B39" s="91" t="s">
        <v>39</v>
      </c>
      <c r="C39" s="91"/>
      <c r="D39" s="91"/>
      <c r="E39" s="91"/>
      <c r="F39" s="91"/>
      <c r="G39" s="91"/>
      <c r="H39" s="91"/>
      <c r="I39" s="91"/>
      <c r="J39" s="91"/>
    </row>
    <row r="40" spans="1:14" ht="30" customHeight="1">
      <c r="B40" s="624" t="s">
        <v>678</v>
      </c>
      <c r="C40" s="478"/>
      <c r="D40" s="478"/>
      <c r="E40" s="478"/>
      <c r="F40" s="478"/>
      <c r="G40" s="478"/>
      <c r="H40" s="478"/>
      <c r="I40" s="478"/>
      <c r="J40" s="478"/>
    </row>
    <row r="41" spans="1:14">
      <c r="B41" s="91" t="s">
        <v>40</v>
      </c>
      <c r="C41" s="91"/>
      <c r="D41" s="91"/>
      <c r="E41" s="91"/>
      <c r="F41" s="91"/>
      <c r="G41" s="91"/>
      <c r="H41" s="91"/>
      <c r="I41" s="91"/>
      <c r="J41" s="91"/>
    </row>
    <row r="42" spans="1:14" ht="35.25" customHeight="1">
      <c r="B42" s="475" t="s">
        <v>679</v>
      </c>
      <c r="C42" s="624"/>
      <c r="D42" s="624"/>
      <c r="E42" s="624"/>
      <c r="F42" s="624"/>
      <c r="G42" s="624"/>
      <c r="H42" s="624"/>
      <c r="I42" s="624"/>
      <c r="J42" s="624"/>
    </row>
    <row r="43" spans="1:14">
      <c r="B43" s="281"/>
      <c r="C43" s="281"/>
      <c r="D43" s="281"/>
      <c r="E43" s="281"/>
      <c r="F43" s="281"/>
      <c r="G43" s="281"/>
      <c r="H43" s="281"/>
      <c r="I43" s="281"/>
      <c r="J43" s="281"/>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623" t="s">
        <v>680</v>
      </c>
      <c r="C47" s="451"/>
      <c r="D47" s="451"/>
      <c r="E47" s="451"/>
      <c r="F47" s="451"/>
      <c r="G47" s="451"/>
      <c r="H47" s="451"/>
      <c r="I47" s="451"/>
      <c r="J47" s="451"/>
    </row>
    <row r="48" spans="1:14">
      <c r="A48" s="152">
        <v>2</v>
      </c>
      <c r="B48" s="623" t="s">
        <v>681</v>
      </c>
      <c r="C48" s="451"/>
      <c r="D48" s="451"/>
      <c r="E48" s="451"/>
      <c r="F48" s="451"/>
      <c r="G48" s="451"/>
      <c r="H48" s="451"/>
      <c r="I48" s="451"/>
      <c r="J48" s="451"/>
    </row>
    <row r="49" spans="1:10">
      <c r="A49" s="152">
        <v>3</v>
      </c>
      <c r="B49" s="625"/>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88" t="s">
        <v>44</v>
      </c>
      <c r="G55" s="74"/>
      <c r="H55" s="36"/>
      <c r="I55" s="36"/>
      <c r="J55" s="36"/>
    </row>
    <row r="56" spans="1:10">
      <c r="B56" s="152" t="s">
        <v>45</v>
      </c>
      <c r="G56" s="74"/>
      <c r="H56" s="153"/>
      <c r="I56" s="153"/>
      <c r="J56" s="153"/>
    </row>
    <row r="57" spans="1:10">
      <c r="A57" s="152">
        <v>1</v>
      </c>
      <c r="B57" s="628" t="s">
        <v>682</v>
      </c>
      <c r="C57" s="629"/>
      <c r="D57" s="629"/>
      <c r="E57" s="629"/>
      <c r="F57" s="629"/>
      <c r="G57" s="629"/>
      <c r="H57" s="629"/>
      <c r="I57" s="629"/>
      <c r="J57" s="629"/>
    </row>
    <row r="58" spans="1:10">
      <c r="A58" s="152">
        <v>2</v>
      </c>
      <c r="B58" s="628" t="s">
        <v>683</v>
      </c>
      <c r="C58" s="569"/>
      <c r="D58" s="569"/>
      <c r="E58" s="569"/>
      <c r="F58" s="569"/>
      <c r="G58" s="569"/>
      <c r="H58" s="569"/>
      <c r="I58" s="569"/>
      <c r="J58" s="569"/>
    </row>
    <row r="59" spans="1:10">
      <c r="A59" s="152">
        <v>3</v>
      </c>
      <c r="B59" s="628" t="s">
        <v>684</v>
      </c>
      <c r="C59" s="569"/>
      <c r="D59" s="569"/>
      <c r="E59" s="569"/>
      <c r="F59" s="569"/>
      <c r="G59" s="569"/>
      <c r="H59" s="569"/>
      <c r="I59" s="569"/>
      <c r="J59" s="569"/>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SUM(E71:E77)</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SUM(K71:K77)</f>
        <v>59.5</v>
      </c>
    </row>
    <row r="71" spans="1:11" ht="15" customHeight="1">
      <c r="B71" s="220"/>
      <c r="C71" s="626" t="s">
        <v>535</v>
      </c>
      <c r="D71" s="627" t="s">
        <v>535</v>
      </c>
      <c r="E71" s="94">
        <v>35</v>
      </c>
      <c r="F71" s="545">
        <v>1</v>
      </c>
      <c r="G71" s="546"/>
      <c r="I71" s="153"/>
      <c r="J71" s="153"/>
      <c r="K71" s="153">
        <f t="shared" ref="K71:K77" si="0">E71*F71</f>
        <v>35</v>
      </c>
    </row>
    <row r="72" spans="1:11" ht="15" customHeight="1">
      <c r="B72" s="220"/>
      <c r="C72" s="632" t="s">
        <v>537</v>
      </c>
      <c r="D72" s="633" t="s">
        <v>537</v>
      </c>
      <c r="E72" s="95">
        <v>20</v>
      </c>
      <c r="F72" s="542">
        <v>1</v>
      </c>
      <c r="G72" s="543"/>
      <c r="I72" s="153"/>
      <c r="J72" s="153"/>
      <c r="K72" s="153">
        <f t="shared" si="0"/>
        <v>20</v>
      </c>
    </row>
    <row r="73" spans="1:11" ht="15" customHeight="1">
      <c r="B73" s="220"/>
      <c r="C73" s="630" t="s">
        <v>538</v>
      </c>
      <c r="D73" s="631" t="s">
        <v>538</v>
      </c>
      <c r="E73" s="94">
        <v>75</v>
      </c>
      <c r="F73" s="545">
        <v>0</v>
      </c>
      <c r="G73" s="546"/>
      <c r="I73" s="153"/>
      <c r="J73" s="153"/>
      <c r="K73" s="153">
        <f t="shared" si="0"/>
        <v>0</v>
      </c>
    </row>
    <row r="74" spans="1:11" ht="15" customHeight="1">
      <c r="B74" s="220"/>
      <c r="C74" s="626" t="s">
        <v>543</v>
      </c>
      <c r="D74" s="627" t="s">
        <v>543</v>
      </c>
      <c r="E74" s="282">
        <v>10</v>
      </c>
      <c r="F74" s="545">
        <v>0.2</v>
      </c>
      <c r="G74" s="546"/>
      <c r="I74" s="153"/>
      <c r="J74" s="153"/>
      <c r="K74" s="153">
        <f t="shared" si="0"/>
        <v>2</v>
      </c>
    </row>
    <row r="75" spans="1:11" ht="15" customHeight="1">
      <c r="B75" s="220"/>
      <c r="C75" s="632" t="s">
        <v>544</v>
      </c>
      <c r="D75" s="633" t="s">
        <v>544</v>
      </c>
      <c r="E75" s="95">
        <v>5</v>
      </c>
      <c r="F75" s="542">
        <v>0</v>
      </c>
      <c r="G75" s="543"/>
      <c r="I75" s="153"/>
      <c r="J75" s="153"/>
      <c r="K75" s="153">
        <f t="shared" si="0"/>
        <v>0</v>
      </c>
    </row>
    <row r="76" spans="1:11" ht="15" customHeight="1">
      <c r="B76" s="220"/>
      <c r="C76" s="626" t="s">
        <v>92</v>
      </c>
      <c r="D76" s="627" t="s">
        <v>92</v>
      </c>
      <c r="E76" s="94">
        <v>5</v>
      </c>
      <c r="F76" s="545">
        <v>0.5</v>
      </c>
      <c r="G76" s="546"/>
      <c r="I76" s="153"/>
      <c r="J76" s="153"/>
      <c r="K76" s="153">
        <f t="shared" si="0"/>
        <v>2.5</v>
      </c>
    </row>
    <row r="77" spans="1:11" ht="15" customHeight="1">
      <c r="B77" s="211"/>
      <c r="C77" s="549"/>
      <c r="D77" s="543"/>
      <c r="E77" s="95"/>
      <c r="F77" s="549"/>
      <c r="G77" s="543"/>
      <c r="I77" s="153"/>
      <c r="J77" s="153"/>
      <c r="K77" s="153">
        <f t="shared" si="0"/>
        <v>0</v>
      </c>
    </row>
    <row r="78" spans="1:11" ht="15" customHeight="1">
      <c r="B78" s="211"/>
      <c r="C78" s="211"/>
      <c r="D78" s="211"/>
      <c r="E78" s="211"/>
      <c r="F78" s="211"/>
      <c r="H78" s="153"/>
      <c r="I78" s="153"/>
      <c r="J78" s="153"/>
    </row>
    <row r="79" spans="1:11">
      <c r="A79" s="72"/>
      <c r="B79" s="88" t="s">
        <v>51</v>
      </c>
    </row>
    <row r="80" spans="1:11">
      <c r="B80" s="89" t="s">
        <v>52</v>
      </c>
    </row>
    <row r="81" spans="1:17">
      <c r="C81" s="425" t="s">
        <v>557</v>
      </c>
      <c r="D81" s="222"/>
      <c r="E81" s="222"/>
      <c r="F81" s="222"/>
      <c r="G81" s="222"/>
      <c r="H81" s="222"/>
      <c r="I81" s="222"/>
      <c r="J81" s="222"/>
      <c r="K81" s="222"/>
    </row>
    <row r="82" spans="1:17">
      <c r="C82" s="425" t="s">
        <v>555</v>
      </c>
      <c r="D82" s="222"/>
      <c r="E82" s="222"/>
      <c r="F82" s="222"/>
      <c r="G82" s="222"/>
      <c r="H82" s="222"/>
      <c r="I82" s="222"/>
      <c r="J82" s="222"/>
      <c r="K82" s="222"/>
    </row>
    <row r="83" spans="1:17">
      <c r="C83" s="425" t="s">
        <v>559</v>
      </c>
      <c r="D83" s="222"/>
      <c r="E83" s="222"/>
      <c r="F83" s="222"/>
      <c r="G83" s="222"/>
      <c r="H83" s="222"/>
      <c r="I83" s="222"/>
      <c r="J83" s="222"/>
      <c r="K83" s="222"/>
    </row>
    <row r="84" spans="1:17">
      <c r="C84" s="425" t="s">
        <v>558</v>
      </c>
      <c r="D84" s="222"/>
      <c r="E84" s="222"/>
      <c r="F84" s="222"/>
      <c r="G84" s="222"/>
      <c r="H84" s="222"/>
      <c r="I84" s="222"/>
      <c r="J84" s="222"/>
      <c r="K84" s="222"/>
    </row>
    <row r="85" spans="1:17">
      <c r="C85" s="222"/>
      <c r="D85" s="222"/>
      <c r="E85" s="222"/>
      <c r="F85" s="222"/>
      <c r="G85" s="222"/>
      <c r="H85" s="222"/>
      <c r="I85" s="222"/>
      <c r="J85" s="222"/>
      <c r="K85" s="222"/>
    </row>
    <row r="87" spans="1:17">
      <c r="A87" s="72"/>
      <c r="B87" s="88" t="s">
        <v>53</v>
      </c>
    </row>
    <row r="88" spans="1:17" ht="15" customHeight="1">
      <c r="B88" s="550" t="s">
        <v>54</v>
      </c>
      <c r="C88" s="550"/>
      <c r="D88" s="550"/>
      <c r="E88" s="550"/>
      <c r="F88" s="550"/>
      <c r="G88" s="550"/>
      <c r="H88" s="550"/>
    </row>
    <row r="89" spans="1:17" ht="15" customHeight="1">
      <c r="B89" s="211"/>
      <c r="C89" s="211"/>
      <c r="D89" s="211"/>
      <c r="E89" s="211"/>
      <c r="F89" s="211"/>
      <c r="G89" s="211"/>
      <c r="H89" s="211"/>
    </row>
    <row r="90" spans="1:17" ht="15" customHeight="1">
      <c r="B90" s="211"/>
      <c r="C90" s="551" t="s">
        <v>55</v>
      </c>
      <c r="D90" s="552"/>
      <c r="E90" s="551" t="s">
        <v>56</v>
      </c>
      <c r="F90" s="552"/>
      <c r="G90" s="551" t="s">
        <v>57</v>
      </c>
      <c r="H90" s="553"/>
      <c r="I90" s="552"/>
      <c r="J90" s="211"/>
    </row>
    <row r="91" spans="1:17" ht="15" customHeight="1">
      <c r="B91" s="220"/>
      <c r="C91" s="626" t="s">
        <v>1326</v>
      </c>
      <c r="D91" s="627" t="s">
        <v>560</v>
      </c>
      <c r="E91" s="545">
        <v>0.4</v>
      </c>
      <c r="F91" s="546"/>
      <c r="G91" s="545">
        <v>0.5</v>
      </c>
      <c r="H91" s="547"/>
      <c r="I91" s="546"/>
      <c r="J91" s="211"/>
    </row>
    <row r="92" spans="1:17" ht="15" customHeight="1">
      <c r="B92" s="220"/>
      <c r="C92" s="632" t="s">
        <v>1329</v>
      </c>
      <c r="D92" s="633" t="s">
        <v>561</v>
      </c>
      <c r="E92" s="542">
        <v>0.3</v>
      </c>
      <c r="F92" s="543"/>
      <c r="G92" s="542">
        <v>0.4</v>
      </c>
      <c r="H92" s="544"/>
      <c r="I92" s="543"/>
      <c r="J92" s="211"/>
    </row>
    <row r="93" spans="1:17" ht="15" customHeight="1">
      <c r="B93" s="220"/>
      <c r="C93" s="626" t="s">
        <v>1325</v>
      </c>
      <c r="D93" s="627" t="s">
        <v>562</v>
      </c>
      <c r="E93" s="545">
        <v>0.1</v>
      </c>
      <c r="F93" s="546"/>
      <c r="G93" s="545">
        <v>0.15</v>
      </c>
      <c r="H93" s="547"/>
      <c r="I93" s="546"/>
      <c r="J93" s="211"/>
    </row>
    <row r="94" spans="1:17" ht="15" customHeight="1">
      <c r="B94" s="220"/>
      <c r="C94" s="632" t="s">
        <v>1327</v>
      </c>
      <c r="D94" s="633" t="s">
        <v>563</v>
      </c>
      <c r="E94" s="542">
        <v>0.1</v>
      </c>
      <c r="F94" s="543"/>
      <c r="G94" s="542">
        <v>0.15</v>
      </c>
      <c r="H94" s="544"/>
      <c r="I94" s="543"/>
      <c r="J94" s="211"/>
    </row>
    <row r="95" spans="1:17" ht="15" customHeight="1">
      <c r="B95" s="211"/>
      <c r="C95" s="554"/>
      <c r="D95" s="546"/>
      <c r="E95" s="554"/>
      <c r="F95" s="546"/>
      <c r="G95" s="554"/>
      <c r="H95" s="547"/>
      <c r="I95" s="546"/>
      <c r="J95" s="211"/>
    </row>
    <row r="96" spans="1:17" ht="15" customHeight="1">
      <c r="B96" s="211"/>
      <c r="C96" s="549"/>
      <c r="D96" s="543"/>
      <c r="E96" s="549"/>
      <c r="F96" s="543"/>
      <c r="G96" s="549"/>
      <c r="H96" s="544"/>
      <c r="I96" s="543"/>
      <c r="J96" s="211"/>
      <c r="O96" s="42"/>
      <c r="P96" s="96"/>
      <c r="Q96" s="42"/>
    </row>
    <row r="97" spans="2:10" ht="15" customHeight="1">
      <c r="B97" s="211"/>
      <c r="C97" s="554"/>
      <c r="D97" s="546"/>
      <c r="E97" s="554"/>
      <c r="F97" s="546"/>
      <c r="G97" s="554"/>
      <c r="H97" s="547"/>
      <c r="I97" s="546"/>
      <c r="J97" s="211"/>
    </row>
    <row r="98" spans="2:10" ht="15" customHeight="1">
      <c r="B98" s="211"/>
      <c r="C98" s="549"/>
      <c r="D98" s="543"/>
      <c r="E98" s="549"/>
      <c r="F98" s="543"/>
      <c r="G98" s="549"/>
      <c r="H98" s="544"/>
      <c r="I98" s="543"/>
      <c r="J98" s="211"/>
    </row>
    <row r="99" spans="2:10">
      <c r="D99" s="283"/>
    </row>
  </sheetData>
  <sheetProtection password="C6A8" sheet="1" objects="1" scenarios="1"/>
  <mergeCells count="7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5:D75"/>
    <mergeCell ref="F75:G75"/>
    <mergeCell ref="C76:D76"/>
    <mergeCell ref="F76:G76"/>
    <mergeCell ref="C77:D77"/>
    <mergeCell ref="F77:G77"/>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1:B94">
      <formula1>eval</formula1>
    </dataValidation>
    <dataValidation type="list" allowBlank="1" showInputMessage="1" showErrorMessage="1" sqref="B81:B84">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8162"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348163"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348164"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34816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816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816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816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8169"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817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817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817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tabColor theme="0"/>
  </sheetPr>
  <dimension ref="A1:AM97"/>
  <sheetViews>
    <sheetView topLeftCell="B49" workbookViewId="0">
      <selection activeCell="F43" sqref="F43"/>
    </sheetView>
  </sheetViews>
  <sheetFormatPr defaultColWidth="9.140625" defaultRowHeight="15.75"/>
  <cols>
    <col min="1" max="1" width="4.28515625" style="144" customWidth="1"/>
    <col min="2" max="2" width="11" style="152" customWidth="1"/>
    <col min="3" max="3" width="31"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35.25" customHeight="1">
      <c r="C5" s="448" t="s">
        <v>268</v>
      </c>
      <c r="D5" s="448"/>
      <c r="E5" s="448"/>
      <c r="F5" s="448"/>
      <c r="G5" s="141" t="s">
        <v>109</v>
      </c>
      <c r="AL5" s="49" t="s">
        <v>110</v>
      </c>
      <c r="AM5" s="49" t="s">
        <v>111</v>
      </c>
    </row>
    <row r="6" spans="1:39">
      <c r="B6" s="149" t="s">
        <v>112</v>
      </c>
      <c r="C6" s="149" t="s">
        <v>113</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311</v>
      </c>
      <c r="D10" s="152" t="s">
        <v>110</v>
      </c>
      <c r="E10" s="152" t="s">
        <v>128</v>
      </c>
      <c r="AL10" s="49"/>
      <c r="AM10" s="49" t="s">
        <v>129</v>
      </c>
    </row>
    <row r="11" spans="1:39">
      <c r="C11" s="152" t="s">
        <v>311</v>
      </c>
      <c r="D11" s="152" t="s">
        <v>110</v>
      </c>
      <c r="E11" s="152" t="s">
        <v>122</v>
      </c>
      <c r="AL11" s="49"/>
      <c r="AM11" s="49" t="s">
        <v>130</v>
      </c>
    </row>
    <row r="12" spans="1:39">
      <c r="C12" s="152" t="s">
        <v>311</v>
      </c>
      <c r="D12" s="152" t="s">
        <v>110</v>
      </c>
      <c r="E12" s="152" t="s">
        <v>131</v>
      </c>
      <c r="AL12" s="49"/>
      <c r="AM12" s="49" t="s">
        <v>132</v>
      </c>
    </row>
    <row r="13" spans="1:39">
      <c r="C13" s="152" t="s">
        <v>311</v>
      </c>
      <c r="D13" s="152" t="s">
        <v>110</v>
      </c>
      <c r="E13" s="152" t="s">
        <v>133</v>
      </c>
      <c r="AL13" s="49"/>
      <c r="AM13" s="49" t="s">
        <v>134</v>
      </c>
    </row>
    <row r="14" spans="1:39">
      <c r="C14" s="152" t="s">
        <v>311</v>
      </c>
      <c r="D14" s="152" t="s">
        <v>110</v>
      </c>
      <c r="E14" s="152" t="s">
        <v>135</v>
      </c>
      <c r="AL14" s="49"/>
      <c r="AM14" s="49" t="s">
        <v>136</v>
      </c>
    </row>
    <row r="15" spans="1:39">
      <c r="AL15" s="49"/>
      <c r="AM15" s="49" t="s">
        <v>137</v>
      </c>
    </row>
    <row r="16" spans="1:39">
      <c r="AL16" s="49"/>
      <c r="AM16" s="49" t="s">
        <v>138</v>
      </c>
    </row>
    <row r="17" spans="3:39" s="152" customFormat="1" ht="15">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9"/>
      <c r="AM17" s="49" t="s">
        <v>139</v>
      </c>
    </row>
    <row r="18" spans="3:39" s="152" customFormat="1" ht="15">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9"/>
      <c r="AM18" s="49"/>
    </row>
    <row r="19" spans="3:39" s="152" customFormat="1" ht="15">
      <c r="C19" s="149" t="s">
        <v>140</v>
      </c>
      <c r="D19" s="51">
        <v>36</v>
      </c>
      <c r="E19" s="141" t="s">
        <v>141</v>
      </c>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9"/>
      <c r="AM19" s="49" t="s">
        <v>142</v>
      </c>
    </row>
    <row r="20" spans="3:39" s="152" customFormat="1" ht="15">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9"/>
      <c r="AM20" s="49" t="s">
        <v>143</v>
      </c>
    </row>
    <row r="21" spans="3:39" s="152" customFormat="1" ht="15">
      <c r="C21" s="149" t="s">
        <v>144</v>
      </c>
      <c r="D21" s="51"/>
      <c r="F21" s="14"/>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9"/>
      <c r="AM21" s="49" t="s">
        <v>145</v>
      </c>
    </row>
    <row r="22" spans="3:39" s="152" customFormat="1" ht="15">
      <c r="C22" s="141" t="s">
        <v>146</v>
      </c>
      <c r="E22" s="14"/>
      <c r="F22" s="14"/>
      <c r="G22" s="14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9"/>
      <c r="AM22" s="49" t="s">
        <v>131</v>
      </c>
    </row>
    <row r="23" spans="3:39" s="152" customFormat="1" ht="15">
      <c r="C23" s="20" t="s">
        <v>22</v>
      </c>
      <c r="D23" s="51">
        <v>12</v>
      </c>
      <c r="E23" s="20" t="s">
        <v>23</v>
      </c>
      <c r="F23" s="51">
        <v>6</v>
      </c>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9"/>
      <c r="AM23" s="49" t="s">
        <v>147</v>
      </c>
    </row>
    <row r="24" spans="3:39" s="152" customFormat="1" ht="15">
      <c r="C24" s="20" t="s">
        <v>24</v>
      </c>
      <c r="D24" s="51">
        <v>12</v>
      </c>
      <c r="E24" s="20" t="s">
        <v>25</v>
      </c>
      <c r="F24" s="51">
        <v>6</v>
      </c>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9"/>
      <c r="AM24" s="49" t="s">
        <v>148</v>
      </c>
    </row>
    <row r="25" spans="3:39" s="152" customFormat="1" ht="15">
      <c r="C25" s="20"/>
      <c r="E25" s="2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9"/>
      <c r="AM25" s="49" t="s">
        <v>133</v>
      </c>
    </row>
    <row r="26" spans="3:39" s="152" customFormat="1" ht="15">
      <c r="C26" s="20" t="s">
        <v>26</v>
      </c>
      <c r="D26" s="51"/>
      <c r="E26" s="20" t="s">
        <v>27</v>
      </c>
      <c r="F26" s="5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9"/>
      <c r="AM26" s="49" t="s">
        <v>149</v>
      </c>
    </row>
    <row r="27" spans="3:39" s="152" customFormat="1" ht="15">
      <c r="C27" s="20" t="s">
        <v>28</v>
      </c>
      <c r="D27" s="51"/>
      <c r="E27" s="20" t="s">
        <v>29</v>
      </c>
      <c r="F27" s="5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9"/>
      <c r="AM27" s="49" t="s">
        <v>128</v>
      </c>
    </row>
    <row r="28" spans="3:39" s="152" customFormat="1" ht="15">
      <c r="C28" s="20"/>
      <c r="E28" s="2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9"/>
      <c r="AM28" s="49" t="s">
        <v>150</v>
      </c>
    </row>
    <row r="29" spans="3:39" s="152" customFormat="1" ht="15">
      <c r="C29" s="20" t="s">
        <v>30</v>
      </c>
      <c r="D29" s="51"/>
      <c r="E29" s="20" t="s">
        <v>31</v>
      </c>
      <c r="F29" s="5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9"/>
      <c r="AM29" s="49" t="s">
        <v>151</v>
      </c>
    </row>
    <row r="30" spans="3:39" s="152" customFormat="1" ht="15">
      <c r="C30" s="20" t="s">
        <v>32</v>
      </c>
      <c r="D30" s="51"/>
      <c r="E30" s="20" t="s">
        <v>33</v>
      </c>
      <c r="F30" s="5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9"/>
      <c r="AM30" s="49" t="s">
        <v>135</v>
      </c>
    </row>
    <row r="31" spans="3:39" s="152" customFormat="1" ht="15">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9"/>
      <c r="AM31" s="49" t="s">
        <v>152</v>
      </c>
    </row>
    <row r="32" spans="3:39" s="152" customFormat="1" ht="15">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9"/>
      <c r="AM32" s="49" t="s">
        <v>153</v>
      </c>
    </row>
    <row r="33" spans="2:39" s="152" customFormat="1" ht="15">
      <c r="C33" s="149" t="s">
        <v>154</v>
      </c>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9"/>
      <c r="AM33" s="49" t="s">
        <v>155</v>
      </c>
    </row>
    <row r="34" spans="2:39" s="152" customFormat="1" ht="15">
      <c r="D34" s="20" t="s">
        <v>156</v>
      </c>
      <c r="E34" s="52" t="s">
        <v>157</v>
      </c>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9"/>
      <c r="AM34" s="49" t="s">
        <v>158</v>
      </c>
    </row>
    <row r="35" spans="2:39" s="152" customFormat="1" ht="15">
      <c r="D35" s="20" t="s">
        <v>159</v>
      </c>
      <c r="E35" s="52" t="s">
        <v>157</v>
      </c>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9"/>
      <c r="AM35" s="49" t="s">
        <v>160</v>
      </c>
    </row>
    <row r="36" spans="2:39" s="152" customFormat="1" ht="15">
      <c r="D36" s="20" t="s">
        <v>161</v>
      </c>
      <c r="E36" s="52" t="s">
        <v>162</v>
      </c>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9"/>
      <c r="AM36" s="49" t="s">
        <v>163</v>
      </c>
    </row>
    <row r="37" spans="2:39" s="152" customFormat="1" ht="15">
      <c r="D37" s="20" t="s">
        <v>164</v>
      </c>
      <c r="E37" s="52" t="s">
        <v>162</v>
      </c>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9"/>
      <c r="AM37" s="49" t="s">
        <v>165</v>
      </c>
    </row>
    <row r="38" spans="2:39" s="152" customFormat="1" ht="15">
      <c r="D38" s="20" t="s">
        <v>166</v>
      </c>
      <c r="E38" s="51" t="s">
        <v>167</v>
      </c>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row>
    <row r="39" spans="2:39" s="152" customFormat="1" ht="15">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t="s">
        <v>168</v>
      </c>
      <c r="AM39" s="47"/>
    </row>
    <row r="40" spans="2:39" s="152" customFormat="1" ht="15">
      <c r="B40" s="149" t="s">
        <v>169</v>
      </c>
      <c r="C40" s="149" t="s">
        <v>170</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t="s">
        <v>171</v>
      </c>
      <c r="AM40" s="47"/>
    </row>
    <row r="41" spans="2:39" s="152" customFormat="1" ht="15">
      <c r="C41" s="141" t="s">
        <v>172</v>
      </c>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t="s">
        <v>173</v>
      </c>
      <c r="AM41" s="47"/>
    </row>
    <row r="42" spans="2:39" s="152" customFormat="1" ht="67.5" customHeight="1">
      <c r="C42" s="449" t="s">
        <v>269</v>
      </c>
      <c r="D42" s="449"/>
      <c r="E42" s="449"/>
      <c r="F42" s="449"/>
      <c r="G42" s="449"/>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2:39" s="152" customFormat="1" ht="15">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9"/>
      <c r="AM43" s="47"/>
    </row>
    <row r="44" spans="2:39" s="152" customFormat="1" ht="15">
      <c r="B44" s="149" t="s">
        <v>174</v>
      </c>
      <c r="C44" s="149" t="s">
        <v>41</v>
      </c>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9"/>
      <c r="AM44" s="47"/>
    </row>
    <row r="45" spans="2:39" s="152" customFormat="1" ht="15">
      <c r="B45" s="149" t="s">
        <v>175</v>
      </c>
      <c r="C45" s="149" t="s">
        <v>42</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7"/>
    </row>
    <row r="46" spans="2:39" s="152" customFormat="1" ht="15">
      <c r="C46" s="152" t="s">
        <v>43</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7"/>
    </row>
    <row r="47" spans="2:39" s="152" customFormat="1" ht="15">
      <c r="B47" s="152">
        <v>1</v>
      </c>
      <c r="C47" s="450" t="s">
        <v>270</v>
      </c>
      <c r="D47" s="451"/>
      <c r="E47" s="451"/>
      <c r="F47" s="451"/>
      <c r="G47" s="451"/>
      <c r="H47" s="451"/>
      <c r="I47" s="451"/>
      <c r="J47" s="451"/>
      <c r="K47" s="451"/>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7"/>
    </row>
    <row r="48" spans="2:39" s="152" customFormat="1" ht="15">
      <c r="B48" s="152">
        <v>2</v>
      </c>
      <c r="C48" s="450" t="s">
        <v>59</v>
      </c>
      <c r="D48" s="451"/>
      <c r="E48" s="451"/>
      <c r="F48" s="451"/>
      <c r="G48" s="451"/>
      <c r="H48" s="451"/>
      <c r="I48" s="451"/>
      <c r="J48" s="451"/>
      <c r="K48" s="451"/>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7"/>
    </row>
    <row r="49" spans="1:39" ht="15">
      <c r="A49" s="152"/>
      <c r="B49" s="152">
        <v>3</v>
      </c>
      <c r="C49" s="450" t="s">
        <v>60</v>
      </c>
      <c r="D49" s="451"/>
      <c r="E49" s="451"/>
      <c r="F49" s="451"/>
      <c r="G49" s="451"/>
      <c r="H49" s="451"/>
      <c r="I49" s="451"/>
      <c r="J49" s="451"/>
      <c r="K49" s="451"/>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4</v>
      </c>
      <c r="C50" s="450" t="s">
        <v>271</v>
      </c>
      <c r="D50" s="451"/>
      <c r="E50" s="451"/>
      <c r="F50" s="451"/>
      <c r="G50" s="451"/>
      <c r="H50" s="451"/>
      <c r="I50" s="451"/>
      <c r="J50" s="451"/>
      <c r="K50" s="451"/>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ustomHeight="1">
      <c r="A51" s="152"/>
      <c r="B51" s="152">
        <v>5</v>
      </c>
      <c r="C51" s="452"/>
      <c r="D51" s="453"/>
      <c r="E51" s="453"/>
      <c r="F51" s="453"/>
      <c r="G51" s="453"/>
      <c r="H51" s="453"/>
      <c r="I51" s="453"/>
      <c r="J51" s="453"/>
      <c r="K51" s="453"/>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B53" s="149" t="s">
        <v>176</v>
      </c>
      <c r="C53" s="149" t="s">
        <v>44</v>
      </c>
      <c r="G53" s="139"/>
      <c r="J53" s="47"/>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M53" s="152"/>
    </row>
    <row r="54" spans="1:39" ht="15">
      <c r="A54" s="152"/>
      <c r="C54" s="152" t="s">
        <v>177</v>
      </c>
      <c r="G54" s="139"/>
      <c r="J54" s="47"/>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1:39" ht="15" customHeight="1">
      <c r="A55" s="152"/>
      <c r="B55" s="152">
        <v>1</v>
      </c>
      <c r="C55" s="452"/>
      <c r="D55" s="452"/>
      <c r="E55" s="452"/>
      <c r="F55" s="452"/>
      <c r="G55" s="452"/>
      <c r="H55" s="452"/>
      <c r="I55" s="452"/>
      <c r="J55" s="452"/>
      <c r="K55" s="45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ustomHeight="1">
      <c r="A56" s="152"/>
      <c r="B56" s="152">
        <v>2</v>
      </c>
      <c r="C56" s="452"/>
      <c r="D56" s="452"/>
      <c r="E56" s="452"/>
      <c r="F56" s="452"/>
      <c r="G56" s="452"/>
      <c r="H56" s="452"/>
      <c r="I56" s="452"/>
      <c r="J56" s="452"/>
      <c r="K56" s="45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c r="B58" s="149" t="s">
        <v>178</v>
      </c>
      <c r="C58" s="149" t="s">
        <v>46</v>
      </c>
      <c r="D58" s="149"/>
      <c r="AL58" s="53"/>
    </row>
    <row r="59" spans="1:39" ht="33" customHeight="1">
      <c r="B59" s="454" t="s">
        <v>47</v>
      </c>
      <c r="C59" s="454"/>
      <c r="D59" s="454"/>
      <c r="E59" s="454"/>
      <c r="F59" s="454"/>
      <c r="H59" s="54"/>
      <c r="I59" s="54"/>
      <c r="J59" s="47"/>
      <c r="AM59" s="152"/>
    </row>
    <row r="60" spans="1:39" s="54" customFormat="1" ht="31.5" customHeight="1">
      <c r="A60" s="55"/>
      <c r="C60" s="54" t="s">
        <v>179</v>
      </c>
      <c r="D60" s="56" t="s">
        <v>180</v>
      </c>
      <c r="E60" s="57" t="s">
        <v>181</v>
      </c>
      <c r="H60" s="152"/>
      <c r="I60" s="152"/>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47"/>
    </row>
    <row r="61" spans="1:39">
      <c r="C61" s="227" t="s">
        <v>182</v>
      </c>
      <c r="D61" s="228">
        <v>147</v>
      </c>
      <c r="E61" s="229">
        <v>0.3</v>
      </c>
      <c r="F61" s="445"/>
      <c r="G61" s="446"/>
      <c r="J61" s="47"/>
      <c r="AM61" s="152"/>
    </row>
    <row r="62" spans="1:39" ht="15.75" customHeight="1">
      <c r="C62" s="230" t="s">
        <v>183</v>
      </c>
      <c r="D62" s="230" t="s">
        <v>272</v>
      </c>
      <c r="E62" s="231" t="s">
        <v>273</v>
      </c>
      <c r="F62" s="174"/>
      <c r="G62" s="174"/>
      <c r="H62" s="174"/>
      <c r="I62" s="174"/>
      <c r="J62" s="174"/>
      <c r="K62" s="174"/>
      <c r="AM62" s="152"/>
    </row>
    <row r="63" spans="1:39" ht="15.75" customHeight="1">
      <c r="C63" s="227" t="s">
        <v>184</v>
      </c>
      <c r="D63" s="228">
        <v>10</v>
      </c>
      <c r="E63" s="232">
        <v>0</v>
      </c>
      <c r="F63" s="455"/>
      <c r="G63" s="456"/>
      <c r="J63" s="47"/>
      <c r="AM63" s="152"/>
    </row>
    <row r="64" spans="1:39" ht="15">
      <c r="A64" s="152"/>
      <c r="C64" s="233" t="s">
        <v>78</v>
      </c>
      <c r="D64" s="234">
        <v>80</v>
      </c>
      <c r="E64" s="229">
        <v>0.5</v>
      </c>
      <c r="F64" s="457"/>
      <c r="G64" s="458"/>
      <c r="J64" s="47"/>
      <c r="AM64" s="152"/>
    </row>
    <row r="65" spans="1:39" ht="15">
      <c r="A65" s="152"/>
      <c r="C65" s="235" t="s">
        <v>79</v>
      </c>
      <c r="D65" s="236">
        <v>200</v>
      </c>
      <c r="E65" s="237">
        <v>0.7</v>
      </c>
      <c r="J65" s="47"/>
      <c r="AM65" s="152"/>
    </row>
    <row r="66" spans="1:39" ht="15">
      <c r="A66" s="152"/>
      <c r="C66" s="235" t="s">
        <v>185</v>
      </c>
      <c r="D66" s="236">
        <v>124</v>
      </c>
      <c r="E66" s="237">
        <v>0.5</v>
      </c>
      <c r="J66" s="47"/>
      <c r="AM66" s="152"/>
    </row>
    <row r="67" spans="1:39" ht="15">
      <c r="A67" s="152"/>
      <c r="C67" s="235" t="s">
        <v>76</v>
      </c>
      <c r="D67" s="236">
        <v>6</v>
      </c>
      <c r="E67" s="237">
        <v>0</v>
      </c>
      <c r="J67" s="47"/>
      <c r="AM67" s="152"/>
    </row>
    <row r="68" spans="1:39" ht="15">
      <c r="A68" s="152"/>
      <c r="C68" s="235" t="s">
        <v>186</v>
      </c>
      <c r="D68" s="236">
        <v>18</v>
      </c>
      <c r="E68" s="237">
        <v>0.3</v>
      </c>
      <c r="J68" s="47"/>
      <c r="AM68" s="152"/>
    </row>
    <row r="69" spans="1:39" ht="15">
      <c r="A69" s="152"/>
      <c r="C69" s="235" t="s">
        <v>93</v>
      </c>
      <c r="D69" s="236">
        <v>202</v>
      </c>
      <c r="E69" s="237">
        <v>0.08</v>
      </c>
      <c r="J69" s="47"/>
      <c r="AM69" s="152"/>
    </row>
    <row r="70" spans="1:39" ht="15">
      <c r="A70" s="152"/>
      <c r="C70" s="235" t="s">
        <v>92</v>
      </c>
      <c r="D70" s="236">
        <v>13</v>
      </c>
      <c r="E70" s="237">
        <v>1</v>
      </c>
      <c r="J70" s="47"/>
      <c r="AM70" s="152"/>
    </row>
    <row r="71" spans="1:39" ht="15">
      <c r="A71" s="152"/>
      <c r="D71" s="459"/>
      <c r="E71" s="460"/>
      <c r="J71" s="47"/>
      <c r="AM71" s="152"/>
    </row>
    <row r="72" spans="1:39" ht="15">
      <c r="A72" s="152"/>
      <c r="B72" s="149" t="s">
        <v>187</v>
      </c>
      <c r="C72" s="149" t="s">
        <v>51</v>
      </c>
      <c r="AM72" s="58"/>
    </row>
    <row r="73" spans="1:39" ht="15">
      <c r="A73" s="152"/>
      <c r="C73" s="141" t="s">
        <v>52</v>
      </c>
    </row>
    <row r="74" spans="1:39" ht="15">
      <c r="A74" s="152"/>
      <c r="B74" s="152">
        <v>1</v>
      </c>
      <c r="C74" s="461" t="s">
        <v>182</v>
      </c>
      <c r="D74" s="461"/>
      <c r="E74" s="461"/>
      <c r="F74" s="461"/>
      <c r="G74" s="461"/>
      <c r="H74" s="461"/>
      <c r="I74" s="461"/>
      <c r="J74" s="461"/>
      <c r="K74" s="461"/>
    </row>
    <row r="75" spans="1:39" ht="15">
      <c r="A75" s="152"/>
      <c r="B75" s="152">
        <v>2</v>
      </c>
      <c r="C75" s="461" t="s">
        <v>274</v>
      </c>
      <c r="D75" s="461"/>
      <c r="E75" s="461"/>
      <c r="F75" s="461"/>
      <c r="G75" s="461"/>
      <c r="H75" s="461"/>
      <c r="I75" s="461"/>
      <c r="J75" s="461"/>
      <c r="K75" s="461"/>
    </row>
    <row r="76" spans="1:39" ht="15">
      <c r="A76" s="152"/>
      <c r="B76" s="152">
        <v>3</v>
      </c>
      <c r="C76" s="461" t="s">
        <v>184</v>
      </c>
      <c r="D76" s="461"/>
      <c r="E76" s="461"/>
      <c r="F76" s="461"/>
      <c r="G76" s="461"/>
      <c r="H76" s="461"/>
      <c r="I76" s="461"/>
      <c r="J76" s="461"/>
      <c r="K76" s="461"/>
    </row>
    <row r="77" spans="1:39" ht="15">
      <c r="A77" s="152"/>
      <c r="B77" s="152">
        <v>4</v>
      </c>
      <c r="C77" s="461" t="s">
        <v>78</v>
      </c>
      <c r="D77" s="461"/>
      <c r="E77" s="461"/>
      <c r="F77" s="461"/>
      <c r="G77" s="461"/>
      <c r="H77" s="461"/>
      <c r="I77" s="461"/>
      <c r="J77" s="461"/>
      <c r="K77" s="461"/>
    </row>
    <row r="78" spans="1:39" ht="15">
      <c r="A78" s="152"/>
      <c r="B78" s="152">
        <v>5</v>
      </c>
      <c r="C78" s="230" t="s">
        <v>79</v>
      </c>
      <c r="D78" s="238"/>
      <c r="E78" s="238"/>
      <c r="F78" s="238"/>
      <c r="G78" s="238"/>
      <c r="H78" s="238"/>
      <c r="I78" s="238"/>
      <c r="J78" s="238"/>
      <c r="K78" s="238"/>
    </row>
    <row r="79" spans="1:39" ht="15">
      <c r="A79" s="152"/>
      <c r="B79" s="152">
        <v>6</v>
      </c>
      <c r="C79" s="461" t="s">
        <v>188</v>
      </c>
      <c r="D79" s="461"/>
      <c r="E79" s="461"/>
      <c r="F79" s="461"/>
      <c r="G79" s="461"/>
      <c r="H79" s="461"/>
      <c r="I79" s="461"/>
      <c r="J79" s="461"/>
      <c r="K79" s="461"/>
    </row>
    <row r="80" spans="1:39">
      <c r="B80" s="152">
        <v>7</v>
      </c>
      <c r="C80" s="461" t="s">
        <v>189</v>
      </c>
      <c r="D80" s="461"/>
      <c r="E80" s="461"/>
      <c r="F80" s="461"/>
      <c r="G80" s="461"/>
      <c r="H80" s="461"/>
      <c r="I80" s="461"/>
      <c r="J80" s="461"/>
      <c r="K80" s="461"/>
    </row>
    <row r="81" spans="1:39">
      <c r="B81" s="152">
        <v>8</v>
      </c>
      <c r="C81" s="230" t="s">
        <v>275</v>
      </c>
      <c r="D81" s="238"/>
      <c r="E81" s="238"/>
      <c r="F81" s="238"/>
      <c r="G81" s="238"/>
      <c r="H81" s="238"/>
      <c r="I81" s="238"/>
      <c r="J81" s="238"/>
      <c r="K81" s="238"/>
    </row>
    <row r="82" spans="1:39">
      <c r="B82" s="152">
        <v>9</v>
      </c>
      <c r="C82" s="230" t="s">
        <v>76</v>
      </c>
      <c r="D82" s="238"/>
      <c r="E82" s="238"/>
      <c r="F82" s="238"/>
      <c r="G82" s="238"/>
      <c r="H82" s="238"/>
      <c r="I82" s="238"/>
      <c r="J82" s="238"/>
      <c r="K82" s="238"/>
    </row>
    <row r="83" spans="1:39">
      <c r="B83" s="152">
        <v>10</v>
      </c>
      <c r="C83" s="461" t="s">
        <v>185</v>
      </c>
      <c r="D83" s="461"/>
      <c r="E83" s="461"/>
      <c r="F83" s="461"/>
      <c r="G83" s="461"/>
      <c r="H83" s="461"/>
      <c r="I83" s="461"/>
      <c r="J83" s="461"/>
      <c r="K83" s="461"/>
    </row>
    <row r="84" spans="1:39">
      <c r="B84" s="152">
        <v>11</v>
      </c>
      <c r="C84" s="462" t="s">
        <v>92</v>
      </c>
      <c r="D84" s="463"/>
      <c r="E84" s="463"/>
      <c r="F84" s="463"/>
      <c r="G84" s="239"/>
      <c r="H84" s="239"/>
      <c r="I84" s="235"/>
      <c r="J84" s="235"/>
      <c r="K84" s="240"/>
    </row>
    <row r="86" spans="1:39">
      <c r="B86" s="149" t="s">
        <v>190</v>
      </c>
      <c r="C86" s="149" t="s">
        <v>53</v>
      </c>
    </row>
    <row r="87" spans="1:39" ht="31.5" customHeight="1">
      <c r="C87" s="454" t="s">
        <v>54</v>
      </c>
      <c r="D87" s="454"/>
      <c r="E87" s="454"/>
      <c r="F87" s="454"/>
      <c r="G87" s="454"/>
      <c r="I87" s="54"/>
      <c r="J87" s="54"/>
    </row>
    <row r="88" spans="1:39" s="54" customFormat="1" ht="30.75" customHeight="1">
      <c r="A88" s="55"/>
      <c r="C88" s="54" t="s">
        <v>53</v>
      </c>
      <c r="D88" s="63" t="s">
        <v>191</v>
      </c>
      <c r="E88" s="57" t="s">
        <v>192</v>
      </c>
      <c r="H88" s="152"/>
      <c r="I88" s="152"/>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47"/>
    </row>
    <row r="89" spans="1:39" ht="15.75" customHeight="1">
      <c r="C89" s="227" t="s">
        <v>276</v>
      </c>
      <c r="D89" s="241">
        <v>0.2</v>
      </c>
      <c r="E89" s="241">
        <v>0.4</v>
      </c>
      <c r="H89" s="47"/>
      <c r="I89" s="47"/>
      <c r="J89" s="47"/>
      <c r="AK89" s="152"/>
      <c r="AL89" s="152"/>
      <c r="AM89" s="152"/>
    </row>
    <row r="90" spans="1:39">
      <c r="C90" s="233" t="s">
        <v>277</v>
      </c>
      <c r="D90" s="242">
        <v>0.2</v>
      </c>
      <c r="E90" s="242">
        <v>0.4</v>
      </c>
      <c r="H90" s="47"/>
      <c r="I90" s="47"/>
      <c r="J90" s="47"/>
      <c r="AK90" s="152"/>
      <c r="AL90" s="152"/>
      <c r="AM90" s="152"/>
    </row>
    <row r="91" spans="1:39">
      <c r="C91" s="227" t="s">
        <v>278</v>
      </c>
      <c r="D91" s="241">
        <v>0.2</v>
      </c>
      <c r="E91" s="241">
        <v>0.4</v>
      </c>
      <c r="H91" s="47"/>
      <c r="I91" s="47"/>
      <c r="J91" s="47"/>
      <c r="AK91" s="152"/>
      <c r="AL91" s="152"/>
      <c r="AM91" s="152"/>
    </row>
    <row r="92" spans="1:39">
      <c r="C92" s="233" t="s">
        <v>279</v>
      </c>
      <c r="D92" s="242">
        <v>0.05</v>
      </c>
      <c r="E92" s="242">
        <v>0.15</v>
      </c>
      <c r="H92" s="47"/>
      <c r="I92" s="47"/>
      <c r="J92" s="47"/>
      <c r="AK92" s="152"/>
      <c r="AL92" s="152"/>
      <c r="AM92" s="152"/>
    </row>
    <row r="93" spans="1:39">
      <c r="C93" s="235" t="s">
        <v>280</v>
      </c>
      <c r="D93" s="229">
        <v>0.1</v>
      </c>
      <c r="E93" s="243">
        <v>0.5</v>
      </c>
      <c r="J93" s="47"/>
      <c r="AM93" s="152"/>
    </row>
    <row r="94" spans="1:39">
      <c r="C94" s="235" t="s">
        <v>281</v>
      </c>
      <c r="D94" s="229">
        <v>0.4</v>
      </c>
      <c r="E94" s="243">
        <v>0.9</v>
      </c>
      <c r="J94" s="47"/>
      <c r="AM94" s="152"/>
    </row>
    <row r="95" spans="1:39">
      <c r="C95" s="235" t="s">
        <v>282</v>
      </c>
      <c r="D95" s="229">
        <v>0.15</v>
      </c>
      <c r="E95" s="243">
        <v>0.3</v>
      </c>
      <c r="J95" s="47"/>
      <c r="AM95" s="152"/>
    </row>
    <row r="96" spans="1:39">
      <c r="C96" s="235" t="s">
        <v>185</v>
      </c>
      <c r="D96" s="229">
        <v>0.5</v>
      </c>
      <c r="E96" s="243">
        <v>0.7</v>
      </c>
      <c r="J96" s="47"/>
      <c r="AM96" s="152"/>
    </row>
    <row r="97" spans="1:39" ht="15">
      <c r="A97" s="152"/>
      <c r="C97" s="235" t="s">
        <v>283</v>
      </c>
      <c r="D97" s="229">
        <v>0.15</v>
      </c>
      <c r="E97" s="243">
        <v>0.3</v>
      </c>
      <c r="J97" s="47"/>
      <c r="AM97" s="152"/>
    </row>
  </sheetData>
  <sheetProtection password="C6A8" sheet="1" objects="1" scenarios="1"/>
  <mergeCells count="24">
    <mergeCell ref="C87:G87"/>
    <mergeCell ref="F63:G63"/>
    <mergeCell ref="F64:G64"/>
    <mergeCell ref="D71:E71"/>
    <mergeCell ref="C74:K74"/>
    <mergeCell ref="C75:K75"/>
    <mergeCell ref="C76:K76"/>
    <mergeCell ref="C77:K77"/>
    <mergeCell ref="C79:K79"/>
    <mergeCell ref="C80:K80"/>
    <mergeCell ref="C83:K83"/>
    <mergeCell ref="C84:F84"/>
    <mergeCell ref="F61:G61"/>
    <mergeCell ref="A1:G1"/>
    <mergeCell ref="C5:F5"/>
    <mergeCell ref="C42:G42"/>
    <mergeCell ref="C47:K47"/>
    <mergeCell ref="C48:K48"/>
    <mergeCell ref="C49:K49"/>
    <mergeCell ref="C50:K50"/>
    <mergeCell ref="C51:K51"/>
    <mergeCell ref="C55:K55"/>
    <mergeCell ref="C56:K56"/>
    <mergeCell ref="B59:F59"/>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[1]CUADROS!#REF!</xm:f>
          </x14:formula1>
          <xm:sqref>C15:C16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Q96"/>
  <sheetViews>
    <sheetView topLeftCell="A67" zoomScaleNormal="100" workbookViewId="0">
      <selection activeCell="E96" sqref="E96"/>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193</v>
      </c>
      <c r="D3" s="4" t="s">
        <v>2</v>
      </c>
      <c r="E3" s="482" t="s">
        <v>670</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685</v>
      </c>
      <c r="D7" s="484"/>
      <c r="E7" s="484"/>
      <c r="F7" s="484"/>
      <c r="G7" s="484"/>
      <c r="H7" s="484"/>
      <c r="I7" s="484"/>
      <c r="J7" s="484"/>
      <c r="P7" s="5" t="s">
        <v>10</v>
      </c>
    </row>
    <row r="8" spans="1:16" ht="15.75">
      <c r="B8" s="1" t="s">
        <v>11</v>
      </c>
      <c r="C8" s="484" t="s">
        <v>686</v>
      </c>
      <c r="D8" s="484"/>
      <c r="E8" s="484"/>
      <c r="F8" s="484"/>
      <c r="G8" s="484"/>
      <c r="H8" s="484"/>
      <c r="I8" s="484"/>
      <c r="J8" s="484"/>
      <c r="M8" s="139"/>
      <c r="N8" s="139"/>
      <c r="O8" s="139"/>
      <c r="P8" s="5" t="s">
        <v>12</v>
      </c>
    </row>
    <row r="9" spans="1:16" ht="15.75">
      <c r="B9" s="1" t="s">
        <v>13</v>
      </c>
      <c r="C9" s="484" t="s">
        <v>687</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648</v>
      </c>
      <c r="C26" s="635"/>
      <c r="D26" s="635"/>
      <c r="E26" s="635"/>
      <c r="F26" s="635"/>
      <c r="G26" s="635"/>
      <c r="H26" s="635"/>
      <c r="I26" s="635"/>
      <c r="J26" s="635"/>
      <c r="L26" s="33"/>
      <c r="N26" s="33"/>
    </row>
    <row r="27" spans="1:16" s="30" customFormat="1">
      <c r="A27" s="152">
        <v>2</v>
      </c>
      <c r="B27" s="634" t="s">
        <v>688</v>
      </c>
      <c r="C27" s="635"/>
      <c r="D27" s="635"/>
      <c r="E27" s="635"/>
      <c r="F27" s="635"/>
      <c r="G27" s="635"/>
      <c r="H27" s="635"/>
      <c r="I27" s="635"/>
      <c r="J27" s="635"/>
      <c r="L27" s="33"/>
      <c r="N27" s="33"/>
    </row>
    <row r="28" spans="1:16" s="30" customFormat="1">
      <c r="A28" s="152">
        <v>3</v>
      </c>
      <c r="B28" s="634" t="s">
        <v>689</v>
      </c>
      <c r="C28" s="635"/>
      <c r="D28" s="635"/>
      <c r="E28" s="635"/>
      <c r="F28" s="635"/>
      <c r="G28" s="635"/>
      <c r="H28" s="635"/>
      <c r="I28" s="635"/>
      <c r="J28" s="635"/>
      <c r="L28" s="33"/>
      <c r="N28" s="33"/>
    </row>
    <row r="29" spans="1:16" s="30" customFormat="1">
      <c r="A29" s="152">
        <v>4</v>
      </c>
      <c r="B29" s="634" t="s">
        <v>650</v>
      </c>
      <c r="C29" s="635"/>
      <c r="D29" s="635"/>
      <c r="E29" s="635"/>
      <c r="F29" s="635"/>
      <c r="G29" s="635"/>
      <c r="H29" s="635"/>
      <c r="I29" s="635"/>
      <c r="J29" s="635"/>
      <c r="L29" s="33"/>
      <c r="N29" s="33"/>
    </row>
    <row r="30" spans="1:16" s="30" customFormat="1">
      <c r="A30" s="152">
        <v>5</v>
      </c>
      <c r="B30" s="634" t="s">
        <v>690</v>
      </c>
      <c r="C30" s="635"/>
      <c r="D30" s="635"/>
      <c r="E30" s="635"/>
      <c r="F30" s="635"/>
      <c r="G30" s="635"/>
      <c r="H30" s="635"/>
      <c r="I30" s="635"/>
      <c r="J30" s="635"/>
      <c r="L30" s="33"/>
      <c r="N30" s="33"/>
    </row>
    <row r="31" spans="1:16" s="30" customFormat="1">
      <c r="A31" s="152">
        <v>6</v>
      </c>
      <c r="B31" s="634" t="s">
        <v>102</v>
      </c>
      <c r="C31" s="635"/>
      <c r="D31" s="635"/>
      <c r="E31" s="635"/>
      <c r="F31" s="635"/>
      <c r="G31" s="635"/>
      <c r="H31" s="635"/>
      <c r="I31" s="635"/>
      <c r="J31" s="635"/>
      <c r="L31" s="33"/>
      <c r="N31" s="33"/>
    </row>
    <row r="32" spans="1:16" s="30" customFormat="1">
      <c r="A32" s="152">
        <v>7</v>
      </c>
      <c r="B32" s="634" t="s">
        <v>575</v>
      </c>
      <c r="C32" s="635"/>
      <c r="D32" s="635"/>
      <c r="E32" s="635"/>
      <c r="F32" s="635"/>
      <c r="G32" s="635"/>
      <c r="H32" s="635"/>
      <c r="I32" s="635"/>
      <c r="J32" s="635"/>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5.75" customHeight="1">
      <c r="B38" s="475" t="s">
        <v>691</v>
      </c>
      <c r="C38" s="475"/>
      <c r="D38" s="475"/>
      <c r="E38" s="475"/>
      <c r="F38" s="475"/>
      <c r="G38" s="475"/>
      <c r="H38" s="475"/>
      <c r="I38" s="475"/>
      <c r="J38" s="475"/>
    </row>
    <row r="39" spans="1:14">
      <c r="B39" s="207" t="s">
        <v>39</v>
      </c>
      <c r="C39" s="207"/>
      <c r="D39" s="207"/>
      <c r="E39" s="207"/>
      <c r="F39" s="207"/>
      <c r="G39" s="207"/>
      <c r="H39" s="207"/>
      <c r="I39" s="207"/>
      <c r="J39" s="207"/>
    </row>
    <row r="40" spans="1:14" ht="16.5" customHeight="1">
      <c r="B40" s="475" t="s">
        <v>692</v>
      </c>
      <c r="C40" s="478"/>
      <c r="D40" s="478"/>
      <c r="E40" s="478"/>
      <c r="F40" s="478"/>
      <c r="G40" s="478"/>
      <c r="H40" s="478"/>
      <c r="I40" s="478"/>
      <c r="J40" s="478"/>
    </row>
    <row r="41" spans="1:14">
      <c r="B41" s="207" t="s">
        <v>40</v>
      </c>
      <c r="C41" s="207"/>
      <c r="D41" s="207"/>
      <c r="E41" s="207"/>
      <c r="F41" s="207"/>
      <c r="G41" s="207"/>
      <c r="H41" s="207"/>
      <c r="I41" s="207"/>
      <c r="J41" s="207"/>
    </row>
    <row r="42" spans="1:14" ht="15" customHeight="1">
      <c r="B42" s="475" t="s">
        <v>693</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270</v>
      </c>
      <c r="C47" s="451"/>
      <c r="D47" s="451"/>
      <c r="E47" s="451"/>
      <c r="F47" s="451"/>
      <c r="G47" s="451"/>
      <c r="H47" s="451"/>
      <c r="I47" s="451"/>
      <c r="J47" s="451"/>
    </row>
    <row r="48" spans="1:14">
      <c r="A48" s="152">
        <v>2</v>
      </c>
      <c r="B48" s="450" t="s">
        <v>60</v>
      </c>
      <c r="C48" s="451"/>
      <c r="D48" s="451"/>
      <c r="E48" s="451"/>
      <c r="F48" s="451"/>
      <c r="G48" s="451"/>
      <c r="H48" s="451"/>
      <c r="I48" s="451"/>
      <c r="J48" s="451"/>
    </row>
    <row r="49" spans="1:10">
      <c r="A49" s="152">
        <v>3</v>
      </c>
      <c r="B49" s="450" t="s">
        <v>220</v>
      </c>
      <c r="C49" s="451"/>
      <c r="D49" s="451"/>
      <c r="E49" s="451"/>
      <c r="F49" s="451"/>
      <c r="G49" s="451"/>
      <c r="H49" s="451"/>
      <c r="I49" s="451"/>
      <c r="J49" s="451"/>
    </row>
    <row r="50" spans="1:10">
      <c r="A50" s="152">
        <v>4</v>
      </c>
      <c r="B50" s="450" t="s">
        <v>200</v>
      </c>
      <c r="C50" s="451"/>
      <c r="D50" s="451"/>
      <c r="E50" s="451"/>
      <c r="F50" s="451"/>
      <c r="G50" s="451"/>
      <c r="H50" s="451"/>
      <c r="I50" s="451"/>
      <c r="J50" s="451"/>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486</v>
      </c>
      <c r="C57" s="453"/>
      <c r="D57" s="453"/>
      <c r="E57" s="453"/>
      <c r="F57" s="453"/>
      <c r="G57" s="453"/>
      <c r="H57" s="453"/>
      <c r="I57" s="453"/>
      <c r="J57" s="453"/>
    </row>
    <row r="58" spans="1:10">
      <c r="A58" s="152">
        <v>2</v>
      </c>
      <c r="B58" s="452" t="s">
        <v>694</v>
      </c>
      <c r="C58" s="504"/>
      <c r="D58" s="504"/>
      <c r="E58" s="504"/>
      <c r="F58" s="504"/>
      <c r="G58" s="504"/>
      <c r="H58" s="504"/>
      <c r="I58" s="504"/>
      <c r="J58" s="504"/>
    </row>
    <row r="59" spans="1:10">
      <c r="A59" s="152">
        <v>3</v>
      </c>
      <c r="B59" s="452" t="s">
        <v>683</v>
      </c>
      <c r="C59" s="504"/>
      <c r="D59" s="504"/>
      <c r="E59" s="504"/>
      <c r="F59" s="504"/>
      <c r="G59" s="504"/>
      <c r="H59" s="504"/>
      <c r="I59" s="504"/>
      <c r="J59" s="504"/>
    </row>
    <row r="60" spans="1:10">
      <c r="A60" s="152">
        <v>4</v>
      </c>
      <c r="B60" s="452" t="s">
        <v>608</v>
      </c>
      <c r="C60" s="504"/>
      <c r="D60" s="504"/>
      <c r="E60" s="504"/>
      <c r="F60" s="504"/>
      <c r="G60" s="504"/>
      <c r="H60" s="504"/>
      <c r="I60" s="504"/>
      <c r="J60" s="504"/>
    </row>
    <row r="61" spans="1:10">
      <c r="A61" s="152">
        <v>5</v>
      </c>
      <c r="B61" s="452" t="s">
        <v>656</v>
      </c>
      <c r="C61" s="504"/>
      <c r="D61" s="504"/>
      <c r="E61" s="504"/>
      <c r="F61" s="504"/>
      <c r="G61" s="504"/>
      <c r="H61" s="504"/>
      <c r="I61" s="504"/>
      <c r="J61" s="504"/>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48.5</v>
      </c>
    </row>
    <row r="71" spans="1:11" ht="15" customHeight="1">
      <c r="B71" s="220"/>
      <c r="C71" s="593" t="s">
        <v>535</v>
      </c>
      <c r="D71" s="517" t="s">
        <v>535</v>
      </c>
      <c r="E71" s="40">
        <v>35</v>
      </c>
      <c r="F71" s="445">
        <v>1</v>
      </c>
      <c r="G71" s="456"/>
      <c r="I71" s="153"/>
      <c r="J71" s="153"/>
      <c r="K71" s="153">
        <f t="shared" ref="K71:K76" si="0">E71*F71</f>
        <v>35</v>
      </c>
    </row>
    <row r="72" spans="1:11" ht="15" customHeight="1">
      <c r="B72" s="220"/>
      <c r="C72" s="598" t="s">
        <v>537</v>
      </c>
      <c r="D72" s="599" t="s">
        <v>537</v>
      </c>
      <c r="E72" s="41">
        <v>55</v>
      </c>
      <c r="F72" s="457">
        <v>0.2</v>
      </c>
      <c r="G72" s="466"/>
      <c r="I72" s="153"/>
      <c r="J72" s="153"/>
      <c r="K72" s="153">
        <f t="shared" si="0"/>
        <v>11</v>
      </c>
    </row>
    <row r="73" spans="1:11" ht="15" customHeight="1">
      <c r="B73" s="220"/>
      <c r="C73" s="598" t="s">
        <v>538</v>
      </c>
      <c r="D73" s="599" t="s">
        <v>538</v>
      </c>
      <c r="E73" s="41">
        <v>55</v>
      </c>
      <c r="F73" s="457">
        <v>0</v>
      </c>
      <c r="G73" s="466"/>
      <c r="I73" s="153"/>
      <c r="J73" s="153"/>
      <c r="K73" s="153">
        <f t="shared" si="0"/>
        <v>0</v>
      </c>
    </row>
    <row r="74" spans="1:11" ht="15" customHeight="1">
      <c r="B74" s="220"/>
      <c r="C74" s="485" t="s">
        <v>92</v>
      </c>
      <c r="D74" s="486" t="s">
        <v>92</v>
      </c>
      <c r="E74" s="41">
        <v>5</v>
      </c>
      <c r="F74" s="457">
        <v>0.5</v>
      </c>
      <c r="G74" s="466"/>
      <c r="I74" s="153"/>
      <c r="J74" s="153"/>
      <c r="K74" s="153">
        <f t="shared" si="0"/>
        <v>2.5</v>
      </c>
    </row>
    <row r="75" spans="1:11" ht="15" customHeight="1">
      <c r="B75" s="177"/>
      <c r="C75" s="455"/>
      <c r="D75" s="456"/>
      <c r="E75" s="40"/>
      <c r="F75" s="455"/>
      <c r="G75" s="456"/>
      <c r="I75" s="153"/>
      <c r="J75" s="153"/>
      <c r="K75" s="153">
        <f t="shared" si="0"/>
        <v>0</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221" t="s">
        <v>557</v>
      </c>
      <c r="D80" s="221"/>
      <c r="E80" s="221"/>
      <c r="F80" s="221"/>
      <c r="G80" s="221"/>
      <c r="H80" s="221"/>
      <c r="I80" s="221"/>
      <c r="J80" s="221"/>
      <c r="K80" s="221"/>
    </row>
    <row r="81" spans="1:17">
      <c r="C81" s="221" t="s">
        <v>555</v>
      </c>
      <c r="D81" s="221"/>
      <c r="E81" s="221"/>
      <c r="F81" s="221"/>
      <c r="G81" s="221"/>
      <c r="H81" s="221"/>
      <c r="I81" s="221"/>
      <c r="J81" s="221"/>
      <c r="K81" s="221"/>
    </row>
    <row r="82" spans="1:17">
      <c r="C82" s="221" t="s">
        <v>559</v>
      </c>
      <c r="D82" s="221"/>
      <c r="E82" s="221"/>
      <c r="F82" s="221"/>
      <c r="G82" s="221"/>
      <c r="H82" s="221"/>
      <c r="I82" s="221"/>
      <c r="J82" s="221"/>
      <c r="K82" s="221"/>
    </row>
    <row r="83" spans="1:17">
      <c r="C83" s="221" t="s">
        <v>558</v>
      </c>
      <c r="D83" s="222"/>
      <c r="E83" s="222"/>
      <c r="F83" s="222"/>
      <c r="G83" s="222"/>
      <c r="H83" s="222"/>
      <c r="I83" s="222"/>
      <c r="J83" s="222"/>
      <c r="K83" s="222"/>
    </row>
    <row r="84" spans="1:17">
      <c r="C84" s="222"/>
      <c r="D84" s="222"/>
      <c r="E84" s="222"/>
      <c r="F84" s="222"/>
      <c r="G84" s="222"/>
      <c r="H84" s="222"/>
      <c r="I84" s="222"/>
      <c r="J84" s="222"/>
      <c r="K84" s="222"/>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220"/>
      <c r="C90" s="593" t="s">
        <v>1326</v>
      </c>
      <c r="D90" s="517" t="s">
        <v>560</v>
      </c>
      <c r="E90" s="445">
        <v>0.5</v>
      </c>
      <c r="F90" s="456"/>
      <c r="G90" s="445">
        <v>0.6</v>
      </c>
      <c r="H90" s="464"/>
      <c r="I90" s="456"/>
      <c r="J90" s="177"/>
    </row>
    <row r="91" spans="1:17" ht="15" customHeight="1">
      <c r="B91" s="440"/>
      <c r="C91" s="485" t="s">
        <v>556</v>
      </c>
      <c r="D91" s="486" t="s">
        <v>556</v>
      </c>
      <c r="E91" s="457">
        <v>0.3</v>
      </c>
      <c r="F91" s="466"/>
      <c r="G91" s="457">
        <v>0.4</v>
      </c>
      <c r="H91" s="467"/>
      <c r="I91" s="466"/>
      <c r="J91" s="177"/>
    </row>
    <row r="92" spans="1:17" ht="15" customHeight="1">
      <c r="B92" s="220"/>
      <c r="C92" s="485" t="s">
        <v>1325</v>
      </c>
      <c r="D92" s="486" t="s">
        <v>562</v>
      </c>
      <c r="E92" s="457">
        <v>0.1</v>
      </c>
      <c r="F92" s="466"/>
      <c r="G92" s="457">
        <v>0.3</v>
      </c>
      <c r="H92" s="467"/>
      <c r="I92" s="466"/>
      <c r="J92" s="177"/>
    </row>
    <row r="93" spans="1:17" ht="15" customHeight="1">
      <c r="B93" s="177"/>
      <c r="C93" s="465"/>
      <c r="D93" s="466"/>
      <c r="E93" s="465"/>
      <c r="F93" s="466"/>
      <c r="G93" s="465"/>
      <c r="H93" s="467"/>
      <c r="I93" s="466"/>
      <c r="J93" s="177"/>
      <c r="O93" s="42"/>
      <c r="P93" s="43"/>
      <c r="Q93" s="42"/>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row>
    <row r="96" spans="1:17">
      <c r="D96" s="44"/>
    </row>
  </sheetData>
  <sheetProtection password="C6A8" sheet="1" objects="1" scenarios="1"/>
  <mergeCells count="70">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4:D74"/>
    <mergeCell ref="F74:G74"/>
    <mergeCell ref="C75:D75"/>
    <mergeCell ref="F75:G75"/>
    <mergeCell ref="C72:D72"/>
    <mergeCell ref="F72:G72"/>
    <mergeCell ref="C73:D73"/>
    <mergeCell ref="F73:G73"/>
    <mergeCell ref="C71:D71"/>
    <mergeCell ref="F71:G71"/>
    <mergeCell ref="B53:J53"/>
    <mergeCell ref="B54:J54"/>
    <mergeCell ref="B57:J57"/>
    <mergeCell ref="B58:J58"/>
    <mergeCell ref="B59:J59"/>
    <mergeCell ref="B60:J60"/>
    <mergeCell ref="B61:J61"/>
    <mergeCell ref="B65:J65"/>
    <mergeCell ref="B68:J68"/>
    <mergeCell ref="C70:D70"/>
    <mergeCell ref="F70:G70"/>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0:B92">
      <formula1>eval</formula1>
    </dataValidation>
    <dataValidation type="list" allowBlank="1" showInputMessage="1" showErrorMessage="1" sqref="B80:B83">
      <formula1>metdoc</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38"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91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91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91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91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91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91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91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91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91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91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91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4">
    <pageSetUpPr fitToPage="1"/>
  </sheetPr>
  <dimension ref="A1:Q100"/>
  <sheetViews>
    <sheetView topLeftCell="A67" zoomScaleNormal="100" workbookViewId="0">
      <selection activeCell="E80" sqref="E80"/>
    </sheetView>
  </sheetViews>
  <sheetFormatPr defaultColWidth="11.425781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102" t="s">
        <v>193</v>
      </c>
      <c r="D3" s="69" t="s">
        <v>2</v>
      </c>
      <c r="E3" s="482" t="s">
        <v>670</v>
      </c>
      <c r="F3" s="483"/>
      <c r="G3" s="483"/>
      <c r="H3" s="483"/>
      <c r="I3" s="483"/>
      <c r="J3" s="483"/>
      <c r="P3" s="70" t="s">
        <v>3</v>
      </c>
    </row>
    <row r="4" spans="1:16">
      <c r="B4" s="67"/>
      <c r="D4" s="67"/>
      <c r="E4" s="483"/>
      <c r="F4" s="483"/>
      <c r="G4" s="483"/>
      <c r="H4" s="483"/>
      <c r="I4" s="483"/>
      <c r="J4" s="483"/>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561" t="s">
        <v>695</v>
      </c>
      <c r="D7" s="561"/>
      <c r="E7" s="561"/>
      <c r="F7" s="561"/>
      <c r="G7" s="561"/>
      <c r="H7" s="561"/>
      <c r="I7" s="561"/>
      <c r="J7" s="561"/>
      <c r="P7" s="70" t="s">
        <v>10</v>
      </c>
    </row>
    <row r="8" spans="1:16" ht="15.75">
      <c r="B8" s="67" t="s">
        <v>11</v>
      </c>
      <c r="C8" s="561" t="s">
        <v>696</v>
      </c>
      <c r="D8" s="561"/>
      <c r="E8" s="561"/>
      <c r="F8" s="561"/>
      <c r="G8" s="561"/>
      <c r="H8" s="561"/>
      <c r="I8" s="561"/>
      <c r="J8" s="561"/>
      <c r="M8" s="74"/>
      <c r="N8" s="74"/>
      <c r="O8" s="74"/>
      <c r="P8" s="70" t="s">
        <v>12</v>
      </c>
    </row>
    <row r="9" spans="1:16" ht="15.75">
      <c r="B9" s="67" t="s">
        <v>13</v>
      </c>
      <c r="C9" s="561" t="s">
        <v>697</v>
      </c>
      <c r="D9" s="561"/>
      <c r="E9" s="561"/>
      <c r="F9" s="561"/>
      <c r="G9" s="561"/>
      <c r="H9" s="561"/>
      <c r="I9" s="561"/>
      <c r="J9" s="561"/>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1">
        <v>6</v>
      </c>
      <c r="G11" s="77" t="s">
        <v>15</v>
      </c>
      <c r="H11" s="636" t="s">
        <v>4</v>
      </c>
      <c r="I11" s="480"/>
      <c r="J11" s="480"/>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22" t="s">
        <v>22</v>
      </c>
      <c r="E16" s="23"/>
      <c r="G16" s="22" t="s">
        <v>23</v>
      </c>
      <c r="H16" s="23"/>
      <c r="J16" s="82"/>
      <c r="L16" s="20"/>
      <c r="M16" s="79"/>
      <c r="N16" s="85"/>
      <c r="O16" s="79"/>
      <c r="P16" s="74"/>
    </row>
    <row r="17" spans="1:16">
      <c r="B17" s="86"/>
      <c r="D17" s="25" t="s">
        <v>24</v>
      </c>
      <c r="E17" s="26">
        <v>6</v>
      </c>
      <c r="F17" s="81"/>
      <c r="G17" s="25" t="s">
        <v>25</v>
      </c>
      <c r="H17" s="26"/>
      <c r="J17" s="82"/>
      <c r="L17" s="20"/>
      <c r="M17" s="74"/>
      <c r="N17" s="85"/>
      <c r="O17" s="79"/>
      <c r="P17" s="74"/>
    </row>
    <row r="18" spans="1:16">
      <c r="B18" s="27"/>
      <c r="D18" s="22" t="s">
        <v>26</v>
      </c>
      <c r="E18" s="23"/>
      <c r="G18" s="22" t="s">
        <v>27</v>
      </c>
      <c r="H18" s="23"/>
      <c r="J18" s="82"/>
      <c r="L18" s="20"/>
      <c r="M18" s="74"/>
      <c r="N18" s="85"/>
      <c r="O18" s="79"/>
      <c r="P18" s="74"/>
    </row>
    <row r="19" spans="1:16">
      <c r="B19" s="67"/>
      <c r="D19" s="25" t="s">
        <v>28</v>
      </c>
      <c r="E19" s="26"/>
      <c r="G19" s="25" t="s">
        <v>29</v>
      </c>
      <c r="H19" s="26"/>
      <c r="J19" s="67"/>
    </row>
    <row r="20" spans="1:16">
      <c r="D20" s="22" t="s">
        <v>30</v>
      </c>
      <c r="E20" s="23"/>
      <c r="G20" s="22" t="s">
        <v>31</v>
      </c>
      <c r="H20" s="23"/>
      <c r="J20" s="82"/>
      <c r="L20" s="20"/>
      <c r="N20" s="20"/>
    </row>
    <row r="21" spans="1:16">
      <c r="D21" s="25" t="s">
        <v>32</v>
      </c>
      <c r="E21" s="26"/>
      <c r="G21" s="25" t="s">
        <v>33</v>
      </c>
      <c r="H21" s="26"/>
      <c r="J21" s="82"/>
      <c r="L21" s="20"/>
      <c r="N21" s="20"/>
    </row>
    <row r="22" spans="1:16">
      <c r="D22" s="28"/>
      <c r="E22" s="29"/>
      <c r="F22" s="30"/>
      <c r="G22" s="31"/>
      <c r="H22" s="29"/>
      <c r="J22" s="82"/>
      <c r="L22" s="20"/>
      <c r="N22" s="20"/>
    </row>
    <row r="23" spans="1:16">
      <c r="D23" s="28"/>
      <c r="E23" s="29"/>
      <c r="F23" s="30"/>
      <c r="G23" s="31"/>
      <c r="H23" s="2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623" t="s">
        <v>698</v>
      </c>
      <c r="C26" s="451"/>
      <c r="D26" s="451"/>
      <c r="E26" s="451"/>
      <c r="F26" s="451"/>
      <c r="G26" s="451"/>
      <c r="H26" s="451"/>
      <c r="I26" s="451"/>
      <c r="J26" s="451"/>
      <c r="L26" s="33"/>
      <c r="N26" s="33"/>
    </row>
    <row r="27" spans="1:16" s="30" customFormat="1">
      <c r="A27" s="152">
        <v>2</v>
      </c>
      <c r="B27" s="623" t="s">
        <v>699</v>
      </c>
      <c r="C27" s="451"/>
      <c r="D27" s="451"/>
      <c r="E27" s="451"/>
      <c r="F27" s="451"/>
      <c r="G27" s="451"/>
      <c r="H27" s="451"/>
      <c r="I27" s="451"/>
      <c r="J27" s="451"/>
      <c r="L27" s="33"/>
      <c r="N27" s="33"/>
    </row>
    <row r="28" spans="1:16" s="30" customFormat="1">
      <c r="A28" s="152">
        <v>3</v>
      </c>
      <c r="B28" s="623" t="s">
        <v>700</v>
      </c>
      <c r="C28" s="451"/>
      <c r="D28" s="451"/>
      <c r="E28" s="451"/>
      <c r="F28" s="451"/>
      <c r="G28" s="451"/>
      <c r="H28" s="451"/>
      <c r="I28" s="451"/>
      <c r="J28" s="451"/>
      <c r="L28" s="33"/>
      <c r="N28" s="33"/>
    </row>
    <row r="29" spans="1:16" s="30" customFormat="1">
      <c r="A29" s="152">
        <v>4</v>
      </c>
      <c r="B29" s="623" t="s">
        <v>701</v>
      </c>
      <c r="C29" s="451"/>
      <c r="D29" s="451"/>
      <c r="E29" s="451"/>
      <c r="F29" s="451"/>
      <c r="G29" s="451"/>
      <c r="H29" s="451"/>
      <c r="I29" s="451"/>
      <c r="J29" s="451"/>
      <c r="L29" s="33"/>
      <c r="N29" s="33"/>
    </row>
    <row r="30" spans="1:16" s="30" customFormat="1">
      <c r="A30" s="152">
        <v>5</v>
      </c>
      <c r="B30" s="623" t="s">
        <v>702</v>
      </c>
      <c r="C30" s="451"/>
      <c r="D30" s="451"/>
      <c r="E30" s="451"/>
      <c r="F30" s="451"/>
      <c r="G30" s="451"/>
      <c r="H30" s="451"/>
      <c r="I30" s="451"/>
      <c r="J30" s="451"/>
      <c r="L30" s="33"/>
      <c r="N30" s="33"/>
    </row>
    <row r="31" spans="1:16" s="30" customFormat="1">
      <c r="A31" s="152">
        <v>6</v>
      </c>
      <c r="B31" s="623" t="s">
        <v>577</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35.25" customHeight="1">
      <c r="B38" s="624" t="s">
        <v>703</v>
      </c>
      <c r="C38" s="624"/>
      <c r="D38" s="624"/>
      <c r="E38" s="624"/>
      <c r="F38" s="624"/>
      <c r="G38" s="624"/>
      <c r="H38" s="624"/>
      <c r="I38" s="624"/>
      <c r="J38" s="624"/>
    </row>
    <row r="39" spans="1:14">
      <c r="B39" s="91" t="s">
        <v>39</v>
      </c>
      <c r="C39" s="91"/>
      <c r="D39" s="91"/>
      <c r="E39" s="91"/>
      <c r="F39" s="91"/>
      <c r="G39" s="91"/>
      <c r="H39" s="91"/>
      <c r="I39" s="91"/>
      <c r="J39" s="91"/>
    </row>
    <row r="40" spans="1:14" ht="31.5" customHeight="1">
      <c r="B40" s="637" t="s">
        <v>704</v>
      </c>
      <c r="C40" s="478"/>
      <c r="D40" s="478"/>
      <c r="E40" s="478"/>
      <c r="F40" s="478"/>
      <c r="G40" s="478"/>
      <c r="H40" s="478"/>
      <c r="I40" s="478"/>
      <c r="J40" s="478"/>
    </row>
    <row r="41" spans="1:14">
      <c r="B41" s="91" t="s">
        <v>40</v>
      </c>
      <c r="C41" s="91"/>
      <c r="D41" s="91"/>
      <c r="E41" s="91"/>
      <c r="F41" s="91"/>
      <c r="G41" s="91"/>
      <c r="H41" s="91"/>
      <c r="I41" s="91"/>
      <c r="J41" s="91"/>
    </row>
    <row r="42" spans="1:14" ht="36" customHeight="1">
      <c r="B42" s="475" t="s">
        <v>705</v>
      </c>
      <c r="C42" s="624"/>
      <c r="D42" s="624"/>
      <c r="E42" s="624"/>
      <c r="F42" s="624"/>
      <c r="G42" s="624"/>
      <c r="H42" s="624"/>
      <c r="I42" s="624"/>
      <c r="J42" s="624"/>
    </row>
    <row r="43" spans="1:14">
      <c r="B43" s="281"/>
      <c r="C43" s="281"/>
      <c r="D43" s="281"/>
      <c r="E43" s="281"/>
      <c r="F43" s="281"/>
      <c r="G43" s="281"/>
      <c r="H43" s="281"/>
      <c r="I43" s="281"/>
      <c r="J43" s="281"/>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558" t="s">
        <v>421</v>
      </c>
      <c r="C47" s="451"/>
      <c r="D47" s="451"/>
      <c r="E47" s="451"/>
      <c r="F47" s="451"/>
      <c r="G47" s="451"/>
      <c r="H47" s="451"/>
      <c r="I47" s="451"/>
      <c r="J47" s="451"/>
    </row>
    <row r="48" spans="1:14">
      <c r="A48" s="152">
        <v>2</v>
      </c>
      <c r="B48" s="558" t="s">
        <v>571</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88" t="s">
        <v>44</v>
      </c>
      <c r="G55" s="74"/>
      <c r="H55" s="36"/>
      <c r="I55" s="36"/>
      <c r="J55" s="36"/>
    </row>
    <row r="56" spans="1:10">
      <c r="B56" s="152" t="s">
        <v>45</v>
      </c>
      <c r="G56" s="74"/>
      <c r="H56" s="153"/>
      <c r="I56" s="153"/>
      <c r="J56" s="153"/>
    </row>
    <row r="57" spans="1:10">
      <c r="A57" s="152">
        <v>1</v>
      </c>
      <c r="B57" s="638" t="s">
        <v>706</v>
      </c>
      <c r="C57" s="453"/>
      <c r="D57" s="453"/>
      <c r="E57" s="453"/>
      <c r="F57" s="453"/>
      <c r="G57" s="453"/>
      <c r="H57" s="453"/>
      <c r="I57" s="453"/>
      <c r="J57" s="453"/>
    </row>
    <row r="58" spans="1:10">
      <c r="A58" s="152">
        <v>2</v>
      </c>
      <c r="B58" s="638" t="s">
        <v>707</v>
      </c>
      <c r="C58" s="504"/>
      <c r="D58" s="504"/>
      <c r="E58" s="504"/>
      <c r="F58" s="504"/>
      <c r="G58" s="504"/>
      <c r="H58" s="504"/>
      <c r="I58" s="504"/>
      <c r="J58" s="504"/>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SUM(E71:E78)</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SUM(K71:K78)</f>
        <v>49.4</v>
      </c>
    </row>
    <row r="71" spans="1:11" ht="15" customHeight="1">
      <c r="B71" s="220"/>
      <c r="C71" s="639" t="s">
        <v>535</v>
      </c>
      <c r="D71" s="627" t="s">
        <v>535</v>
      </c>
      <c r="E71" s="94">
        <v>30</v>
      </c>
      <c r="F71" s="545">
        <v>1</v>
      </c>
      <c r="G71" s="546"/>
      <c r="I71" s="153"/>
      <c r="J71" s="153"/>
      <c r="K71" s="153">
        <f t="shared" ref="K71:K78" si="0">E71*F71</f>
        <v>30</v>
      </c>
    </row>
    <row r="72" spans="1:11" ht="15" customHeight="1">
      <c r="B72" s="220"/>
      <c r="C72" s="640" t="s">
        <v>551</v>
      </c>
      <c r="D72" s="633" t="s">
        <v>551</v>
      </c>
      <c r="E72" s="95">
        <v>12</v>
      </c>
      <c r="F72" s="542">
        <v>1</v>
      </c>
      <c r="G72" s="543"/>
      <c r="I72" s="153"/>
      <c r="J72" s="153"/>
      <c r="K72" s="153">
        <f t="shared" si="0"/>
        <v>12</v>
      </c>
    </row>
    <row r="73" spans="1:11" ht="15" customHeight="1">
      <c r="B73" s="220"/>
      <c r="C73" s="639" t="s">
        <v>537</v>
      </c>
      <c r="D73" s="627" t="s">
        <v>537</v>
      </c>
      <c r="E73" s="94">
        <v>60</v>
      </c>
      <c r="F73" s="545">
        <v>0</v>
      </c>
      <c r="G73" s="546"/>
      <c r="I73" s="153"/>
      <c r="J73" s="153"/>
      <c r="K73" s="153">
        <f t="shared" si="0"/>
        <v>0</v>
      </c>
    </row>
    <row r="74" spans="1:11" ht="15" customHeight="1">
      <c r="B74" s="220"/>
      <c r="C74" s="640" t="s">
        <v>538</v>
      </c>
      <c r="D74" s="633" t="s">
        <v>538</v>
      </c>
      <c r="E74" s="95">
        <v>40</v>
      </c>
      <c r="F74" s="542">
        <v>0</v>
      </c>
      <c r="G74" s="543"/>
      <c r="I74" s="153"/>
      <c r="J74" s="153"/>
      <c r="K74" s="153">
        <f t="shared" si="0"/>
        <v>0</v>
      </c>
    </row>
    <row r="75" spans="1:11" ht="15" customHeight="1">
      <c r="B75" s="220"/>
      <c r="C75" s="639" t="s">
        <v>92</v>
      </c>
      <c r="D75" s="627" t="s">
        <v>92</v>
      </c>
      <c r="E75" s="94">
        <v>5</v>
      </c>
      <c r="F75" s="545">
        <v>1</v>
      </c>
      <c r="G75" s="546"/>
      <c r="I75" s="153"/>
      <c r="J75" s="153"/>
      <c r="K75" s="153">
        <f t="shared" si="0"/>
        <v>5</v>
      </c>
    </row>
    <row r="76" spans="1:11" ht="15" customHeight="1">
      <c r="B76" s="220"/>
      <c r="C76" s="640" t="s">
        <v>543</v>
      </c>
      <c r="D76" s="633" t="s">
        <v>543</v>
      </c>
      <c r="E76" s="95">
        <v>3</v>
      </c>
      <c r="F76" s="542">
        <v>0.8</v>
      </c>
      <c r="G76" s="543"/>
      <c r="I76" s="153"/>
      <c r="J76" s="153"/>
      <c r="K76" s="153">
        <f t="shared" si="0"/>
        <v>2.4000000000000004</v>
      </c>
    </row>
    <row r="77" spans="1:11" ht="15" customHeight="1">
      <c r="B77" s="211"/>
      <c r="C77" s="554"/>
      <c r="D77" s="546"/>
      <c r="E77" s="94"/>
      <c r="F77" s="554"/>
      <c r="G77" s="546"/>
      <c r="I77" s="153"/>
      <c r="J77" s="153"/>
      <c r="K77" s="153">
        <f t="shared" si="0"/>
        <v>0</v>
      </c>
    </row>
    <row r="78" spans="1:11" ht="15" customHeight="1">
      <c r="B78" s="211"/>
      <c r="C78" s="549"/>
      <c r="D78" s="543"/>
      <c r="E78" s="95"/>
      <c r="F78" s="549"/>
      <c r="G78" s="543"/>
      <c r="I78" s="153"/>
      <c r="J78" s="153"/>
      <c r="K78" s="153">
        <f t="shared" si="0"/>
        <v>0</v>
      </c>
    </row>
    <row r="79" spans="1:11" ht="15" customHeight="1">
      <c r="B79" s="211"/>
      <c r="C79" s="211"/>
      <c r="D79" s="211"/>
      <c r="E79" s="211"/>
      <c r="F79" s="211"/>
      <c r="H79" s="153"/>
      <c r="I79" s="153"/>
      <c r="J79" s="153"/>
    </row>
    <row r="80" spans="1:11">
      <c r="A80" s="72"/>
      <c r="B80" s="88" t="s">
        <v>51</v>
      </c>
    </row>
    <row r="81" spans="1:11">
      <c r="B81" s="89" t="s">
        <v>52</v>
      </c>
    </row>
    <row r="82" spans="1:11">
      <c r="C82" s="156" t="s">
        <v>557</v>
      </c>
      <c r="D82" s="222"/>
      <c r="E82" s="222"/>
      <c r="F82" s="222"/>
      <c r="G82" s="222"/>
      <c r="H82" s="222"/>
      <c r="I82" s="222"/>
      <c r="J82" s="222"/>
      <c r="K82" s="222"/>
    </row>
    <row r="83" spans="1:11">
      <c r="C83" s="156" t="s">
        <v>552</v>
      </c>
      <c r="D83" s="222"/>
      <c r="E83" s="222"/>
      <c r="F83" s="222"/>
      <c r="G83" s="222"/>
      <c r="H83" s="222"/>
      <c r="I83" s="222"/>
      <c r="J83" s="222"/>
      <c r="K83" s="222"/>
    </row>
    <row r="84" spans="1:11">
      <c r="C84" s="156" t="s">
        <v>554</v>
      </c>
      <c r="D84" s="222"/>
      <c r="E84" s="222"/>
      <c r="F84" s="222"/>
      <c r="G84" s="222"/>
      <c r="H84" s="222"/>
      <c r="I84" s="222"/>
      <c r="J84" s="222"/>
      <c r="K84" s="222"/>
    </row>
    <row r="85" spans="1:11">
      <c r="C85" s="222"/>
      <c r="D85" s="222"/>
      <c r="E85" s="222"/>
      <c r="F85" s="222"/>
      <c r="G85" s="222"/>
      <c r="H85" s="222"/>
      <c r="I85" s="222"/>
      <c r="J85" s="222"/>
      <c r="K85" s="222"/>
    </row>
    <row r="86" spans="1:11">
      <c r="C86" s="222"/>
      <c r="D86" s="222"/>
      <c r="E86" s="222"/>
      <c r="F86" s="222"/>
      <c r="G86" s="222"/>
      <c r="H86" s="222"/>
      <c r="I86" s="222"/>
      <c r="J86" s="222"/>
      <c r="K86" s="222"/>
    </row>
    <row r="88" spans="1:11">
      <c r="A88" s="72"/>
      <c r="B88" s="88" t="s">
        <v>53</v>
      </c>
    </row>
    <row r="89" spans="1:11" ht="15" customHeight="1">
      <c r="B89" s="550" t="s">
        <v>54</v>
      </c>
      <c r="C89" s="550"/>
      <c r="D89" s="550"/>
      <c r="E89" s="550"/>
      <c r="F89" s="550"/>
      <c r="G89" s="550"/>
      <c r="H89" s="550"/>
    </row>
    <row r="90" spans="1:11" ht="15" customHeight="1">
      <c r="B90" s="211"/>
      <c r="C90" s="211"/>
      <c r="D90" s="211"/>
      <c r="E90" s="211"/>
      <c r="F90" s="211"/>
      <c r="G90" s="211"/>
      <c r="H90" s="211"/>
    </row>
    <row r="91" spans="1:11" ht="15" customHeight="1">
      <c r="B91" s="211"/>
      <c r="C91" s="551" t="s">
        <v>55</v>
      </c>
      <c r="D91" s="552"/>
      <c r="E91" s="551" t="s">
        <v>56</v>
      </c>
      <c r="F91" s="552"/>
      <c r="G91" s="551" t="s">
        <v>57</v>
      </c>
      <c r="H91" s="553"/>
      <c r="I91" s="552"/>
      <c r="J91" s="211"/>
    </row>
    <row r="92" spans="1:11" ht="15" customHeight="1">
      <c r="B92" s="220"/>
      <c r="C92" s="639" t="s">
        <v>1326</v>
      </c>
      <c r="D92" s="627" t="s">
        <v>560</v>
      </c>
      <c r="E92" s="554">
        <v>50</v>
      </c>
      <c r="F92" s="546"/>
      <c r="G92" s="554">
        <v>75</v>
      </c>
      <c r="H92" s="547"/>
      <c r="I92" s="546"/>
      <c r="J92" s="211"/>
    </row>
    <row r="93" spans="1:11" ht="15" customHeight="1">
      <c r="B93" s="220"/>
      <c r="C93" s="640" t="s">
        <v>1329</v>
      </c>
      <c r="D93" s="633" t="s">
        <v>561</v>
      </c>
      <c r="E93" s="549">
        <v>25</v>
      </c>
      <c r="F93" s="543"/>
      <c r="G93" s="549">
        <v>50</v>
      </c>
      <c r="H93" s="544"/>
      <c r="I93" s="543"/>
      <c r="J93" s="211"/>
    </row>
    <row r="94" spans="1:11" ht="15" customHeight="1">
      <c r="B94" s="220"/>
      <c r="C94" s="639" t="s">
        <v>1327</v>
      </c>
      <c r="D94" s="627" t="s">
        <v>563</v>
      </c>
      <c r="E94" s="554">
        <v>15</v>
      </c>
      <c r="F94" s="546"/>
      <c r="G94" s="554">
        <v>25</v>
      </c>
      <c r="H94" s="547"/>
      <c r="I94" s="546"/>
      <c r="J94" s="211"/>
    </row>
    <row r="95" spans="1:11" ht="15" customHeight="1">
      <c r="B95" s="211"/>
      <c r="C95" s="549"/>
      <c r="D95" s="543"/>
      <c r="E95" s="549"/>
      <c r="F95" s="543"/>
      <c r="G95" s="549"/>
      <c r="H95" s="544"/>
      <c r="I95" s="543"/>
      <c r="J95" s="211"/>
    </row>
    <row r="96" spans="1:11" ht="15" customHeight="1">
      <c r="B96" s="211"/>
      <c r="C96" s="554"/>
      <c r="D96" s="546"/>
      <c r="E96" s="554"/>
      <c r="F96" s="546"/>
      <c r="G96" s="554"/>
      <c r="H96" s="547"/>
      <c r="I96" s="546"/>
      <c r="J96" s="211"/>
    </row>
    <row r="97" spans="2:17" ht="15" customHeight="1">
      <c r="B97" s="211"/>
      <c r="C97" s="549"/>
      <c r="D97" s="543"/>
      <c r="E97" s="549"/>
      <c r="F97" s="543"/>
      <c r="G97" s="549"/>
      <c r="H97" s="544"/>
      <c r="I97" s="543"/>
      <c r="J97" s="211"/>
      <c r="O97" s="42"/>
      <c r="P97" s="96"/>
      <c r="Q97" s="42"/>
    </row>
    <row r="98" spans="2:17" ht="15" customHeight="1">
      <c r="B98" s="211"/>
      <c r="C98" s="554"/>
      <c r="D98" s="546"/>
      <c r="E98" s="554"/>
      <c r="F98" s="546"/>
      <c r="G98" s="554"/>
      <c r="H98" s="547"/>
      <c r="I98" s="546"/>
      <c r="J98" s="211"/>
    </row>
    <row r="99" spans="2:17" ht="15" customHeight="1">
      <c r="B99" s="211"/>
      <c r="C99" s="549"/>
      <c r="D99" s="543"/>
      <c r="E99" s="549"/>
      <c r="F99" s="543"/>
      <c r="G99" s="549"/>
      <c r="H99" s="544"/>
      <c r="I99" s="543"/>
      <c r="J99" s="211"/>
    </row>
    <row r="100" spans="2:17">
      <c r="D100" s="28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5:J65545 JD65545:JF65545 SZ65545:TB65545 ACV65545:ACX65545 AMR65545:AMT65545 AWN65545:AWP65545 BGJ65545:BGL65545 BQF65545:BQH65545 CAB65545:CAD65545 CJX65545:CJZ65545 CTT65545:CTV65545 DDP65545:DDR65545 DNL65545:DNN65545 DXH65545:DXJ65545 EHD65545:EHF65545 EQZ65545:ERB65545 FAV65545:FAX65545 FKR65545:FKT65545 FUN65545:FUP65545 GEJ65545:GEL65545 GOF65545:GOH65545 GYB65545:GYD65545 HHX65545:HHZ65545 HRT65545:HRV65545 IBP65545:IBR65545 ILL65545:ILN65545 IVH65545:IVJ65545 JFD65545:JFF65545 JOZ65545:JPB65545 JYV65545:JYX65545 KIR65545:KIT65545 KSN65545:KSP65545 LCJ65545:LCL65545 LMF65545:LMH65545 LWB65545:LWD65545 MFX65545:MFZ65545 MPT65545:MPV65545 MZP65545:MZR65545 NJL65545:NJN65545 NTH65545:NTJ65545 ODD65545:ODF65545 OMZ65545:ONB65545 OWV65545:OWX65545 PGR65545:PGT65545 PQN65545:PQP65545 QAJ65545:QAL65545 QKF65545:QKH65545 QUB65545:QUD65545 RDX65545:RDZ65545 RNT65545:RNV65545 RXP65545:RXR65545 SHL65545:SHN65545 SRH65545:SRJ65545 TBD65545:TBF65545 TKZ65545:TLB65545 TUV65545:TUX65545 UER65545:UET65545 UON65545:UOP65545 UYJ65545:UYL65545 VIF65545:VIH65545 VSB65545:VSD65545 WBX65545:WBZ65545 WLT65545:WLV65545 WVP65545:WVR65545 H131081:J131081 JD131081:JF131081 SZ131081:TB131081 ACV131081:ACX131081 AMR131081:AMT131081 AWN131081:AWP131081 BGJ131081:BGL131081 BQF131081:BQH131081 CAB131081:CAD131081 CJX131081:CJZ131081 CTT131081:CTV131081 DDP131081:DDR131081 DNL131081:DNN131081 DXH131081:DXJ131081 EHD131081:EHF131081 EQZ131081:ERB131081 FAV131081:FAX131081 FKR131081:FKT131081 FUN131081:FUP131081 GEJ131081:GEL131081 GOF131081:GOH131081 GYB131081:GYD131081 HHX131081:HHZ131081 HRT131081:HRV131081 IBP131081:IBR131081 ILL131081:ILN131081 IVH131081:IVJ131081 JFD131081:JFF131081 JOZ131081:JPB131081 JYV131081:JYX131081 KIR131081:KIT131081 KSN131081:KSP131081 LCJ131081:LCL131081 LMF131081:LMH131081 LWB131081:LWD131081 MFX131081:MFZ131081 MPT131081:MPV131081 MZP131081:MZR131081 NJL131081:NJN131081 NTH131081:NTJ131081 ODD131081:ODF131081 OMZ131081:ONB131081 OWV131081:OWX131081 PGR131081:PGT131081 PQN131081:PQP131081 QAJ131081:QAL131081 QKF131081:QKH131081 QUB131081:QUD131081 RDX131081:RDZ131081 RNT131081:RNV131081 RXP131081:RXR131081 SHL131081:SHN131081 SRH131081:SRJ131081 TBD131081:TBF131081 TKZ131081:TLB131081 TUV131081:TUX131081 UER131081:UET131081 UON131081:UOP131081 UYJ131081:UYL131081 VIF131081:VIH131081 VSB131081:VSD131081 WBX131081:WBZ131081 WLT131081:WLV131081 WVP131081:WVR131081 H196617:J196617 JD196617:JF196617 SZ196617:TB196617 ACV196617:ACX196617 AMR196617:AMT196617 AWN196617:AWP196617 BGJ196617:BGL196617 BQF196617:BQH196617 CAB196617:CAD196617 CJX196617:CJZ196617 CTT196617:CTV196617 DDP196617:DDR196617 DNL196617:DNN196617 DXH196617:DXJ196617 EHD196617:EHF196617 EQZ196617:ERB196617 FAV196617:FAX196617 FKR196617:FKT196617 FUN196617:FUP196617 GEJ196617:GEL196617 GOF196617:GOH196617 GYB196617:GYD196617 HHX196617:HHZ196617 HRT196617:HRV196617 IBP196617:IBR196617 ILL196617:ILN196617 IVH196617:IVJ196617 JFD196617:JFF196617 JOZ196617:JPB196617 JYV196617:JYX196617 KIR196617:KIT196617 KSN196617:KSP196617 LCJ196617:LCL196617 LMF196617:LMH196617 LWB196617:LWD196617 MFX196617:MFZ196617 MPT196617:MPV196617 MZP196617:MZR196617 NJL196617:NJN196617 NTH196617:NTJ196617 ODD196617:ODF196617 OMZ196617:ONB196617 OWV196617:OWX196617 PGR196617:PGT196617 PQN196617:PQP196617 QAJ196617:QAL196617 QKF196617:QKH196617 QUB196617:QUD196617 RDX196617:RDZ196617 RNT196617:RNV196617 RXP196617:RXR196617 SHL196617:SHN196617 SRH196617:SRJ196617 TBD196617:TBF196617 TKZ196617:TLB196617 TUV196617:TUX196617 UER196617:UET196617 UON196617:UOP196617 UYJ196617:UYL196617 VIF196617:VIH196617 VSB196617:VSD196617 WBX196617:WBZ196617 WLT196617:WLV196617 WVP196617:WVR196617 H262153:J262153 JD262153:JF262153 SZ262153:TB262153 ACV262153:ACX262153 AMR262153:AMT262153 AWN262153:AWP262153 BGJ262153:BGL262153 BQF262153:BQH262153 CAB262153:CAD262153 CJX262153:CJZ262153 CTT262153:CTV262153 DDP262153:DDR262153 DNL262153:DNN262153 DXH262153:DXJ262153 EHD262153:EHF262153 EQZ262153:ERB262153 FAV262153:FAX262153 FKR262153:FKT262153 FUN262153:FUP262153 GEJ262153:GEL262153 GOF262153:GOH262153 GYB262153:GYD262153 HHX262153:HHZ262153 HRT262153:HRV262153 IBP262153:IBR262153 ILL262153:ILN262153 IVH262153:IVJ262153 JFD262153:JFF262153 JOZ262153:JPB262153 JYV262153:JYX262153 KIR262153:KIT262153 KSN262153:KSP262153 LCJ262153:LCL262153 LMF262153:LMH262153 LWB262153:LWD262153 MFX262153:MFZ262153 MPT262153:MPV262153 MZP262153:MZR262153 NJL262153:NJN262153 NTH262153:NTJ262153 ODD262153:ODF262153 OMZ262153:ONB262153 OWV262153:OWX262153 PGR262153:PGT262153 PQN262153:PQP262153 QAJ262153:QAL262153 QKF262153:QKH262153 QUB262153:QUD262153 RDX262153:RDZ262153 RNT262153:RNV262153 RXP262153:RXR262153 SHL262153:SHN262153 SRH262153:SRJ262153 TBD262153:TBF262153 TKZ262153:TLB262153 TUV262153:TUX262153 UER262153:UET262153 UON262153:UOP262153 UYJ262153:UYL262153 VIF262153:VIH262153 VSB262153:VSD262153 WBX262153:WBZ262153 WLT262153:WLV262153 WVP262153:WVR262153 H327689:J327689 JD327689:JF327689 SZ327689:TB327689 ACV327689:ACX327689 AMR327689:AMT327689 AWN327689:AWP327689 BGJ327689:BGL327689 BQF327689:BQH327689 CAB327689:CAD327689 CJX327689:CJZ327689 CTT327689:CTV327689 DDP327689:DDR327689 DNL327689:DNN327689 DXH327689:DXJ327689 EHD327689:EHF327689 EQZ327689:ERB327689 FAV327689:FAX327689 FKR327689:FKT327689 FUN327689:FUP327689 GEJ327689:GEL327689 GOF327689:GOH327689 GYB327689:GYD327689 HHX327689:HHZ327689 HRT327689:HRV327689 IBP327689:IBR327689 ILL327689:ILN327689 IVH327689:IVJ327689 JFD327689:JFF327689 JOZ327689:JPB327689 JYV327689:JYX327689 KIR327689:KIT327689 KSN327689:KSP327689 LCJ327689:LCL327689 LMF327689:LMH327689 LWB327689:LWD327689 MFX327689:MFZ327689 MPT327689:MPV327689 MZP327689:MZR327689 NJL327689:NJN327689 NTH327689:NTJ327689 ODD327689:ODF327689 OMZ327689:ONB327689 OWV327689:OWX327689 PGR327689:PGT327689 PQN327689:PQP327689 QAJ327689:QAL327689 QKF327689:QKH327689 QUB327689:QUD327689 RDX327689:RDZ327689 RNT327689:RNV327689 RXP327689:RXR327689 SHL327689:SHN327689 SRH327689:SRJ327689 TBD327689:TBF327689 TKZ327689:TLB327689 TUV327689:TUX327689 UER327689:UET327689 UON327689:UOP327689 UYJ327689:UYL327689 VIF327689:VIH327689 VSB327689:VSD327689 WBX327689:WBZ327689 WLT327689:WLV327689 WVP327689:WVR327689 H393225:J393225 JD393225:JF393225 SZ393225:TB393225 ACV393225:ACX393225 AMR393225:AMT393225 AWN393225:AWP393225 BGJ393225:BGL393225 BQF393225:BQH393225 CAB393225:CAD393225 CJX393225:CJZ393225 CTT393225:CTV393225 DDP393225:DDR393225 DNL393225:DNN393225 DXH393225:DXJ393225 EHD393225:EHF393225 EQZ393225:ERB393225 FAV393225:FAX393225 FKR393225:FKT393225 FUN393225:FUP393225 GEJ393225:GEL393225 GOF393225:GOH393225 GYB393225:GYD393225 HHX393225:HHZ393225 HRT393225:HRV393225 IBP393225:IBR393225 ILL393225:ILN393225 IVH393225:IVJ393225 JFD393225:JFF393225 JOZ393225:JPB393225 JYV393225:JYX393225 KIR393225:KIT393225 KSN393225:KSP393225 LCJ393225:LCL393225 LMF393225:LMH393225 LWB393225:LWD393225 MFX393225:MFZ393225 MPT393225:MPV393225 MZP393225:MZR393225 NJL393225:NJN393225 NTH393225:NTJ393225 ODD393225:ODF393225 OMZ393225:ONB393225 OWV393225:OWX393225 PGR393225:PGT393225 PQN393225:PQP393225 QAJ393225:QAL393225 QKF393225:QKH393225 QUB393225:QUD393225 RDX393225:RDZ393225 RNT393225:RNV393225 RXP393225:RXR393225 SHL393225:SHN393225 SRH393225:SRJ393225 TBD393225:TBF393225 TKZ393225:TLB393225 TUV393225:TUX393225 UER393225:UET393225 UON393225:UOP393225 UYJ393225:UYL393225 VIF393225:VIH393225 VSB393225:VSD393225 WBX393225:WBZ393225 WLT393225:WLV393225 WVP393225:WVR393225 H458761:J458761 JD458761:JF458761 SZ458761:TB458761 ACV458761:ACX458761 AMR458761:AMT458761 AWN458761:AWP458761 BGJ458761:BGL458761 BQF458761:BQH458761 CAB458761:CAD458761 CJX458761:CJZ458761 CTT458761:CTV458761 DDP458761:DDR458761 DNL458761:DNN458761 DXH458761:DXJ458761 EHD458761:EHF458761 EQZ458761:ERB458761 FAV458761:FAX458761 FKR458761:FKT458761 FUN458761:FUP458761 GEJ458761:GEL458761 GOF458761:GOH458761 GYB458761:GYD458761 HHX458761:HHZ458761 HRT458761:HRV458761 IBP458761:IBR458761 ILL458761:ILN458761 IVH458761:IVJ458761 JFD458761:JFF458761 JOZ458761:JPB458761 JYV458761:JYX458761 KIR458761:KIT458761 KSN458761:KSP458761 LCJ458761:LCL458761 LMF458761:LMH458761 LWB458761:LWD458761 MFX458761:MFZ458761 MPT458761:MPV458761 MZP458761:MZR458761 NJL458761:NJN458761 NTH458761:NTJ458761 ODD458761:ODF458761 OMZ458761:ONB458761 OWV458761:OWX458761 PGR458761:PGT458761 PQN458761:PQP458761 QAJ458761:QAL458761 QKF458761:QKH458761 QUB458761:QUD458761 RDX458761:RDZ458761 RNT458761:RNV458761 RXP458761:RXR458761 SHL458761:SHN458761 SRH458761:SRJ458761 TBD458761:TBF458761 TKZ458761:TLB458761 TUV458761:TUX458761 UER458761:UET458761 UON458761:UOP458761 UYJ458761:UYL458761 VIF458761:VIH458761 VSB458761:VSD458761 WBX458761:WBZ458761 WLT458761:WLV458761 WVP458761:WVR458761 H524297:J524297 JD524297:JF524297 SZ524297:TB524297 ACV524297:ACX524297 AMR524297:AMT524297 AWN524297:AWP524297 BGJ524297:BGL524297 BQF524297:BQH524297 CAB524297:CAD524297 CJX524297:CJZ524297 CTT524297:CTV524297 DDP524297:DDR524297 DNL524297:DNN524297 DXH524297:DXJ524297 EHD524297:EHF524297 EQZ524297:ERB524297 FAV524297:FAX524297 FKR524297:FKT524297 FUN524297:FUP524297 GEJ524297:GEL524297 GOF524297:GOH524297 GYB524297:GYD524297 HHX524297:HHZ524297 HRT524297:HRV524297 IBP524297:IBR524297 ILL524297:ILN524297 IVH524297:IVJ524297 JFD524297:JFF524297 JOZ524297:JPB524297 JYV524297:JYX524297 KIR524297:KIT524297 KSN524297:KSP524297 LCJ524297:LCL524297 LMF524297:LMH524297 LWB524297:LWD524297 MFX524297:MFZ524297 MPT524297:MPV524297 MZP524297:MZR524297 NJL524297:NJN524297 NTH524297:NTJ524297 ODD524297:ODF524297 OMZ524297:ONB524297 OWV524297:OWX524297 PGR524297:PGT524297 PQN524297:PQP524297 QAJ524297:QAL524297 QKF524297:QKH524297 QUB524297:QUD524297 RDX524297:RDZ524297 RNT524297:RNV524297 RXP524297:RXR524297 SHL524297:SHN524297 SRH524297:SRJ524297 TBD524297:TBF524297 TKZ524297:TLB524297 TUV524297:TUX524297 UER524297:UET524297 UON524297:UOP524297 UYJ524297:UYL524297 VIF524297:VIH524297 VSB524297:VSD524297 WBX524297:WBZ524297 WLT524297:WLV524297 WVP524297:WVR524297 H589833:J589833 JD589833:JF589833 SZ589833:TB589833 ACV589833:ACX589833 AMR589833:AMT589833 AWN589833:AWP589833 BGJ589833:BGL589833 BQF589833:BQH589833 CAB589833:CAD589833 CJX589833:CJZ589833 CTT589833:CTV589833 DDP589833:DDR589833 DNL589833:DNN589833 DXH589833:DXJ589833 EHD589833:EHF589833 EQZ589833:ERB589833 FAV589833:FAX589833 FKR589833:FKT589833 FUN589833:FUP589833 GEJ589833:GEL589833 GOF589833:GOH589833 GYB589833:GYD589833 HHX589833:HHZ589833 HRT589833:HRV589833 IBP589833:IBR589833 ILL589833:ILN589833 IVH589833:IVJ589833 JFD589833:JFF589833 JOZ589833:JPB589833 JYV589833:JYX589833 KIR589833:KIT589833 KSN589833:KSP589833 LCJ589833:LCL589833 LMF589833:LMH589833 LWB589833:LWD589833 MFX589833:MFZ589833 MPT589833:MPV589833 MZP589833:MZR589833 NJL589833:NJN589833 NTH589833:NTJ589833 ODD589833:ODF589833 OMZ589833:ONB589833 OWV589833:OWX589833 PGR589833:PGT589833 PQN589833:PQP589833 QAJ589833:QAL589833 QKF589833:QKH589833 QUB589833:QUD589833 RDX589833:RDZ589833 RNT589833:RNV589833 RXP589833:RXR589833 SHL589833:SHN589833 SRH589833:SRJ589833 TBD589833:TBF589833 TKZ589833:TLB589833 TUV589833:TUX589833 UER589833:UET589833 UON589833:UOP589833 UYJ589833:UYL589833 VIF589833:VIH589833 VSB589833:VSD589833 WBX589833:WBZ589833 WLT589833:WLV589833 WVP589833:WVR589833 H655369:J655369 JD655369:JF655369 SZ655369:TB655369 ACV655369:ACX655369 AMR655369:AMT655369 AWN655369:AWP655369 BGJ655369:BGL655369 BQF655369:BQH655369 CAB655369:CAD655369 CJX655369:CJZ655369 CTT655369:CTV655369 DDP655369:DDR655369 DNL655369:DNN655369 DXH655369:DXJ655369 EHD655369:EHF655369 EQZ655369:ERB655369 FAV655369:FAX655369 FKR655369:FKT655369 FUN655369:FUP655369 GEJ655369:GEL655369 GOF655369:GOH655369 GYB655369:GYD655369 HHX655369:HHZ655369 HRT655369:HRV655369 IBP655369:IBR655369 ILL655369:ILN655369 IVH655369:IVJ655369 JFD655369:JFF655369 JOZ655369:JPB655369 JYV655369:JYX655369 KIR655369:KIT655369 KSN655369:KSP655369 LCJ655369:LCL655369 LMF655369:LMH655369 LWB655369:LWD655369 MFX655369:MFZ655369 MPT655369:MPV655369 MZP655369:MZR655369 NJL655369:NJN655369 NTH655369:NTJ655369 ODD655369:ODF655369 OMZ655369:ONB655369 OWV655369:OWX655369 PGR655369:PGT655369 PQN655369:PQP655369 QAJ655369:QAL655369 QKF655369:QKH655369 QUB655369:QUD655369 RDX655369:RDZ655369 RNT655369:RNV655369 RXP655369:RXR655369 SHL655369:SHN655369 SRH655369:SRJ655369 TBD655369:TBF655369 TKZ655369:TLB655369 TUV655369:TUX655369 UER655369:UET655369 UON655369:UOP655369 UYJ655369:UYL655369 VIF655369:VIH655369 VSB655369:VSD655369 WBX655369:WBZ655369 WLT655369:WLV655369 WVP655369:WVR655369 H720905:J720905 JD720905:JF720905 SZ720905:TB720905 ACV720905:ACX720905 AMR720905:AMT720905 AWN720905:AWP720905 BGJ720905:BGL720905 BQF720905:BQH720905 CAB720905:CAD720905 CJX720905:CJZ720905 CTT720905:CTV720905 DDP720905:DDR720905 DNL720905:DNN720905 DXH720905:DXJ720905 EHD720905:EHF720905 EQZ720905:ERB720905 FAV720905:FAX720905 FKR720905:FKT720905 FUN720905:FUP720905 GEJ720905:GEL720905 GOF720905:GOH720905 GYB720905:GYD720905 HHX720905:HHZ720905 HRT720905:HRV720905 IBP720905:IBR720905 ILL720905:ILN720905 IVH720905:IVJ720905 JFD720905:JFF720905 JOZ720905:JPB720905 JYV720905:JYX720905 KIR720905:KIT720905 KSN720905:KSP720905 LCJ720905:LCL720905 LMF720905:LMH720905 LWB720905:LWD720905 MFX720905:MFZ720905 MPT720905:MPV720905 MZP720905:MZR720905 NJL720905:NJN720905 NTH720905:NTJ720905 ODD720905:ODF720905 OMZ720905:ONB720905 OWV720905:OWX720905 PGR720905:PGT720905 PQN720905:PQP720905 QAJ720905:QAL720905 QKF720905:QKH720905 QUB720905:QUD720905 RDX720905:RDZ720905 RNT720905:RNV720905 RXP720905:RXR720905 SHL720905:SHN720905 SRH720905:SRJ720905 TBD720905:TBF720905 TKZ720905:TLB720905 TUV720905:TUX720905 UER720905:UET720905 UON720905:UOP720905 UYJ720905:UYL720905 VIF720905:VIH720905 VSB720905:VSD720905 WBX720905:WBZ720905 WLT720905:WLV720905 WVP720905:WVR720905 H786441:J786441 JD786441:JF786441 SZ786441:TB786441 ACV786441:ACX786441 AMR786441:AMT786441 AWN786441:AWP786441 BGJ786441:BGL786441 BQF786441:BQH786441 CAB786441:CAD786441 CJX786441:CJZ786441 CTT786441:CTV786441 DDP786441:DDR786441 DNL786441:DNN786441 DXH786441:DXJ786441 EHD786441:EHF786441 EQZ786441:ERB786441 FAV786441:FAX786441 FKR786441:FKT786441 FUN786441:FUP786441 GEJ786441:GEL786441 GOF786441:GOH786441 GYB786441:GYD786441 HHX786441:HHZ786441 HRT786441:HRV786441 IBP786441:IBR786441 ILL786441:ILN786441 IVH786441:IVJ786441 JFD786441:JFF786441 JOZ786441:JPB786441 JYV786441:JYX786441 KIR786441:KIT786441 KSN786441:KSP786441 LCJ786441:LCL786441 LMF786441:LMH786441 LWB786441:LWD786441 MFX786441:MFZ786441 MPT786441:MPV786441 MZP786441:MZR786441 NJL786441:NJN786441 NTH786441:NTJ786441 ODD786441:ODF786441 OMZ786441:ONB786441 OWV786441:OWX786441 PGR786441:PGT786441 PQN786441:PQP786441 QAJ786441:QAL786441 QKF786441:QKH786441 QUB786441:QUD786441 RDX786441:RDZ786441 RNT786441:RNV786441 RXP786441:RXR786441 SHL786441:SHN786441 SRH786441:SRJ786441 TBD786441:TBF786441 TKZ786441:TLB786441 TUV786441:TUX786441 UER786441:UET786441 UON786441:UOP786441 UYJ786441:UYL786441 VIF786441:VIH786441 VSB786441:VSD786441 WBX786441:WBZ786441 WLT786441:WLV786441 WVP786441:WVR786441 H851977:J851977 JD851977:JF851977 SZ851977:TB851977 ACV851977:ACX851977 AMR851977:AMT851977 AWN851977:AWP851977 BGJ851977:BGL851977 BQF851977:BQH851977 CAB851977:CAD851977 CJX851977:CJZ851977 CTT851977:CTV851977 DDP851977:DDR851977 DNL851977:DNN851977 DXH851977:DXJ851977 EHD851977:EHF851977 EQZ851977:ERB851977 FAV851977:FAX851977 FKR851977:FKT851977 FUN851977:FUP851977 GEJ851977:GEL851977 GOF851977:GOH851977 GYB851977:GYD851977 HHX851977:HHZ851977 HRT851977:HRV851977 IBP851977:IBR851977 ILL851977:ILN851977 IVH851977:IVJ851977 JFD851977:JFF851977 JOZ851977:JPB851977 JYV851977:JYX851977 KIR851977:KIT851977 KSN851977:KSP851977 LCJ851977:LCL851977 LMF851977:LMH851977 LWB851977:LWD851977 MFX851977:MFZ851977 MPT851977:MPV851977 MZP851977:MZR851977 NJL851977:NJN851977 NTH851977:NTJ851977 ODD851977:ODF851977 OMZ851977:ONB851977 OWV851977:OWX851977 PGR851977:PGT851977 PQN851977:PQP851977 QAJ851977:QAL851977 QKF851977:QKH851977 QUB851977:QUD851977 RDX851977:RDZ851977 RNT851977:RNV851977 RXP851977:RXR851977 SHL851977:SHN851977 SRH851977:SRJ851977 TBD851977:TBF851977 TKZ851977:TLB851977 TUV851977:TUX851977 UER851977:UET851977 UON851977:UOP851977 UYJ851977:UYL851977 VIF851977:VIH851977 VSB851977:VSD851977 WBX851977:WBZ851977 WLT851977:WLV851977 WVP851977:WVR851977 H917513:J917513 JD917513:JF917513 SZ917513:TB917513 ACV917513:ACX917513 AMR917513:AMT917513 AWN917513:AWP917513 BGJ917513:BGL917513 BQF917513:BQH917513 CAB917513:CAD917513 CJX917513:CJZ917513 CTT917513:CTV917513 DDP917513:DDR917513 DNL917513:DNN917513 DXH917513:DXJ917513 EHD917513:EHF917513 EQZ917513:ERB917513 FAV917513:FAX917513 FKR917513:FKT917513 FUN917513:FUP917513 GEJ917513:GEL917513 GOF917513:GOH917513 GYB917513:GYD917513 HHX917513:HHZ917513 HRT917513:HRV917513 IBP917513:IBR917513 ILL917513:ILN917513 IVH917513:IVJ917513 JFD917513:JFF917513 JOZ917513:JPB917513 JYV917513:JYX917513 KIR917513:KIT917513 KSN917513:KSP917513 LCJ917513:LCL917513 LMF917513:LMH917513 LWB917513:LWD917513 MFX917513:MFZ917513 MPT917513:MPV917513 MZP917513:MZR917513 NJL917513:NJN917513 NTH917513:NTJ917513 ODD917513:ODF917513 OMZ917513:ONB917513 OWV917513:OWX917513 PGR917513:PGT917513 PQN917513:PQP917513 QAJ917513:QAL917513 QKF917513:QKH917513 QUB917513:QUD917513 RDX917513:RDZ917513 RNT917513:RNV917513 RXP917513:RXR917513 SHL917513:SHN917513 SRH917513:SRJ917513 TBD917513:TBF917513 TKZ917513:TLB917513 TUV917513:TUX917513 UER917513:UET917513 UON917513:UOP917513 UYJ917513:UYL917513 VIF917513:VIH917513 VSB917513:VSD917513 WBX917513:WBZ917513 WLT917513:WLV917513 WVP917513:WVR917513 H983049:J983049 JD983049:JF983049 SZ983049:TB983049 ACV983049:ACX983049 AMR983049:AMT983049 AWN983049:AWP983049 BGJ983049:BGL983049 BQF983049:BQH983049 CAB983049:CAD983049 CJX983049:CJZ983049 CTT983049:CTV983049 DDP983049:DDR983049 DNL983049:DNN983049 DXH983049:DXJ983049 EHD983049:EHF983049 EQZ983049:ERB983049 FAV983049:FAX983049 FKR983049:FKT983049 FUN983049:FUP983049 GEJ983049:GEL983049 GOF983049:GOH983049 GYB983049:GYD983049 HHX983049:HHZ983049 HRT983049:HRV983049 IBP983049:IBR983049 ILL983049:ILN983049 IVH983049:IVJ983049 JFD983049:JFF983049 JOZ983049:JPB983049 JYV983049:JYX983049 KIR983049:KIT983049 KSN983049:KSP983049 LCJ983049:LCL983049 LMF983049:LMH983049 LWB983049:LWD983049 MFX983049:MFZ983049 MPT983049:MPV983049 MZP983049:MZR983049 NJL983049:NJN983049 NTH983049:NTJ983049 ODD983049:ODF983049 OMZ983049:ONB983049 OWV983049:OWX983049 PGR983049:PGT983049 PQN983049:PQP983049 QAJ983049:QAL983049 QKF983049:QKH983049 QUB983049:QUD983049 RDX983049:RDZ983049 RNT983049:RNV983049 RXP983049:RXR983049 SHL983049:SHN983049 SRH983049:SRJ983049 TBD983049:TBF983049 TKZ983049:TLB983049 TUV983049:TUX983049 UER983049:UET983049 UON983049:UOP983049 UYJ983049:UYL983049 VIF983049:VIH983049 VSB983049:VSD983049 WBX983049:WBZ983049 WLT983049:WLV983049 WVP983049:WVR983049">
      <formula1>$P$3:$P$7</formula1>
    </dataValidation>
    <dataValidation type="list" allowBlank="1" showInputMessage="1" showErrorMessage="1" sqref="B71:B76">
      <formula1>act</formula1>
    </dataValidation>
    <dataValidation type="list" allowBlank="1" showInputMessage="1" showErrorMessage="1" sqref="B92:B94">
      <formula1>eval</formula1>
    </dataValidation>
    <dataValidation type="list" allowBlank="1" showInputMessage="1" showErrorMessage="1" sqref="B82:B84">
      <formula1>metdoc</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02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0210"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350211"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350212"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35021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021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021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021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0217"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021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021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022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pageSetUpPr fitToPage="1"/>
  </sheetPr>
  <dimension ref="A1:Q98"/>
  <sheetViews>
    <sheetView topLeftCell="A67" zoomScaleNormal="100" workbookViewId="0">
      <selection activeCell="C75" sqref="C75:D75"/>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102" t="s">
        <v>193</v>
      </c>
      <c r="D3" s="69" t="s">
        <v>2</v>
      </c>
      <c r="E3" s="482" t="s">
        <v>670</v>
      </c>
      <c r="F3" s="483"/>
      <c r="G3" s="483"/>
      <c r="H3" s="483"/>
      <c r="I3" s="483"/>
      <c r="J3" s="483"/>
      <c r="P3" s="70" t="s">
        <v>3</v>
      </c>
    </row>
    <row r="4" spans="1:16">
      <c r="B4" s="67"/>
      <c r="D4" s="67"/>
      <c r="E4" s="483"/>
      <c r="F4" s="483"/>
      <c r="G4" s="483"/>
      <c r="H4" s="483"/>
      <c r="I4" s="483"/>
      <c r="J4" s="483"/>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561" t="s">
        <v>708</v>
      </c>
      <c r="D7" s="561"/>
      <c r="E7" s="561"/>
      <c r="F7" s="561"/>
      <c r="G7" s="561"/>
      <c r="H7" s="561"/>
      <c r="I7" s="561"/>
      <c r="J7" s="561"/>
      <c r="P7" s="70" t="s">
        <v>10</v>
      </c>
    </row>
    <row r="8" spans="1:16" ht="15.75">
      <c r="B8" s="67" t="s">
        <v>11</v>
      </c>
      <c r="C8" s="561" t="s">
        <v>709</v>
      </c>
      <c r="D8" s="561"/>
      <c r="E8" s="561"/>
      <c r="F8" s="561"/>
      <c r="G8" s="561"/>
      <c r="H8" s="561"/>
      <c r="I8" s="561"/>
      <c r="J8" s="561"/>
      <c r="M8" s="74"/>
      <c r="N8" s="74"/>
      <c r="O8" s="74"/>
      <c r="P8" s="70" t="s">
        <v>12</v>
      </c>
    </row>
    <row r="9" spans="1:16" ht="15.75">
      <c r="B9" s="67" t="s">
        <v>13</v>
      </c>
      <c r="C9" s="561" t="s">
        <v>710</v>
      </c>
      <c r="D9" s="561"/>
      <c r="E9" s="561"/>
      <c r="F9" s="561"/>
      <c r="G9" s="561"/>
      <c r="H9" s="561"/>
      <c r="I9" s="561"/>
      <c r="J9" s="561"/>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1">
        <v>6</v>
      </c>
      <c r="G11" s="77" t="s">
        <v>15</v>
      </c>
      <c r="H11" s="480" t="s">
        <v>4</v>
      </c>
      <c r="I11" s="480"/>
      <c r="J11" s="480"/>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98"/>
      <c r="G16" s="97" t="s">
        <v>23</v>
      </c>
      <c r="H16" s="98"/>
      <c r="J16" s="82"/>
      <c r="L16" s="20"/>
      <c r="M16" s="79"/>
      <c r="N16" s="85"/>
      <c r="O16" s="79"/>
      <c r="P16" s="74"/>
    </row>
    <row r="17" spans="1:16">
      <c r="B17" s="86"/>
      <c r="D17" s="25" t="s">
        <v>24</v>
      </c>
      <c r="E17" s="26"/>
      <c r="F17" s="81"/>
      <c r="G17" s="25" t="s">
        <v>25</v>
      </c>
      <c r="H17" s="26"/>
      <c r="J17" s="82"/>
      <c r="L17" s="20"/>
      <c r="M17" s="74"/>
      <c r="N17" s="85"/>
      <c r="O17" s="79"/>
      <c r="P17" s="74"/>
    </row>
    <row r="18" spans="1:16">
      <c r="B18" s="27"/>
      <c r="D18" s="97" t="s">
        <v>26</v>
      </c>
      <c r="E18" s="98"/>
      <c r="G18" s="97" t="s">
        <v>27</v>
      </c>
      <c r="H18" s="98"/>
      <c r="J18" s="82"/>
      <c r="L18" s="20"/>
      <c r="M18" s="74"/>
      <c r="N18" s="85"/>
      <c r="O18" s="79"/>
      <c r="P18" s="74"/>
    </row>
    <row r="19" spans="1:16">
      <c r="B19" s="67"/>
      <c r="D19" s="25" t="s">
        <v>28</v>
      </c>
      <c r="E19" s="26"/>
      <c r="G19" s="25" t="s">
        <v>29</v>
      </c>
      <c r="H19" s="26">
        <v>6</v>
      </c>
      <c r="J19" s="67"/>
    </row>
    <row r="20" spans="1:16">
      <c r="D20" s="97" t="s">
        <v>30</v>
      </c>
      <c r="E20" s="98"/>
      <c r="G20" s="97" t="s">
        <v>31</v>
      </c>
      <c r="H20" s="98"/>
      <c r="J20" s="82"/>
      <c r="L20" s="20"/>
      <c r="N20" s="20"/>
    </row>
    <row r="21" spans="1:16">
      <c r="D21" s="25" t="s">
        <v>32</v>
      </c>
      <c r="E21" s="26"/>
      <c r="G21" s="25" t="s">
        <v>33</v>
      </c>
      <c r="H21" s="26"/>
      <c r="J21" s="82"/>
      <c r="L21" s="20"/>
      <c r="N21" s="20"/>
    </row>
    <row r="22" spans="1:16">
      <c r="D22" s="28"/>
      <c r="E22" s="29"/>
      <c r="F22" s="30"/>
      <c r="G22" s="31"/>
      <c r="H22" s="29"/>
      <c r="J22" s="82"/>
      <c r="L22" s="20"/>
      <c r="N22" s="20"/>
    </row>
    <row r="23" spans="1:16">
      <c r="D23" s="28"/>
      <c r="E23" s="29"/>
      <c r="F23" s="30"/>
      <c r="G23" s="31"/>
      <c r="H23" s="2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558" t="s">
        <v>577</v>
      </c>
      <c r="C26" s="451"/>
      <c r="D26" s="451"/>
      <c r="E26" s="451"/>
      <c r="F26" s="451"/>
      <c r="G26" s="451"/>
      <c r="H26" s="451"/>
      <c r="I26" s="451"/>
      <c r="J26" s="451"/>
      <c r="L26" s="33"/>
      <c r="N26" s="33"/>
    </row>
    <row r="27" spans="1:16" s="30" customFormat="1">
      <c r="A27" s="152">
        <v>2</v>
      </c>
      <c r="B27" s="558" t="s">
        <v>711</v>
      </c>
      <c r="C27" s="451"/>
      <c r="D27" s="451"/>
      <c r="E27" s="451"/>
      <c r="F27" s="451"/>
      <c r="G27" s="451"/>
      <c r="H27" s="451"/>
      <c r="I27" s="451"/>
      <c r="J27" s="451"/>
      <c r="L27" s="33"/>
      <c r="N27" s="33"/>
    </row>
    <row r="28" spans="1:16" s="30" customFormat="1">
      <c r="A28" s="152">
        <v>3</v>
      </c>
      <c r="B28" s="558" t="s">
        <v>102</v>
      </c>
      <c r="C28" s="451"/>
      <c r="D28" s="451"/>
      <c r="E28" s="451"/>
      <c r="F28" s="451"/>
      <c r="G28" s="451"/>
      <c r="H28" s="451"/>
      <c r="I28" s="451"/>
      <c r="J28" s="451"/>
      <c r="L28" s="33"/>
      <c r="N28" s="33"/>
    </row>
    <row r="29" spans="1:16" s="30" customFormat="1">
      <c r="A29" s="152">
        <v>4</v>
      </c>
      <c r="B29" s="558" t="s">
        <v>712</v>
      </c>
      <c r="C29" s="451"/>
      <c r="D29" s="451"/>
      <c r="E29" s="451"/>
      <c r="F29" s="451"/>
      <c r="G29" s="451"/>
      <c r="H29" s="451"/>
      <c r="I29" s="451"/>
      <c r="J29" s="451"/>
      <c r="L29" s="33"/>
      <c r="N29" s="33"/>
    </row>
    <row r="30" spans="1:16" s="30" customFormat="1">
      <c r="A30" s="152">
        <v>5</v>
      </c>
      <c r="B30" s="450" t="s">
        <v>713</v>
      </c>
      <c r="C30" s="451"/>
      <c r="D30" s="451"/>
      <c r="E30" s="451"/>
      <c r="F30" s="451"/>
      <c r="G30" s="451"/>
      <c r="H30" s="451"/>
      <c r="I30" s="451"/>
      <c r="J30" s="451"/>
      <c r="L30" s="33"/>
      <c r="N30" s="33"/>
    </row>
    <row r="31" spans="1:16" s="30" customFormat="1">
      <c r="A31" s="152">
        <v>6</v>
      </c>
      <c r="B31" s="450" t="s">
        <v>714</v>
      </c>
      <c r="C31" s="451"/>
      <c r="D31" s="451"/>
      <c r="E31" s="451"/>
      <c r="F31" s="451"/>
      <c r="G31" s="451"/>
      <c r="H31" s="451"/>
      <c r="I31" s="451"/>
      <c r="J31" s="451"/>
      <c r="L31" s="33"/>
      <c r="N31" s="33"/>
    </row>
    <row r="32" spans="1:16" s="30" customFormat="1">
      <c r="A32" s="152">
        <v>7</v>
      </c>
      <c r="B32" s="450" t="s">
        <v>715</v>
      </c>
      <c r="C32" s="451"/>
      <c r="D32" s="451"/>
      <c r="E32" s="451"/>
      <c r="F32" s="451"/>
      <c r="G32" s="451"/>
      <c r="H32" s="451"/>
      <c r="I32" s="451"/>
      <c r="J32" s="451"/>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14.25" customHeight="1">
      <c r="B38" s="475" t="s">
        <v>716</v>
      </c>
      <c r="C38" s="475"/>
      <c r="D38" s="475"/>
      <c r="E38" s="475"/>
      <c r="F38" s="475"/>
      <c r="G38" s="475"/>
      <c r="H38" s="475"/>
      <c r="I38" s="475"/>
      <c r="J38" s="475"/>
    </row>
    <row r="39" spans="1:14">
      <c r="B39" s="91" t="s">
        <v>39</v>
      </c>
      <c r="C39" s="91"/>
      <c r="D39" s="91"/>
      <c r="E39" s="91"/>
      <c r="F39" s="91"/>
      <c r="G39" s="91"/>
      <c r="H39" s="91"/>
      <c r="I39" s="91"/>
      <c r="J39" s="91"/>
    </row>
    <row r="40" spans="1:14" ht="16.5" customHeight="1">
      <c r="B40" s="637" t="s">
        <v>717</v>
      </c>
      <c r="C40" s="478"/>
      <c r="D40" s="478"/>
      <c r="E40" s="478"/>
      <c r="F40" s="478"/>
      <c r="G40" s="478"/>
      <c r="H40" s="478"/>
      <c r="I40" s="478"/>
      <c r="J40" s="478"/>
    </row>
    <row r="41" spans="1:14">
      <c r="B41" s="91" t="s">
        <v>40</v>
      </c>
      <c r="C41" s="91"/>
      <c r="D41" s="91"/>
      <c r="E41" s="91"/>
      <c r="F41" s="91"/>
      <c r="G41" s="91"/>
      <c r="H41" s="91"/>
      <c r="I41" s="91"/>
      <c r="J41" s="91"/>
    </row>
    <row r="42" spans="1:14" ht="34.5" customHeight="1">
      <c r="B42" s="475" t="s">
        <v>718</v>
      </c>
      <c r="C42" s="475"/>
      <c r="D42" s="475"/>
      <c r="E42" s="475"/>
      <c r="F42" s="475"/>
      <c r="G42" s="475"/>
      <c r="H42" s="475"/>
      <c r="I42" s="475"/>
      <c r="J42" s="475"/>
    </row>
    <row r="43" spans="1:14">
      <c r="B43" s="92"/>
      <c r="C43" s="92"/>
      <c r="D43" s="92"/>
      <c r="E43" s="92"/>
      <c r="F43" s="92"/>
      <c r="G43" s="92"/>
      <c r="H43" s="92"/>
      <c r="I43" s="92"/>
      <c r="J43" s="92"/>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558" t="s">
        <v>719</v>
      </c>
      <c r="C47" s="451"/>
      <c r="D47" s="451"/>
      <c r="E47" s="451"/>
      <c r="F47" s="451"/>
      <c r="G47" s="451"/>
      <c r="H47" s="451"/>
      <c r="I47" s="451"/>
      <c r="J47" s="451"/>
    </row>
    <row r="48" spans="1:14">
      <c r="A48" s="152">
        <v>2</v>
      </c>
      <c r="B48" s="558" t="s">
        <v>61</v>
      </c>
      <c r="C48" s="451"/>
      <c r="D48" s="451"/>
      <c r="E48" s="451"/>
      <c r="F48" s="451"/>
      <c r="G48" s="451"/>
      <c r="H48" s="451"/>
      <c r="I48" s="451"/>
      <c r="J48" s="451"/>
    </row>
    <row r="49" spans="1:10">
      <c r="A49" s="152">
        <v>3</v>
      </c>
      <c r="B49" s="558" t="s">
        <v>60</v>
      </c>
      <c r="C49" s="451"/>
      <c r="D49" s="451"/>
      <c r="E49" s="451"/>
      <c r="F49" s="451"/>
      <c r="G49" s="451"/>
      <c r="H49" s="451"/>
      <c r="I49" s="451"/>
      <c r="J49" s="451"/>
    </row>
    <row r="50" spans="1:10">
      <c r="A50" s="152">
        <v>4</v>
      </c>
      <c r="B50" s="641"/>
      <c r="C50" s="473"/>
      <c r="D50" s="473"/>
      <c r="E50" s="473"/>
      <c r="F50" s="473"/>
      <c r="G50" s="473"/>
      <c r="H50" s="473"/>
      <c r="I50" s="473"/>
      <c r="J50" s="473"/>
    </row>
    <row r="51" spans="1:10" ht="15" customHeight="1">
      <c r="A51" s="152">
        <v>5</v>
      </c>
      <c r="B51" s="641"/>
      <c r="C51" s="473"/>
      <c r="D51" s="473"/>
      <c r="E51" s="473"/>
      <c r="F51" s="473"/>
      <c r="G51" s="473"/>
      <c r="H51" s="473"/>
      <c r="I51" s="473"/>
      <c r="J51" s="473"/>
    </row>
    <row r="52" spans="1:10">
      <c r="A52" s="152">
        <v>6</v>
      </c>
      <c r="B52" s="641"/>
      <c r="C52" s="473"/>
      <c r="D52" s="473"/>
      <c r="E52" s="473"/>
      <c r="F52" s="473"/>
      <c r="G52" s="473"/>
      <c r="H52" s="473"/>
      <c r="I52" s="473"/>
      <c r="J52" s="473"/>
    </row>
    <row r="53" spans="1:10">
      <c r="A53" s="152">
        <v>7</v>
      </c>
      <c r="B53" s="641"/>
      <c r="C53" s="473"/>
      <c r="D53" s="473"/>
      <c r="E53" s="473"/>
      <c r="F53" s="473"/>
      <c r="G53" s="473"/>
      <c r="H53" s="473"/>
      <c r="I53" s="473"/>
      <c r="J53" s="473"/>
    </row>
    <row r="54" spans="1:10">
      <c r="A54" s="152">
        <v>8</v>
      </c>
      <c r="B54" s="474"/>
      <c r="C54" s="474"/>
      <c r="D54" s="474"/>
      <c r="E54" s="474"/>
      <c r="F54" s="474"/>
      <c r="G54" s="474"/>
      <c r="H54" s="474"/>
      <c r="I54" s="474"/>
      <c r="J54" s="474"/>
    </row>
    <row r="55" spans="1:10">
      <c r="B55" s="88" t="s">
        <v>44</v>
      </c>
      <c r="G55" s="74"/>
      <c r="H55" s="36"/>
      <c r="I55" s="36"/>
      <c r="J55" s="36"/>
    </row>
    <row r="56" spans="1:10">
      <c r="B56" s="152" t="s">
        <v>45</v>
      </c>
      <c r="G56" s="74"/>
      <c r="H56" s="153"/>
      <c r="I56" s="153"/>
      <c r="J56" s="153"/>
    </row>
    <row r="57" spans="1:10">
      <c r="A57" s="152">
        <v>1</v>
      </c>
      <c r="B57" s="638" t="s">
        <v>682</v>
      </c>
      <c r="C57" s="453"/>
      <c r="D57" s="453"/>
      <c r="E57" s="453"/>
      <c r="F57" s="453"/>
      <c r="G57" s="453"/>
      <c r="H57" s="453"/>
      <c r="I57" s="453"/>
      <c r="J57" s="453"/>
    </row>
    <row r="58" spans="1:10">
      <c r="A58" s="152">
        <v>2</v>
      </c>
      <c r="B58" s="638" t="s">
        <v>683</v>
      </c>
      <c r="C58" s="504"/>
      <c r="D58" s="504"/>
      <c r="E58" s="504"/>
      <c r="F58" s="504"/>
      <c r="G58" s="504"/>
      <c r="H58" s="504"/>
      <c r="I58" s="504"/>
      <c r="J58" s="504"/>
    </row>
    <row r="59" spans="1:10">
      <c r="A59" s="152">
        <v>3</v>
      </c>
      <c r="B59" s="638" t="s">
        <v>610</v>
      </c>
      <c r="C59" s="504"/>
      <c r="D59" s="504"/>
      <c r="E59" s="504"/>
      <c r="F59" s="504"/>
      <c r="G59" s="504"/>
      <c r="H59" s="504"/>
      <c r="I59" s="504"/>
      <c r="J59" s="504"/>
    </row>
    <row r="60" spans="1:10">
      <c r="A60" s="152">
        <v>4</v>
      </c>
      <c r="B60" s="284"/>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SUM(E71:E77)</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SUM(K71:K77)</f>
        <v>6150</v>
      </c>
    </row>
    <row r="71" spans="1:11" ht="15" customHeight="1">
      <c r="B71" s="220"/>
      <c r="C71" s="639" t="s">
        <v>535</v>
      </c>
      <c r="D71" s="627" t="s">
        <v>535</v>
      </c>
      <c r="E71" s="94">
        <v>35</v>
      </c>
      <c r="F71" s="554">
        <v>100</v>
      </c>
      <c r="G71" s="546"/>
      <c r="I71" s="153"/>
      <c r="J71" s="153"/>
      <c r="K71" s="153">
        <f t="shared" ref="K71:K77" si="0">E71*F71</f>
        <v>3500</v>
      </c>
    </row>
    <row r="72" spans="1:11" ht="15" customHeight="1">
      <c r="B72" s="220"/>
      <c r="C72" s="640" t="s">
        <v>537</v>
      </c>
      <c r="D72" s="633" t="s">
        <v>537</v>
      </c>
      <c r="E72" s="95">
        <v>20</v>
      </c>
      <c r="F72" s="549">
        <v>100</v>
      </c>
      <c r="G72" s="543"/>
      <c r="I72" s="153"/>
      <c r="J72" s="153"/>
      <c r="K72" s="153">
        <f t="shared" si="0"/>
        <v>2000</v>
      </c>
    </row>
    <row r="73" spans="1:11" ht="15" customHeight="1">
      <c r="B73" s="220"/>
      <c r="C73" s="639" t="s">
        <v>544</v>
      </c>
      <c r="D73" s="627" t="s">
        <v>544</v>
      </c>
      <c r="E73" s="94">
        <v>5</v>
      </c>
      <c r="F73" s="554">
        <v>100</v>
      </c>
      <c r="G73" s="546"/>
      <c r="I73" s="153"/>
      <c r="J73" s="153"/>
      <c r="K73" s="153">
        <f t="shared" si="0"/>
        <v>500</v>
      </c>
    </row>
    <row r="74" spans="1:11" ht="15" customHeight="1">
      <c r="B74" s="220"/>
      <c r="C74" s="640" t="s">
        <v>92</v>
      </c>
      <c r="D74" s="633" t="s">
        <v>92</v>
      </c>
      <c r="E74" s="95">
        <v>5</v>
      </c>
      <c r="F74" s="549">
        <v>30</v>
      </c>
      <c r="G74" s="543"/>
      <c r="I74" s="153"/>
      <c r="J74" s="153"/>
      <c r="K74" s="153">
        <f t="shared" si="0"/>
        <v>150</v>
      </c>
    </row>
    <row r="75" spans="1:11" ht="15" customHeight="1">
      <c r="B75" s="220"/>
      <c r="C75" s="630" t="s">
        <v>538</v>
      </c>
      <c r="D75" s="631" t="s">
        <v>538</v>
      </c>
      <c r="E75" s="94">
        <v>70</v>
      </c>
      <c r="F75" s="545">
        <v>0</v>
      </c>
      <c r="G75" s="546"/>
      <c r="I75" s="153"/>
      <c r="J75" s="153"/>
      <c r="K75" s="153">
        <f t="shared" si="0"/>
        <v>0</v>
      </c>
    </row>
    <row r="76" spans="1:11" ht="15" customHeight="1">
      <c r="B76" s="220"/>
      <c r="C76" s="642" t="s">
        <v>541</v>
      </c>
      <c r="D76" s="633" t="s">
        <v>541</v>
      </c>
      <c r="E76" s="95">
        <v>15</v>
      </c>
      <c r="F76" s="542">
        <v>0</v>
      </c>
      <c r="G76" s="543"/>
      <c r="I76" s="153"/>
      <c r="J76" s="153"/>
      <c r="K76" s="153">
        <f t="shared" si="0"/>
        <v>0</v>
      </c>
    </row>
    <row r="77" spans="1:11" ht="15" customHeight="1">
      <c r="B77" s="211"/>
      <c r="C77" s="549"/>
      <c r="D77" s="543"/>
      <c r="E77" s="95"/>
      <c r="F77" s="549"/>
      <c r="G77" s="543"/>
      <c r="I77" s="153"/>
      <c r="J77" s="153"/>
      <c r="K77" s="153">
        <f t="shared" si="0"/>
        <v>0</v>
      </c>
    </row>
    <row r="78" spans="1:11" ht="15" customHeight="1">
      <c r="B78" s="211"/>
      <c r="C78" s="211"/>
      <c r="D78" s="211"/>
      <c r="E78" s="211"/>
      <c r="F78" s="211"/>
      <c r="H78" s="153"/>
      <c r="I78" s="153"/>
      <c r="J78" s="153"/>
    </row>
    <row r="79" spans="1:11">
      <c r="A79" s="72"/>
      <c r="B79" s="88" t="s">
        <v>51</v>
      </c>
    </row>
    <row r="80" spans="1:11">
      <c r="B80" s="89" t="s">
        <v>52</v>
      </c>
    </row>
    <row r="81" spans="1:17">
      <c r="C81" s="156" t="s">
        <v>557</v>
      </c>
      <c r="D81" s="222"/>
      <c r="E81" s="222"/>
      <c r="F81" s="222"/>
      <c r="G81" s="222"/>
      <c r="H81" s="222"/>
      <c r="I81" s="222"/>
      <c r="J81" s="222"/>
      <c r="K81" s="222"/>
    </row>
    <row r="82" spans="1:17">
      <c r="C82" s="156" t="s">
        <v>555</v>
      </c>
      <c r="D82" s="222"/>
      <c r="E82" s="222"/>
      <c r="F82" s="222"/>
      <c r="G82" s="222"/>
      <c r="H82" s="222"/>
      <c r="I82" s="222"/>
      <c r="J82" s="222"/>
      <c r="K82" s="222"/>
    </row>
    <row r="83" spans="1:17">
      <c r="C83" s="156" t="s">
        <v>552</v>
      </c>
      <c r="D83" s="222"/>
      <c r="E83" s="222"/>
      <c r="F83" s="222"/>
      <c r="G83" s="222"/>
      <c r="H83" s="222"/>
      <c r="I83" s="222"/>
      <c r="J83" s="222"/>
      <c r="K83" s="222"/>
    </row>
    <row r="84" spans="1:17">
      <c r="C84" s="156" t="s">
        <v>554</v>
      </c>
      <c r="D84" s="222"/>
      <c r="E84" s="222"/>
      <c r="F84" s="222"/>
      <c r="G84" s="222"/>
      <c r="H84" s="222"/>
      <c r="I84" s="222"/>
      <c r="J84" s="222"/>
      <c r="K84" s="222"/>
    </row>
    <row r="85" spans="1:17">
      <c r="C85" s="156" t="s">
        <v>559</v>
      </c>
      <c r="D85" s="222"/>
      <c r="E85" s="222"/>
      <c r="F85" s="222"/>
      <c r="G85" s="222"/>
      <c r="H85" s="222"/>
      <c r="I85" s="222"/>
      <c r="J85" s="222"/>
      <c r="K85" s="222"/>
    </row>
    <row r="87" spans="1:17">
      <c r="A87" s="72"/>
      <c r="B87" s="88" t="s">
        <v>53</v>
      </c>
    </row>
    <row r="88" spans="1:17" ht="15" customHeight="1">
      <c r="B88" s="550" t="s">
        <v>54</v>
      </c>
      <c r="C88" s="550"/>
      <c r="D88" s="550"/>
      <c r="E88" s="550"/>
      <c r="F88" s="550"/>
      <c r="G88" s="550"/>
      <c r="H88" s="550"/>
    </row>
    <row r="89" spans="1:17" ht="15" customHeight="1">
      <c r="B89" s="211"/>
      <c r="C89" s="211"/>
      <c r="D89" s="211"/>
      <c r="E89" s="211"/>
      <c r="F89" s="211"/>
      <c r="G89" s="211"/>
      <c r="H89" s="211"/>
    </row>
    <row r="90" spans="1:17" ht="15" customHeight="1">
      <c r="B90" s="211"/>
      <c r="C90" s="551" t="s">
        <v>55</v>
      </c>
      <c r="D90" s="552"/>
      <c r="E90" s="551" t="s">
        <v>56</v>
      </c>
      <c r="F90" s="552"/>
      <c r="G90" s="551" t="s">
        <v>57</v>
      </c>
      <c r="H90" s="553"/>
      <c r="I90" s="552"/>
      <c r="J90" s="211"/>
    </row>
    <row r="91" spans="1:17" ht="15" customHeight="1">
      <c r="B91" s="220"/>
      <c r="C91" s="643" t="s">
        <v>1326</v>
      </c>
      <c r="D91" s="546" t="s">
        <v>560</v>
      </c>
      <c r="E91" s="554">
        <v>100</v>
      </c>
      <c r="F91" s="546"/>
      <c r="G91" s="554">
        <v>100</v>
      </c>
      <c r="H91" s="547"/>
      <c r="I91" s="546"/>
      <c r="J91" s="211"/>
    </row>
    <row r="92" spans="1:17" ht="15" customHeight="1">
      <c r="B92" s="211"/>
      <c r="C92" s="554"/>
      <c r="D92" s="546"/>
      <c r="E92" s="554"/>
      <c r="F92" s="546"/>
      <c r="G92" s="554"/>
      <c r="H92" s="547"/>
      <c r="I92" s="546"/>
      <c r="J92" s="211"/>
    </row>
    <row r="93" spans="1:17" ht="15" customHeight="1">
      <c r="B93" s="211"/>
      <c r="C93" s="549"/>
      <c r="D93" s="543"/>
      <c r="E93" s="549"/>
      <c r="F93" s="543"/>
      <c r="G93" s="549"/>
      <c r="H93" s="544"/>
      <c r="I93" s="543"/>
      <c r="J93" s="211"/>
    </row>
    <row r="94" spans="1:17" ht="15" customHeight="1">
      <c r="B94" s="211"/>
      <c r="C94" s="554"/>
      <c r="D94" s="546"/>
      <c r="E94" s="554"/>
      <c r="F94" s="546"/>
      <c r="G94" s="554"/>
      <c r="H94" s="547"/>
      <c r="I94" s="546"/>
      <c r="J94" s="211"/>
    </row>
    <row r="95" spans="1:17" ht="15" customHeight="1">
      <c r="B95" s="211"/>
      <c r="C95" s="549"/>
      <c r="D95" s="543"/>
      <c r="E95" s="549"/>
      <c r="F95" s="543"/>
      <c r="G95" s="549"/>
      <c r="H95" s="544"/>
      <c r="I95" s="543"/>
      <c r="J95" s="211"/>
      <c r="O95" s="42"/>
      <c r="P95" s="96"/>
      <c r="Q95" s="42"/>
    </row>
    <row r="96" spans="1:17" ht="15" customHeight="1">
      <c r="B96" s="211"/>
      <c r="C96" s="554"/>
      <c r="D96" s="546"/>
      <c r="E96" s="554"/>
      <c r="F96" s="546"/>
      <c r="G96" s="554"/>
      <c r="H96" s="547"/>
      <c r="I96" s="546"/>
      <c r="J96" s="211"/>
    </row>
    <row r="97" spans="2:10" ht="15" customHeight="1">
      <c r="B97" s="211"/>
      <c r="C97" s="549"/>
      <c r="D97" s="543"/>
      <c r="E97" s="549"/>
      <c r="F97" s="543"/>
      <c r="G97" s="549"/>
      <c r="H97" s="544"/>
      <c r="I97" s="543"/>
      <c r="J97" s="211"/>
    </row>
    <row r="98" spans="2:10">
      <c r="D98" s="285"/>
    </row>
  </sheetData>
  <sheetProtection password="C6A8" sheet="1" objects="1" scenarios="1"/>
  <mergeCells count="73">
    <mergeCell ref="C94:D94"/>
    <mergeCell ref="E94:F94"/>
    <mergeCell ref="G94:I94"/>
    <mergeCell ref="C97:D97"/>
    <mergeCell ref="E97:F97"/>
    <mergeCell ref="G97:I97"/>
    <mergeCell ref="C95:D95"/>
    <mergeCell ref="E95:F95"/>
    <mergeCell ref="G95:I95"/>
    <mergeCell ref="C96:D96"/>
    <mergeCell ref="E96:F96"/>
    <mergeCell ref="G96:I96"/>
    <mergeCell ref="C92:D92"/>
    <mergeCell ref="E92:F92"/>
    <mergeCell ref="G92:I92"/>
    <mergeCell ref="C93:D93"/>
    <mergeCell ref="E93:F93"/>
    <mergeCell ref="G93:I93"/>
    <mergeCell ref="C91:D91"/>
    <mergeCell ref="E91:F91"/>
    <mergeCell ref="G91:I91"/>
    <mergeCell ref="B88:H88"/>
    <mergeCell ref="C90:D90"/>
    <mergeCell ref="E90:F90"/>
    <mergeCell ref="G90:I90"/>
    <mergeCell ref="C76:D76"/>
    <mergeCell ref="F76:G76"/>
    <mergeCell ref="C77:D77"/>
    <mergeCell ref="F77:G77"/>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1:B85">
      <formula1>metdoc</formula1>
    </dataValidation>
    <dataValidation type="list" allowBlank="1" showInputMessage="1" showErrorMessage="1" sqref="B91">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12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12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12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12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12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12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12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12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12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12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12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12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6">
    <pageSetUpPr fitToPage="1"/>
  </sheetPr>
  <dimension ref="A1:Q98"/>
  <sheetViews>
    <sheetView topLeftCell="A70" workbookViewId="0">
      <selection activeCell="H101" sqref="H101"/>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193</v>
      </c>
      <c r="D3" s="4" t="s">
        <v>2</v>
      </c>
      <c r="E3" s="482" t="s">
        <v>670</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720</v>
      </c>
      <c r="D7" s="484"/>
      <c r="E7" s="484"/>
      <c r="F7" s="484"/>
      <c r="G7" s="484"/>
      <c r="H7" s="484"/>
      <c r="I7" s="484"/>
      <c r="J7" s="484"/>
      <c r="P7" s="5" t="s">
        <v>10</v>
      </c>
    </row>
    <row r="8" spans="1:16" ht="15.75">
      <c r="B8" s="1" t="s">
        <v>11</v>
      </c>
      <c r="C8" s="484" t="s">
        <v>721</v>
      </c>
      <c r="D8" s="484"/>
      <c r="E8" s="484"/>
      <c r="F8" s="484"/>
      <c r="G8" s="484"/>
      <c r="H8" s="484"/>
      <c r="I8" s="484"/>
      <c r="J8" s="484"/>
      <c r="M8" s="139"/>
      <c r="N8" s="139"/>
      <c r="O8" s="139"/>
      <c r="P8" s="5" t="s">
        <v>12</v>
      </c>
    </row>
    <row r="9" spans="1:16" ht="15.75">
      <c r="B9" s="1" t="s">
        <v>13</v>
      </c>
      <c r="C9" s="484" t="s">
        <v>722</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723</v>
      </c>
      <c r="C26" s="451"/>
      <c r="D26" s="451"/>
      <c r="E26" s="451"/>
      <c r="F26" s="451"/>
      <c r="G26" s="451"/>
      <c r="H26" s="451"/>
      <c r="I26" s="451"/>
      <c r="J26" s="451"/>
      <c r="L26" s="33"/>
      <c r="N26" s="33"/>
    </row>
    <row r="27" spans="1:16" s="30" customFormat="1">
      <c r="A27" s="152">
        <v>2</v>
      </c>
      <c r="B27" s="450" t="s">
        <v>724</v>
      </c>
      <c r="C27" s="451"/>
      <c r="D27" s="451"/>
      <c r="E27" s="451"/>
      <c r="F27" s="451"/>
      <c r="G27" s="451"/>
      <c r="H27" s="451"/>
      <c r="I27" s="451"/>
      <c r="J27" s="451"/>
      <c r="L27" s="33"/>
      <c r="N27" s="33"/>
    </row>
    <row r="28" spans="1:16" s="30" customFormat="1">
      <c r="A28" s="152">
        <v>3</v>
      </c>
      <c r="B28" s="450" t="s">
        <v>725</v>
      </c>
      <c r="C28" s="451"/>
      <c r="D28" s="451"/>
      <c r="E28" s="451"/>
      <c r="F28" s="451"/>
      <c r="G28" s="451"/>
      <c r="H28" s="451"/>
      <c r="I28" s="451"/>
      <c r="J28" s="451"/>
      <c r="L28" s="33"/>
      <c r="N28" s="33"/>
    </row>
    <row r="29" spans="1:16" s="30" customFormat="1">
      <c r="A29" s="152">
        <v>4</v>
      </c>
      <c r="B29" s="450" t="s">
        <v>726</v>
      </c>
      <c r="C29" s="451"/>
      <c r="D29" s="451"/>
      <c r="E29" s="451"/>
      <c r="F29" s="451"/>
      <c r="G29" s="451"/>
      <c r="H29" s="451"/>
      <c r="I29" s="451"/>
      <c r="J29" s="451"/>
      <c r="L29" s="33"/>
      <c r="N29" s="33"/>
    </row>
    <row r="30" spans="1:16" s="30" customFormat="1">
      <c r="A30" s="152">
        <v>5</v>
      </c>
      <c r="B30" s="450" t="s">
        <v>87</v>
      </c>
      <c r="C30" s="451"/>
      <c r="D30" s="451"/>
      <c r="E30" s="451"/>
      <c r="F30" s="451"/>
      <c r="G30" s="451"/>
      <c r="H30" s="451"/>
      <c r="I30" s="451"/>
      <c r="J30" s="451"/>
      <c r="L30" s="33"/>
      <c r="N30" s="33"/>
    </row>
    <row r="31" spans="1:16" s="30" customFormat="1">
      <c r="A31" s="152">
        <v>6</v>
      </c>
      <c r="B31" s="450" t="s">
        <v>577</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727</v>
      </c>
      <c r="C38" s="475"/>
      <c r="D38" s="475"/>
      <c r="E38" s="475"/>
      <c r="F38" s="475"/>
      <c r="G38" s="475"/>
      <c r="H38" s="475"/>
      <c r="I38" s="475"/>
      <c r="J38" s="475"/>
    </row>
    <row r="39" spans="1:14">
      <c r="B39" s="207" t="s">
        <v>39</v>
      </c>
      <c r="C39" s="207"/>
      <c r="D39" s="207"/>
      <c r="E39" s="207"/>
      <c r="F39" s="207"/>
      <c r="G39" s="207"/>
      <c r="H39" s="207"/>
      <c r="I39" s="207"/>
      <c r="J39" s="207"/>
    </row>
    <row r="40" spans="1:14" ht="32.25" customHeight="1">
      <c r="B40" s="478" t="s">
        <v>728</v>
      </c>
      <c r="C40" s="478"/>
      <c r="D40" s="478"/>
      <c r="E40" s="478"/>
      <c r="F40" s="478"/>
      <c r="G40" s="478"/>
      <c r="H40" s="478"/>
      <c r="I40" s="478"/>
      <c r="J40" s="478"/>
    </row>
    <row r="41" spans="1:14">
      <c r="B41" s="207" t="s">
        <v>40</v>
      </c>
      <c r="C41" s="207"/>
      <c r="D41" s="207"/>
      <c r="E41" s="207"/>
      <c r="F41" s="207"/>
      <c r="G41" s="207"/>
      <c r="H41" s="207"/>
      <c r="I41" s="207"/>
      <c r="J41" s="207"/>
    </row>
    <row r="42" spans="1:14" ht="32.25" customHeight="1">
      <c r="B42" s="475" t="s">
        <v>729</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578</v>
      </c>
      <c r="C47" s="451"/>
      <c r="D47" s="451"/>
      <c r="E47" s="451"/>
      <c r="F47" s="451"/>
      <c r="G47" s="451"/>
      <c r="H47" s="451"/>
      <c r="I47" s="451"/>
      <c r="J47" s="451"/>
    </row>
    <row r="48" spans="1:14">
      <c r="A48" s="152">
        <v>2</v>
      </c>
      <c r="B48" s="450" t="s">
        <v>60</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505" t="s">
        <v>730</v>
      </c>
      <c r="C57" s="505"/>
      <c r="D57" s="505"/>
      <c r="E57" s="505"/>
      <c r="F57" s="505"/>
      <c r="G57" s="505"/>
      <c r="H57" s="505"/>
      <c r="I57" s="505"/>
      <c r="J57" s="505"/>
    </row>
    <row r="58" spans="1:10" s="60" customFormat="1">
      <c r="A58" s="60">
        <v>2</v>
      </c>
      <c r="B58" s="452" t="s">
        <v>731</v>
      </c>
      <c r="C58" s="504"/>
      <c r="D58" s="504"/>
      <c r="E58" s="504"/>
      <c r="F58" s="504"/>
      <c r="G58" s="504"/>
      <c r="H58" s="504"/>
      <c r="I58" s="504"/>
      <c r="J58" s="504"/>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6300</v>
      </c>
    </row>
    <row r="71" spans="1:11" ht="15" customHeight="1">
      <c r="B71" s="220"/>
      <c r="C71" s="593" t="s">
        <v>551</v>
      </c>
      <c r="D71" s="517" t="s">
        <v>551</v>
      </c>
      <c r="E71" s="40">
        <v>30</v>
      </c>
      <c r="F71" s="455">
        <v>50</v>
      </c>
      <c r="G71" s="456"/>
      <c r="I71" s="153"/>
      <c r="J71" s="153"/>
      <c r="K71" s="153">
        <f t="shared" ref="K71:K77" si="0">E71*F71</f>
        <v>1500</v>
      </c>
    </row>
    <row r="72" spans="1:11" ht="15" customHeight="1">
      <c r="B72" s="220"/>
      <c r="C72" s="598" t="s">
        <v>538</v>
      </c>
      <c r="D72" s="599" t="s">
        <v>538</v>
      </c>
      <c r="E72" s="41">
        <v>57</v>
      </c>
      <c r="F72" s="465">
        <v>0</v>
      </c>
      <c r="G72" s="466"/>
      <c r="I72" s="153"/>
      <c r="J72" s="153"/>
      <c r="K72" s="153">
        <f t="shared" si="0"/>
        <v>0</v>
      </c>
    </row>
    <row r="73" spans="1:11" ht="15" customHeight="1">
      <c r="B73" s="220"/>
      <c r="C73" s="593" t="s">
        <v>535</v>
      </c>
      <c r="D73" s="517" t="s">
        <v>535</v>
      </c>
      <c r="E73" s="40">
        <v>20</v>
      </c>
      <c r="F73" s="455">
        <v>100</v>
      </c>
      <c r="G73" s="456"/>
      <c r="I73" s="153"/>
      <c r="J73" s="153"/>
      <c r="K73" s="153">
        <f t="shared" si="0"/>
        <v>2000</v>
      </c>
    </row>
    <row r="74" spans="1:11" ht="15" customHeight="1">
      <c r="B74" s="220"/>
      <c r="C74" s="593" t="s">
        <v>537</v>
      </c>
      <c r="D74" s="517" t="s">
        <v>537</v>
      </c>
      <c r="E74" s="40">
        <v>30</v>
      </c>
      <c r="F74" s="455">
        <v>50</v>
      </c>
      <c r="G74" s="456"/>
      <c r="I74" s="153"/>
      <c r="J74" s="153"/>
      <c r="K74" s="153">
        <f t="shared" si="0"/>
        <v>1500</v>
      </c>
    </row>
    <row r="75" spans="1:11" ht="15" customHeight="1">
      <c r="B75" s="220"/>
      <c r="C75" s="485" t="s">
        <v>544</v>
      </c>
      <c r="D75" s="486" t="s">
        <v>544</v>
      </c>
      <c r="E75" s="41">
        <v>3</v>
      </c>
      <c r="F75" s="465">
        <v>100</v>
      </c>
      <c r="G75" s="466"/>
      <c r="I75" s="153"/>
      <c r="J75" s="153"/>
      <c r="K75" s="153">
        <f t="shared" si="0"/>
        <v>300</v>
      </c>
    </row>
    <row r="76" spans="1:11" ht="15" customHeight="1">
      <c r="B76" s="220"/>
      <c r="C76" s="593" t="s">
        <v>541</v>
      </c>
      <c r="D76" s="517" t="s">
        <v>541</v>
      </c>
      <c r="E76" s="40">
        <v>10</v>
      </c>
      <c r="F76" s="455">
        <v>100</v>
      </c>
      <c r="G76" s="456"/>
      <c r="I76" s="153"/>
      <c r="J76" s="153"/>
      <c r="K76" s="153">
        <f t="shared" si="0"/>
        <v>1000</v>
      </c>
    </row>
    <row r="77" spans="1:11" ht="15" customHeight="1">
      <c r="B77" s="177"/>
      <c r="C77" s="465"/>
      <c r="D77" s="466"/>
      <c r="E77" s="41"/>
      <c r="F77" s="465"/>
      <c r="G77" s="466"/>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7">
      <c r="C81" s="221" t="s">
        <v>552</v>
      </c>
      <c r="D81" s="222"/>
      <c r="E81" s="222"/>
      <c r="F81" s="222"/>
      <c r="G81" s="222"/>
      <c r="H81" s="222"/>
      <c r="I81" s="222"/>
      <c r="J81" s="222"/>
      <c r="K81" s="222"/>
    </row>
    <row r="82" spans="1:17">
      <c r="C82" s="221" t="s">
        <v>559</v>
      </c>
      <c r="D82" s="222"/>
      <c r="E82" s="222"/>
      <c r="F82" s="222"/>
      <c r="G82" s="222"/>
      <c r="H82" s="222"/>
      <c r="I82" s="222"/>
      <c r="J82" s="222"/>
      <c r="K82" s="222"/>
    </row>
    <row r="83" spans="1:17">
      <c r="C83" s="221" t="s">
        <v>557</v>
      </c>
      <c r="D83" s="222"/>
      <c r="E83" s="222"/>
      <c r="F83" s="222"/>
      <c r="G83" s="222"/>
      <c r="H83" s="222"/>
      <c r="I83" s="222"/>
      <c r="J83" s="222"/>
      <c r="K83" s="222"/>
    </row>
    <row r="84" spans="1:17">
      <c r="C84" s="221" t="s">
        <v>555</v>
      </c>
      <c r="D84" s="222"/>
      <c r="E84" s="222"/>
      <c r="F84" s="222"/>
      <c r="G84" s="222"/>
      <c r="H84" s="222"/>
      <c r="I84" s="222"/>
      <c r="J84" s="222"/>
      <c r="K84" s="222"/>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220"/>
      <c r="C90" s="593" t="s">
        <v>1326</v>
      </c>
      <c r="D90" s="517" t="s">
        <v>560</v>
      </c>
      <c r="E90" s="445">
        <v>0.3</v>
      </c>
      <c r="F90" s="456"/>
      <c r="G90" s="445">
        <v>0.4</v>
      </c>
      <c r="H90" s="464"/>
      <c r="I90" s="456"/>
      <c r="J90" s="177"/>
    </row>
    <row r="91" spans="1:17" ht="15" customHeight="1">
      <c r="B91" s="220"/>
      <c r="C91" s="485" t="s">
        <v>1325</v>
      </c>
      <c r="D91" s="486" t="s">
        <v>562</v>
      </c>
      <c r="E91" s="457">
        <v>0.1</v>
      </c>
      <c r="F91" s="466"/>
      <c r="G91" s="457">
        <v>0.1</v>
      </c>
      <c r="H91" s="467"/>
      <c r="I91" s="466"/>
      <c r="J91" s="177"/>
    </row>
    <row r="92" spans="1:17" ht="15" customHeight="1">
      <c r="B92" s="440"/>
      <c r="C92" s="593" t="s">
        <v>556</v>
      </c>
      <c r="D92" s="517" t="s">
        <v>556</v>
      </c>
      <c r="E92" s="445">
        <v>0.2</v>
      </c>
      <c r="F92" s="456"/>
      <c r="G92" s="445">
        <v>0.3</v>
      </c>
      <c r="H92" s="464"/>
      <c r="I92" s="456"/>
      <c r="J92" s="177"/>
    </row>
    <row r="93" spans="1:17" ht="15" customHeight="1">
      <c r="B93" s="220"/>
      <c r="C93" s="485" t="s">
        <v>1329</v>
      </c>
      <c r="D93" s="486" t="s">
        <v>561</v>
      </c>
      <c r="E93" s="457">
        <v>0.2</v>
      </c>
      <c r="F93" s="466"/>
      <c r="G93" s="457">
        <v>0.4</v>
      </c>
      <c r="H93" s="467"/>
      <c r="I93" s="466"/>
      <c r="J93" s="177"/>
    </row>
    <row r="94" spans="1:17" ht="15" customHeight="1">
      <c r="B94" s="220"/>
      <c r="C94" s="593" t="s">
        <v>1327</v>
      </c>
      <c r="D94" s="517" t="s">
        <v>563</v>
      </c>
      <c r="E94" s="445">
        <v>0.1</v>
      </c>
      <c r="F94" s="456"/>
      <c r="G94" s="445">
        <v>0.2</v>
      </c>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7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5:D75"/>
    <mergeCell ref="F75:G75"/>
    <mergeCell ref="C76:D76"/>
    <mergeCell ref="F76:G76"/>
    <mergeCell ref="C77:D77"/>
    <mergeCell ref="F77:G77"/>
    <mergeCell ref="C73:D73"/>
    <mergeCell ref="F73:G73"/>
    <mergeCell ref="C74:D74"/>
    <mergeCell ref="F74:G74"/>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0:B94">
      <formula1>eval</formula1>
    </dataValidation>
    <dataValidation type="list" allowBlank="1" showInputMessage="1" showErrorMessage="1" sqref="B81:B84">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22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22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22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22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22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22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22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22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22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22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22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22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7">
    <pageSetUpPr fitToPage="1"/>
  </sheetPr>
  <dimension ref="A1:Q100"/>
  <sheetViews>
    <sheetView topLeftCell="A67" zoomScaleNormal="100" workbookViewId="0">
      <selection activeCell="C76" sqref="C76:D76"/>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16384" width="9.14062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102" t="s">
        <v>193</v>
      </c>
      <c r="D3" s="69" t="s">
        <v>2</v>
      </c>
      <c r="E3" s="482" t="s">
        <v>670</v>
      </c>
      <c r="F3" s="483"/>
      <c r="G3" s="483"/>
      <c r="H3" s="483"/>
      <c r="I3" s="483"/>
      <c r="J3" s="483"/>
      <c r="P3" s="70" t="s">
        <v>3</v>
      </c>
    </row>
    <row r="4" spans="1:16">
      <c r="B4" s="67"/>
      <c r="D4" s="67"/>
      <c r="E4" s="483"/>
      <c r="F4" s="483"/>
      <c r="G4" s="483"/>
      <c r="H4" s="483"/>
      <c r="I4" s="483"/>
      <c r="J4" s="483"/>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561" t="s">
        <v>732</v>
      </c>
      <c r="D7" s="561"/>
      <c r="E7" s="561"/>
      <c r="F7" s="561"/>
      <c r="G7" s="561"/>
      <c r="H7" s="561"/>
      <c r="I7" s="561"/>
      <c r="J7" s="561"/>
      <c r="P7" s="70" t="s">
        <v>10</v>
      </c>
    </row>
    <row r="8" spans="1:16" ht="15.75">
      <c r="B8" s="67" t="s">
        <v>11</v>
      </c>
      <c r="C8" s="561" t="s">
        <v>733</v>
      </c>
      <c r="D8" s="561"/>
      <c r="E8" s="561"/>
      <c r="F8" s="561"/>
      <c r="G8" s="561"/>
      <c r="H8" s="561"/>
      <c r="I8" s="561"/>
      <c r="J8" s="561"/>
      <c r="M8" s="74"/>
      <c r="N8" s="74"/>
      <c r="O8" s="74"/>
      <c r="P8" s="70" t="s">
        <v>12</v>
      </c>
    </row>
    <row r="9" spans="1:16" ht="15.75">
      <c r="B9" s="67" t="s">
        <v>13</v>
      </c>
      <c r="C9" s="561" t="s">
        <v>734</v>
      </c>
      <c r="D9" s="561"/>
      <c r="E9" s="561"/>
      <c r="F9" s="561"/>
      <c r="G9" s="561"/>
      <c r="H9" s="561"/>
      <c r="I9" s="561"/>
      <c r="J9" s="561"/>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1">
        <v>6</v>
      </c>
      <c r="G11" s="77" t="s">
        <v>15</v>
      </c>
      <c r="H11" s="636" t="s">
        <v>4</v>
      </c>
      <c r="I11" s="480"/>
      <c r="J11" s="480"/>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98"/>
      <c r="G16" s="97" t="s">
        <v>23</v>
      </c>
      <c r="H16" s="98"/>
      <c r="J16" s="82"/>
      <c r="L16" s="20"/>
      <c r="M16" s="79"/>
      <c r="N16" s="85"/>
      <c r="O16" s="79"/>
      <c r="P16" s="74"/>
    </row>
    <row r="17" spans="1:16">
      <c r="B17" s="86"/>
      <c r="D17" s="25" t="s">
        <v>24</v>
      </c>
      <c r="E17" s="26"/>
      <c r="F17" s="81"/>
      <c r="G17" s="25" t="s">
        <v>25</v>
      </c>
      <c r="H17" s="26">
        <v>6</v>
      </c>
      <c r="J17" s="82"/>
      <c r="L17" s="20"/>
      <c r="M17" s="74"/>
      <c r="N17" s="85"/>
      <c r="O17" s="79"/>
      <c r="P17" s="74"/>
    </row>
    <row r="18" spans="1:16">
      <c r="B18" s="27"/>
      <c r="D18" s="97" t="s">
        <v>26</v>
      </c>
      <c r="E18" s="98"/>
      <c r="G18" s="97" t="s">
        <v>27</v>
      </c>
      <c r="H18" s="98"/>
      <c r="J18" s="82"/>
      <c r="L18" s="20"/>
      <c r="M18" s="74"/>
      <c r="N18" s="85"/>
      <c r="O18" s="79"/>
      <c r="P18" s="74"/>
    </row>
    <row r="19" spans="1:16">
      <c r="B19" s="67"/>
      <c r="D19" s="25" t="s">
        <v>28</v>
      </c>
      <c r="E19" s="26"/>
      <c r="G19" s="25" t="s">
        <v>29</v>
      </c>
      <c r="H19" s="26"/>
      <c r="J19" s="67"/>
    </row>
    <row r="20" spans="1:16">
      <c r="D20" s="97" t="s">
        <v>30</v>
      </c>
      <c r="E20" s="98"/>
      <c r="G20" s="97" t="s">
        <v>31</v>
      </c>
      <c r="H20" s="98"/>
      <c r="J20" s="82"/>
      <c r="L20" s="20"/>
      <c r="N20" s="20"/>
    </row>
    <row r="21" spans="1:16">
      <c r="D21" s="25" t="s">
        <v>32</v>
      </c>
      <c r="E21" s="26"/>
      <c r="G21" s="25" t="s">
        <v>33</v>
      </c>
      <c r="H21" s="26"/>
      <c r="J21" s="82"/>
      <c r="L21" s="20"/>
      <c r="N21" s="20"/>
    </row>
    <row r="22" spans="1:16">
      <c r="D22" s="28"/>
      <c r="E22" s="29"/>
      <c r="F22" s="30"/>
      <c r="G22" s="31"/>
      <c r="H22" s="29"/>
      <c r="J22" s="82"/>
      <c r="L22" s="20"/>
      <c r="N22" s="20"/>
    </row>
    <row r="23" spans="1:16">
      <c r="D23" s="28"/>
      <c r="E23" s="29"/>
      <c r="F23" s="30"/>
      <c r="G23" s="31"/>
      <c r="H23" s="2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623" t="s">
        <v>698</v>
      </c>
      <c r="C26" s="451"/>
      <c r="D26" s="451"/>
      <c r="E26" s="451"/>
      <c r="F26" s="451"/>
      <c r="G26" s="451"/>
      <c r="H26" s="451"/>
      <c r="I26" s="451"/>
      <c r="J26" s="451"/>
      <c r="L26" s="33"/>
      <c r="N26" s="33"/>
    </row>
    <row r="27" spans="1:16" s="30" customFormat="1">
      <c r="A27" s="152">
        <v>2</v>
      </c>
      <c r="B27" s="623" t="s">
        <v>699</v>
      </c>
      <c r="C27" s="451"/>
      <c r="D27" s="451"/>
      <c r="E27" s="451"/>
      <c r="F27" s="451"/>
      <c r="G27" s="451"/>
      <c r="H27" s="451"/>
      <c r="I27" s="451"/>
      <c r="J27" s="451"/>
      <c r="L27" s="33"/>
      <c r="N27" s="33"/>
    </row>
    <row r="28" spans="1:16" s="30" customFormat="1">
      <c r="A28" s="152">
        <v>3</v>
      </c>
      <c r="B28" s="623" t="s">
        <v>700</v>
      </c>
      <c r="C28" s="451"/>
      <c r="D28" s="451"/>
      <c r="E28" s="451"/>
      <c r="F28" s="451"/>
      <c r="G28" s="451"/>
      <c r="H28" s="451"/>
      <c r="I28" s="451"/>
      <c r="J28" s="451"/>
      <c r="L28" s="33"/>
      <c r="N28" s="33"/>
    </row>
    <row r="29" spans="1:16" s="30" customFormat="1">
      <c r="A29" s="152">
        <v>4</v>
      </c>
      <c r="B29" s="623" t="s">
        <v>701</v>
      </c>
      <c r="C29" s="451"/>
      <c r="D29" s="451"/>
      <c r="E29" s="451"/>
      <c r="F29" s="451"/>
      <c r="G29" s="451"/>
      <c r="H29" s="451"/>
      <c r="I29" s="451"/>
      <c r="J29" s="451"/>
      <c r="L29" s="33"/>
      <c r="N29" s="33"/>
    </row>
    <row r="30" spans="1:16" s="30" customFormat="1">
      <c r="A30" s="152">
        <v>5</v>
      </c>
      <c r="B30" s="623" t="s">
        <v>702</v>
      </c>
      <c r="C30" s="451"/>
      <c r="D30" s="451"/>
      <c r="E30" s="451"/>
      <c r="F30" s="451"/>
      <c r="G30" s="451"/>
      <c r="H30" s="451"/>
      <c r="I30" s="451"/>
      <c r="J30" s="451"/>
      <c r="L30" s="33"/>
      <c r="N30" s="33"/>
    </row>
    <row r="31" spans="1:16" s="30" customFormat="1">
      <c r="A31" s="152">
        <v>6</v>
      </c>
      <c r="B31" s="623" t="s">
        <v>577</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18" customHeight="1">
      <c r="B38" s="475" t="s">
        <v>735</v>
      </c>
      <c r="C38" s="624"/>
      <c r="D38" s="624"/>
      <c r="E38" s="624"/>
      <c r="F38" s="624"/>
      <c r="G38" s="624"/>
      <c r="H38" s="624"/>
      <c r="I38" s="624"/>
      <c r="J38" s="624"/>
    </row>
    <row r="39" spans="1:14">
      <c r="B39" s="91" t="s">
        <v>39</v>
      </c>
      <c r="C39" s="91"/>
      <c r="D39" s="91"/>
      <c r="E39" s="91"/>
      <c r="F39" s="91"/>
      <c r="G39" s="91"/>
      <c r="H39" s="91"/>
      <c r="I39" s="91"/>
      <c r="J39" s="91"/>
    </row>
    <row r="40" spans="1:14" ht="14.25" customHeight="1">
      <c r="B40" s="637" t="s">
        <v>736</v>
      </c>
      <c r="C40" s="478"/>
      <c r="D40" s="478"/>
      <c r="E40" s="478"/>
      <c r="F40" s="478"/>
      <c r="G40" s="478"/>
      <c r="H40" s="478"/>
      <c r="I40" s="478"/>
      <c r="J40" s="478"/>
    </row>
    <row r="41" spans="1:14">
      <c r="B41" s="91" t="s">
        <v>40</v>
      </c>
      <c r="C41" s="91"/>
      <c r="D41" s="91"/>
      <c r="E41" s="91"/>
      <c r="F41" s="91"/>
      <c r="G41" s="91"/>
      <c r="H41" s="91"/>
      <c r="I41" s="91"/>
      <c r="J41" s="91"/>
    </row>
    <row r="42" spans="1:14" ht="15.75" customHeight="1">
      <c r="B42" s="475" t="s">
        <v>737</v>
      </c>
      <c r="C42" s="624"/>
      <c r="D42" s="624"/>
      <c r="E42" s="624"/>
      <c r="F42" s="624"/>
      <c r="G42" s="624"/>
      <c r="H42" s="624"/>
      <c r="I42" s="624"/>
      <c r="J42" s="624"/>
    </row>
    <row r="43" spans="1:14">
      <c r="B43" s="281"/>
      <c r="C43" s="281"/>
      <c r="D43" s="281"/>
      <c r="E43" s="281"/>
      <c r="F43" s="281"/>
      <c r="G43" s="281"/>
      <c r="H43" s="281"/>
      <c r="I43" s="281"/>
      <c r="J43" s="281"/>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558" t="s">
        <v>421</v>
      </c>
      <c r="C47" s="451"/>
      <c r="D47" s="451"/>
      <c r="E47" s="451"/>
      <c r="F47" s="451"/>
      <c r="G47" s="451"/>
      <c r="H47" s="451"/>
      <c r="I47" s="451"/>
      <c r="J47" s="451"/>
    </row>
    <row r="48" spans="1:14">
      <c r="A48" s="152">
        <v>2</v>
      </c>
      <c r="B48" s="558" t="s">
        <v>571</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88" t="s">
        <v>44</v>
      </c>
      <c r="G55" s="74"/>
      <c r="H55" s="36"/>
      <c r="I55" s="36"/>
      <c r="J55" s="36"/>
    </row>
    <row r="56" spans="1:10">
      <c r="B56" s="152" t="s">
        <v>45</v>
      </c>
      <c r="G56" s="74"/>
      <c r="H56" s="153"/>
      <c r="I56" s="153"/>
      <c r="J56" s="153"/>
    </row>
    <row r="57" spans="1:10">
      <c r="A57" s="152">
        <v>1</v>
      </c>
      <c r="B57" s="638" t="s">
        <v>706</v>
      </c>
      <c r="C57" s="453"/>
      <c r="D57" s="453"/>
      <c r="E57" s="453"/>
      <c r="F57" s="453"/>
      <c r="G57" s="453"/>
      <c r="H57" s="453"/>
      <c r="I57" s="453"/>
      <c r="J57" s="453"/>
    </row>
    <row r="58" spans="1:10">
      <c r="A58" s="152">
        <v>2</v>
      </c>
      <c r="B58" s="638" t="s">
        <v>707</v>
      </c>
      <c r="C58" s="504"/>
      <c r="D58" s="504"/>
      <c r="E58" s="504"/>
      <c r="F58" s="504"/>
      <c r="G58" s="504"/>
      <c r="H58" s="504"/>
      <c r="I58" s="504"/>
      <c r="J58" s="504"/>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SUM(E71:E78)</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SUM(K71:K78)</f>
        <v>49.4</v>
      </c>
    </row>
    <row r="71" spans="1:11" ht="15" customHeight="1">
      <c r="B71" s="220"/>
      <c r="C71" s="639" t="s">
        <v>535</v>
      </c>
      <c r="D71" s="627" t="s">
        <v>535</v>
      </c>
      <c r="E71" s="94">
        <v>30</v>
      </c>
      <c r="F71" s="545">
        <v>1</v>
      </c>
      <c r="G71" s="546"/>
      <c r="I71" s="153"/>
      <c r="J71" s="153"/>
      <c r="K71" s="153">
        <f t="shared" ref="K71:K78" si="0">E71*F71</f>
        <v>30</v>
      </c>
    </row>
    <row r="72" spans="1:11" ht="15" customHeight="1">
      <c r="B72" s="220"/>
      <c r="C72" s="640" t="s">
        <v>551</v>
      </c>
      <c r="D72" s="633" t="s">
        <v>551</v>
      </c>
      <c r="E72" s="95">
        <v>12</v>
      </c>
      <c r="F72" s="542">
        <v>1</v>
      </c>
      <c r="G72" s="543"/>
      <c r="I72" s="153"/>
      <c r="J72" s="153"/>
      <c r="K72" s="153">
        <f t="shared" si="0"/>
        <v>12</v>
      </c>
    </row>
    <row r="73" spans="1:11" ht="15" customHeight="1">
      <c r="B73" s="220"/>
      <c r="C73" s="639" t="s">
        <v>537</v>
      </c>
      <c r="D73" s="627" t="s">
        <v>537</v>
      </c>
      <c r="E73" s="94">
        <v>60</v>
      </c>
      <c r="F73" s="545">
        <v>0</v>
      </c>
      <c r="G73" s="546"/>
      <c r="I73" s="153"/>
      <c r="J73" s="153"/>
      <c r="K73" s="153">
        <f t="shared" si="0"/>
        <v>0</v>
      </c>
    </row>
    <row r="74" spans="1:11" ht="15" customHeight="1">
      <c r="B74" s="220"/>
      <c r="C74" s="640" t="s">
        <v>538</v>
      </c>
      <c r="D74" s="633" t="s">
        <v>538</v>
      </c>
      <c r="E74" s="95">
        <v>40</v>
      </c>
      <c r="F74" s="542">
        <v>0</v>
      </c>
      <c r="G74" s="543"/>
      <c r="I74" s="153"/>
      <c r="J74" s="153"/>
      <c r="K74" s="153">
        <f t="shared" si="0"/>
        <v>0</v>
      </c>
    </row>
    <row r="75" spans="1:11" ht="15" customHeight="1">
      <c r="B75" s="220"/>
      <c r="C75" s="639" t="s">
        <v>92</v>
      </c>
      <c r="D75" s="627" t="s">
        <v>92</v>
      </c>
      <c r="E75" s="94">
        <v>5</v>
      </c>
      <c r="F75" s="545">
        <v>1</v>
      </c>
      <c r="G75" s="546"/>
      <c r="I75" s="153"/>
      <c r="J75" s="153"/>
      <c r="K75" s="153">
        <f t="shared" si="0"/>
        <v>5</v>
      </c>
    </row>
    <row r="76" spans="1:11" ht="15" customHeight="1">
      <c r="B76" s="220"/>
      <c r="C76" s="640" t="s">
        <v>543</v>
      </c>
      <c r="D76" s="633" t="s">
        <v>543</v>
      </c>
      <c r="E76" s="95">
        <v>3</v>
      </c>
      <c r="F76" s="542">
        <v>0.8</v>
      </c>
      <c r="G76" s="543"/>
      <c r="I76" s="153"/>
      <c r="J76" s="153"/>
      <c r="K76" s="153">
        <f t="shared" si="0"/>
        <v>2.4000000000000004</v>
      </c>
    </row>
    <row r="77" spans="1:11" ht="15" customHeight="1">
      <c r="B77" s="211"/>
      <c r="C77" s="554"/>
      <c r="D77" s="546"/>
      <c r="E77" s="94"/>
      <c r="F77" s="554"/>
      <c r="G77" s="546"/>
      <c r="I77" s="153"/>
      <c r="J77" s="153"/>
      <c r="K77" s="153">
        <f t="shared" si="0"/>
        <v>0</v>
      </c>
    </row>
    <row r="78" spans="1:11" ht="15" customHeight="1">
      <c r="B78" s="211"/>
      <c r="C78" s="549"/>
      <c r="D78" s="543"/>
      <c r="E78" s="95"/>
      <c r="F78" s="549"/>
      <c r="G78" s="543"/>
      <c r="I78" s="153"/>
      <c r="J78" s="153"/>
      <c r="K78" s="153">
        <f t="shared" si="0"/>
        <v>0</v>
      </c>
    </row>
    <row r="79" spans="1:11" ht="15" customHeight="1">
      <c r="B79" s="211"/>
      <c r="C79" s="211"/>
      <c r="D79" s="211"/>
      <c r="E79" s="211"/>
      <c r="F79" s="211"/>
      <c r="H79" s="153"/>
      <c r="I79" s="153"/>
      <c r="J79" s="153"/>
    </row>
    <row r="80" spans="1:11">
      <c r="A80" s="72"/>
      <c r="B80" s="88" t="s">
        <v>51</v>
      </c>
    </row>
    <row r="81" spans="1:11">
      <c r="B81" s="89" t="s">
        <v>52</v>
      </c>
    </row>
    <row r="82" spans="1:11">
      <c r="C82" s="156" t="s">
        <v>557</v>
      </c>
      <c r="D82" s="222"/>
      <c r="E82" s="222"/>
      <c r="F82" s="222"/>
      <c r="G82" s="222"/>
      <c r="H82" s="222"/>
      <c r="I82" s="222"/>
      <c r="J82" s="222"/>
      <c r="K82" s="222"/>
    </row>
    <row r="83" spans="1:11">
      <c r="C83" s="156" t="s">
        <v>552</v>
      </c>
      <c r="D83" s="222"/>
      <c r="E83" s="222"/>
      <c r="F83" s="222"/>
      <c r="G83" s="222"/>
      <c r="H83" s="222"/>
      <c r="I83" s="222"/>
      <c r="J83" s="222"/>
      <c r="K83" s="222"/>
    </row>
    <row r="84" spans="1:11">
      <c r="C84" s="156" t="s">
        <v>554</v>
      </c>
      <c r="D84" s="222"/>
      <c r="E84" s="222"/>
      <c r="F84" s="222"/>
      <c r="G84" s="222"/>
      <c r="H84" s="222"/>
      <c r="I84" s="222"/>
      <c r="J84" s="222"/>
      <c r="K84" s="222"/>
    </row>
    <row r="85" spans="1:11">
      <c r="C85" s="222"/>
      <c r="D85" s="222"/>
      <c r="E85" s="222"/>
      <c r="F85" s="222"/>
      <c r="G85" s="222"/>
      <c r="H85" s="222"/>
      <c r="I85" s="222"/>
      <c r="J85" s="222"/>
      <c r="K85" s="222"/>
    </row>
    <row r="86" spans="1:11">
      <c r="C86" s="222"/>
      <c r="D86" s="222"/>
      <c r="E86" s="222"/>
      <c r="F86" s="222"/>
      <c r="G86" s="222"/>
      <c r="H86" s="222"/>
      <c r="I86" s="222"/>
      <c r="J86" s="222"/>
      <c r="K86" s="222"/>
    </row>
    <row r="88" spans="1:11">
      <c r="A88" s="72"/>
      <c r="B88" s="88" t="s">
        <v>53</v>
      </c>
    </row>
    <row r="89" spans="1:11" ht="15" customHeight="1">
      <c r="B89" s="550" t="s">
        <v>54</v>
      </c>
      <c r="C89" s="550"/>
      <c r="D89" s="550"/>
      <c r="E89" s="550"/>
      <c r="F89" s="550"/>
      <c r="G89" s="550"/>
      <c r="H89" s="550"/>
    </row>
    <row r="90" spans="1:11" ht="15" customHeight="1">
      <c r="B90" s="211"/>
      <c r="C90" s="211"/>
      <c r="D90" s="211"/>
      <c r="E90" s="211"/>
      <c r="F90" s="211"/>
      <c r="G90" s="211"/>
      <c r="H90" s="211"/>
    </row>
    <row r="91" spans="1:11" ht="15" customHeight="1">
      <c r="B91" s="211"/>
      <c r="C91" s="551" t="s">
        <v>55</v>
      </c>
      <c r="D91" s="552"/>
      <c r="E91" s="551" t="s">
        <v>56</v>
      </c>
      <c r="F91" s="552"/>
      <c r="G91" s="551" t="s">
        <v>57</v>
      </c>
      <c r="H91" s="553"/>
      <c r="I91" s="552"/>
      <c r="J91" s="211"/>
    </row>
    <row r="92" spans="1:11" ht="15" customHeight="1">
      <c r="B92" s="220"/>
      <c r="C92" s="639" t="s">
        <v>1326</v>
      </c>
      <c r="D92" s="627" t="s">
        <v>560</v>
      </c>
      <c r="E92" s="554">
        <v>50</v>
      </c>
      <c r="F92" s="546"/>
      <c r="G92" s="554">
        <v>75</v>
      </c>
      <c r="H92" s="547"/>
      <c r="I92" s="546"/>
      <c r="J92" s="211"/>
    </row>
    <row r="93" spans="1:11" ht="15" customHeight="1">
      <c r="B93" s="220"/>
      <c r="C93" s="640" t="s">
        <v>1329</v>
      </c>
      <c r="D93" s="633" t="s">
        <v>561</v>
      </c>
      <c r="E93" s="549">
        <v>25</v>
      </c>
      <c r="F93" s="543"/>
      <c r="G93" s="549">
        <v>50</v>
      </c>
      <c r="H93" s="544"/>
      <c r="I93" s="543"/>
      <c r="J93" s="211"/>
    </row>
    <row r="94" spans="1:11" ht="15" customHeight="1">
      <c r="B94" s="220"/>
      <c r="C94" s="639" t="s">
        <v>1327</v>
      </c>
      <c r="D94" s="627" t="s">
        <v>563</v>
      </c>
      <c r="E94" s="554">
        <v>15</v>
      </c>
      <c r="F94" s="546"/>
      <c r="G94" s="554">
        <v>25</v>
      </c>
      <c r="H94" s="547"/>
      <c r="I94" s="546"/>
      <c r="J94" s="211"/>
    </row>
    <row r="95" spans="1:11" ht="15" customHeight="1">
      <c r="B95" s="211"/>
      <c r="C95" s="549"/>
      <c r="D95" s="543"/>
      <c r="E95" s="549"/>
      <c r="F95" s="543"/>
      <c r="G95" s="549"/>
      <c r="H95" s="544"/>
      <c r="I95" s="543"/>
      <c r="J95" s="211"/>
    </row>
    <row r="96" spans="1:11" ht="15" customHeight="1">
      <c r="B96" s="211"/>
      <c r="C96" s="554"/>
      <c r="D96" s="546"/>
      <c r="E96" s="554"/>
      <c r="F96" s="546"/>
      <c r="G96" s="554"/>
      <c r="H96" s="547"/>
      <c r="I96" s="546"/>
      <c r="J96" s="211"/>
    </row>
    <row r="97" spans="2:17" ht="15" customHeight="1">
      <c r="B97" s="211"/>
      <c r="C97" s="549"/>
      <c r="D97" s="543"/>
      <c r="E97" s="549"/>
      <c r="F97" s="543"/>
      <c r="G97" s="549"/>
      <c r="H97" s="544"/>
      <c r="I97" s="543"/>
      <c r="J97" s="211"/>
      <c r="O97" s="42"/>
      <c r="P97" s="96"/>
      <c r="Q97" s="42"/>
    </row>
    <row r="98" spans="2:17" ht="15" customHeight="1">
      <c r="B98" s="211"/>
      <c r="C98" s="554"/>
      <c r="D98" s="546"/>
      <c r="E98" s="554"/>
      <c r="F98" s="546"/>
      <c r="G98" s="554"/>
      <c r="H98" s="547"/>
      <c r="I98" s="546"/>
      <c r="J98" s="211"/>
    </row>
    <row r="99" spans="2:17" ht="15" customHeight="1">
      <c r="B99" s="211"/>
      <c r="C99" s="549"/>
      <c r="D99" s="543"/>
      <c r="E99" s="549"/>
      <c r="F99" s="543"/>
      <c r="G99" s="549"/>
      <c r="H99" s="544"/>
      <c r="I99" s="543"/>
      <c r="J99" s="211"/>
    </row>
    <row r="100" spans="2:17">
      <c r="D100" s="28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92:B94">
      <formula1>eval</formula1>
    </dataValidation>
    <dataValidation type="list" allowBlank="1" showInputMessage="1" showErrorMessage="1" sqref="B82:B84">
      <formula1>metdoc</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32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3282"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353283"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353284"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3532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32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328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328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3289"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32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329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32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8"/>
  <dimension ref="A1:AM88"/>
  <sheetViews>
    <sheetView workbookViewId="0">
      <selection activeCell="C6" sqref="C6"/>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1323</v>
      </c>
      <c r="D5" s="448"/>
      <c r="E5" s="448"/>
      <c r="F5" s="448"/>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135</v>
      </c>
      <c r="AL10" s="49"/>
      <c r="AM10" s="49" t="s">
        <v>129</v>
      </c>
    </row>
    <row r="11" spans="1:39">
      <c r="AL11" s="49"/>
      <c r="AM11" s="49" t="s">
        <v>138</v>
      </c>
    </row>
    <row r="12" spans="1:39" ht="15">
      <c r="A12" s="152"/>
      <c r="AL12" s="49"/>
      <c r="AM12" s="49" t="s">
        <v>139</v>
      </c>
    </row>
    <row r="13" spans="1:39" ht="15">
      <c r="A13" s="152"/>
      <c r="AL13" s="49"/>
      <c r="AM13" s="49"/>
    </row>
    <row r="14" spans="1:39" ht="15">
      <c r="A14" s="152"/>
      <c r="C14" s="149" t="s">
        <v>312</v>
      </c>
      <c r="D14" s="51">
        <v>36</v>
      </c>
      <c r="E14" s="141"/>
      <c r="AL14" s="49"/>
      <c r="AM14" s="49" t="s">
        <v>142</v>
      </c>
    </row>
    <row r="15" spans="1:39" ht="15">
      <c r="A15" s="152"/>
      <c r="AL15" s="49"/>
      <c r="AM15" s="49" t="s">
        <v>143</v>
      </c>
    </row>
    <row r="16" spans="1:39" ht="15">
      <c r="A16" s="152"/>
      <c r="C16" s="149" t="s">
        <v>144</v>
      </c>
      <c r="D16" s="51"/>
      <c r="F16" s="14"/>
      <c r="AL16" s="49"/>
      <c r="AM16" s="49" t="s">
        <v>145</v>
      </c>
    </row>
    <row r="17" spans="1:39" ht="15">
      <c r="A17" s="152"/>
      <c r="C17" s="141" t="s">
        <v>146</v>
      </c>
      <c r="E17" s="14"/>
      <c r="F17" s="14"/>
      <c r="G17" s="141"/>
      <c r="AL17" s="49"/>
      <c r="AM17" s="49" t="s">
        <v>131</v>
      </c>
    </row>
    <row r="18" spans="1:39" ht="15">
      <c r="A18" s="152"/>
      <c r="C18" s="20" t="s">
        <v>22</v>
      </c>
      <c r="D18" s="51">
        <v>6</v>
      </c>
      <c r="E18" s="20" t="s">
        <v>23</v>
      </c>
      <c r="F18" s="51">
        <v>6</v>
      </c>
      <c r="AL18" s="49"/>
      <c r="AM18" s="49" t="s">
        <v>147</v>
      </c>
    </row>
    <row r="19" spans="1:39" ht="15">
      <c r="A19" s="152"/>
      <c r="C19" s="20" t="s">
        <v>24</v>
      </c>
      <c r="D19" s="51"/>
      <c r="E19" s="20" t="s">
        <v>25</v>
      </c>
      <c r="F19" s="51"/>
      <c r="AL19" s="49"/>
      <c r="AM19" s="49" t="s">
        <v>148</v>
      </c>
    </row>
    <row r="20" spans="1:39" ht="15">
      <c r="A20" s="152"/>
      <c r="C20" s="20"/>
      <c r="E20" s="20"/>
      <c r="AL20" s="49"/>
      <c r="AM20" s="49" t="s">
        <v>133</v>
      </c>
    </row>
    <row r="21" spans="1:39" ht="15">
      <c r="A21" s="152"/>
      <c r="C21" s="20" t="s">
        <v>26</v>
      </c>
      <c r="D21" s="51">
        <v>12</v>
      </c>
      <c r="E21" s="20" t="s">
        <v>27</v>
      </c>
      <c r="F21" s="51">
        <v>6</v>
      </c>
      <c r="AL21" s="49"/>
      <c r="AM21" s="49" t="s">
        <v>149</v>
      </c>
    </row>
    <row r="22" spans="1:39" ht="15">
      <c r="A22" s="152"/>
      <c r="C22" s="20" t="s">
        <v>28</v>
      </c>
      <c r="D22" s="51">
        <v>6</v>
      </c>
      <c r="E22" s="20" t="s">
        <v>29</v>
      </c>
      <c r="F22" s="51"/>
      <c r="AL22" s="49"/>
      <c r="AM22" s="49" t="s">
        <v>128</v>
      </c>
    </row>
    <row r="23" spans="1:39" ht="15">
      <c r="A23" s="152"/>
      <c r="C23" s="20"/>
      <c r="E23" s="20"/>
      <c r="AL23" s="49"/>
      <c r="AM23" s="49" t="s">
        <v>150</v>
      </c>
    </row>
    <row r="24" spans="1:39" ht="15">
      <c r="A24" s="152"/>
      <c r="C24" s="20" t="s">
        <v>30</v>
      </c>
      <c r="D24" s="51"/>
      <c r="E24" s="20" t="s">
        <v>31</v>
      </c>
      <c r="F24" s="51"/>
      <c r="AL24" s="49"/>
      <c r="AM24" s="49" t="s">
        <v>151</v>
      </c>
    </row>
    <row r="25" spans="1:39" ht="15">
      <c r="A25" s="152"/>
      <c r="C25" s="20" t="s">
        <v>32</v>
      </c>
      <c r="D25" s="51"/>
      <c r="E25" s="20" t="s">
        <v>33</v>
      </c>
      <c r="F25" s="51"/>
      <c r="AL25" s="49"/>
      <c r="AM25" s="49" t="s">
        <v>135</v>
      </c>
    </row>
    <row r="26" spans="1:39" ht="15">
      <c r="A26" s="152"/>
      <c r="AL26" s="49"/>
      <c r="AM26" s="49" t="s">
        <v>152</v>
      </c>
    </row>
    <row r="27" spans="1:39" ht="15">
      <c r="A27" s="152"/>
      <c r="AL27" s="49"/>
      <c r="AM27" s="49" t="s">
        <v>153</v>
      </c>
    </row>
    <row r="28" spans="1:39" ht="15">
      <c r="A28" s="152"/>
      <c r="C28" s="149" t="s">
        <v>154</v>
      </c>
      <c r="AL28" s="49"/>
      <c r="AM28" s="49" t="s">
        <v>155</v>
      </c>
    </row>
    <row r="29" spans="1:39" ht="15">
      <c r="A29" s="152"/>
      <c r="D29" s="20" t="s">
        <v>156</v>
      </c>
      <c r="E29" s="52"/>
      <c r="AL29" s="49"/>
      <c r="AM29" s="49" t="s">
        <v>158</v>
      </c>
    </row>
    <row r="30" spans="1:39" ht="15">
      <c r="A30" s="152"/>
      <c r="D30" s="20" t="s">
        <v>159</v>
      </c>
      <c r="E30" s="52" t="s">
        <v>157</v>
      </c>
      <c r="AL30" s="49"/>
      <c r="AM30" s="49" t="s">
        <v>160</v>
      </c>
    </row>
    <row r="31" spans="1:39" ht="15">
      <c r="A31" s="152"/>
      <c r="D31" s="20" t="s">
        <v>161</v>
      </c>
      <c r="E31" s="51"/>
      <c r="AL31" s="49"/>
      <c r="AM31" s="49" t="s">
        <v>163</v>
      </c>
    </row>
    <row r="32" spans="1:39" ht="15">
      <c r="A32" s="152"/>
      <c r="D32" s="20" t="s">
        <v>164</v>
      </c>
      <c r="E32" s="51"/>
      <c r="AL32" s="49"/>
      <c r="AM32" s="49" t="s">
        <v>165</v>
      </c>
    </row>
    <row r="33" spans="1:39" ht="15">
      <c r="A33" s="152"/>
      <c r="D33" s="20" t="s">
        <v>166</v>
      </c>
      <c r="E33" s="51" t="s">
        <v>167</v>
      </c>
    </row>
    <row r="34" spans="1:39" ht="15">
      <c r="A34" s="152"/>
      <c r="AL34" s="47" t="s">
        <v>168</v>
      </c>
    </row>
    <row r="35" spans="1:39" ht="15">
      <c r="A35" s="152"/>
      <c r="B35" s="149" t="s">
        <v>169</v>
      </c>
      <c r="C35" s="149" t="s">
        <v>170</v>
      </c>
      <c r="AL35" s="47" t="s">
        <v>171</v>
      </c>
    </row>
    <row r="36" spans="1:39" ht="15">
      <c r="A36" s="152"/>
      <c r="C36" s="141" t="s">
        <v>172</v>
      </c>
      <c r="AL36" s="47" t="s">
        <v>173</v>
      </c>
    </row>
    <row r="37" spans="1:39" ht="67.5" customHeight="1">
      <c r="A37" s="152"/>
      <c r="C37" s="449" t="s">
        <v>738</v>
      </c>
      <c r="D37" s="449"/>
      <c r="E37" s="449"/>
      <c r="F37" s="449"/>
      <c r="G37" s="449"/>
    </row>
    <row r="38" spans="1:39" ht="15">
      <c r="A38" s="152"/>
      <c r="AL38" s="49"/>
    </row>
    <row r="39" spans="1:39" ht="15">
      <c r="A39" s="152"/>
      <c r="B39" s="149" t="s">
        <v>174</v>
      </c>
      <c r="C39" s="149" t="s">
        <v>41</v>
      </c>
      <c r="AL39" s="49"/>
    </row>
    <row r="40" spans="1:39" ht="15">
      <c r="A40" s="152"/>
      <c r="B40" s="149" t="s">
        <v>175</v>
      </c>
      <c r="C40" s="149" t="s">
        <v>42</v>
      </c>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M40" s="152"/>
    </row>
    <row r="41" spans="1:39" ht="15">
      <c r="A41" s="152"/>
      <c r="C41" s="152" t="s">
        <v>43</v>
      </c>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M41" s="152"/>
    </row>
    <row r="42" spans="1:39" ht="15">
      <c r="A42" s="152"/>
      <c r="B42" s="152">
        <v>1</v>
      </c>
      <c r="C42" s="498" t="s">
        <v>571</v>
      </c>
      <c r="D42" s="498"/>
      <c r="E42" s="498"/>
      <c r="F42" s="498"/>
      <c r="G42" s="62"/>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M42" s="152"/>
    </row>
    <row r="43" spans="1:39" ht="15">
      <c r="A43" s="152"/>
      <c r="B43" s="152">
        <v>2</v>
      </c>
      <c r="C43" s="498" t="s">
        <v>220</v>
      </c>
      <c r="D43" s="499"/>
      <c r="E43" s="499"/>
      <c r="F43" s="499"/>
      <c r="G43" s="62"/>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M43" s="152"/>
    </row>
    <row r="44" spans="1:39" ht="15">
      <c r="A44" s="152"/>
      <c r="B44" s="152">
        <v>3</v>
      </c>
      <c r="C44" s="498" t="s">
        <v>60</v>
      </c>
      <c r="D44" s="499"/>
      <c r="E44" s="499"/>
      <c r="F44" s="499"/>
      <c r="G44" s="62"/>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M44" s="152"/>
    </row>
    <row r="45" spans="1:39" ht="15">
      <c r="A45" s="152"/>
      <c r="B45" s="152">
        <v>4</v>
      </c>
      <c r="C45" s="498"/>
      <c r="D45" s="499"/>
      <c r="E45" s="499"/>
      <c r="F45" s="499"/>
      <c r="G45" s="62"/>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M45" s="152"/>
    </row>
    <row r="46" spans="1:39" ht="15">
      <c r="A46" s="152"/>
      <c r="B46" s="152">
        <v>5</v>
      </c>
      <c r="C46" s="499"/>
      <c r="D46" s="499"/>
      <c r="E46" s="499"/>
      <c r="F46" s="499"/>
      <c r="G46" s="62"/>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M46" s="152"/>
    </row>
    <row r="47" spans="1:39" ht="15">
      <c r="A47" s="152"/>
      <c r="B47" s="152">
        <v>6</v>
      </c>
      <c r="C47" s="499"/>
      <c r="D47" s="499"/>
      <c r="E47" s="499"/>
      <c r="F47" s="499"/>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M47" s="152"/>
    </row>
    <row r="48" spans="1:39" ht="15">
      <c r="A48" s="152"/>
      <c r="B48" s="152">
        <v>7</v>
      </c>
      <c r="C48" s="501"/>
      <c r="D48" s="501"/>
      <c r="E48" s="501"/>
      <c r="F48" s="501"/>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M48" s="152"/>
    </row>
    <row r="49" spans="1:39" ht="15">
      <c r="A49" s="15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49" t="s">
        <v>322</v>
      </c>
      <c r="C50" s="149" t="s">
        <v>44</v>
      </c>
      <c r="G50" s="139"/>
      <c r="J50" s="47"/>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M50" s="152"/>
    </row>
    <row r="51" spans="1:39" ht="15">
      <c r="A51" s="152"/>
      <c r="C51" s="152" t="s">
        <v>45</v>
      </c>
      <c r="G51" s="139"/>
      <c r="J51" s="47"/>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M51" s="152"/>
    </row>
    <row r="52" spans="1:39" ht="15">
      <c r="A52" s="152"/>
      <c r="B52" s="152">
        <v>1</v>
      </c>
      <c r="C52" s="498" t="s">
        <v>682</v>
      </c>
      <c r="D52" s="498"/>
      <c r="E52" s="498"/>
      <c r="F52" s="498"/>
      <c r="G52" s="62"/>
      <c r="J52" s="47"/>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M52" s="152"/>
    </row>
    <row r="53" spans="1:39" ht="15">
      <c r="A53" s="152"/>
      <c r="B53" s="152">
        <v>2</v>
      </c>
      <c r="C53" s="498" t="s">
        <v>486</v>
      </c>
      <c r="D53" s="499"/>
      <c r="E53" s="499"/>
      <c r="F53" s="499"/>
      <c r="G53" s="62"/>
      <c r="J53" s="47"/>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M53" s="152"/>
    </row>
    <row r="54" spans="1:39" ht="15">
      <c r="A54" s="152"/>
      <c r="C54" s="498" t="s">
        <v>683</v>
      </c>
      <c r="D54" s="498"/>
      <c r="E54" s="498"/>
      <c r="F54" s="498"/>
      <c r="J54" s="47"/>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1:39">
      <c r="C55" s="204"/>
      <c r="D55" s="204"/>
      <c r="E55" s="204"/>
      <c r="F55" s="204"/>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c r="B56" s="149" t="s">
        <v>178</v>
      </c>
      <c r="C56" s="149" t="s">
        <v>46</v>
      </c>
      <c r="D56" s="149"/>
      <c r="AL56" s="53"/>
    </row>
    <row r="57" spans="1:39" ht="33" customHeight="1">
      <c r="B57" s="454" t="s">
        <v>47</v>
      </c>
      <c r="C57" s="454"/>
      <c r="D57" s="454"/>
      <c r="E57" s="454"/>
      <c r="F57" s="454"/>
      <c r="H57" s="54"/>
      <c r="I57" s="54"/>
      <c r="J57" s="47"/>
      <c r="AM57" s="152"/>
    </row>
    <row r="58" spans="1:39" s="54" customFormat="1" ht="31.5" customHeight="1">
      <c r="A58" s="55"/>
      <c r="C58" s="54" t="s">
        <v>179</v>
      </c>
      <c r="D58" s="56" t="s">
        <v>180</v>
      </c>
      <c r="E58" s="57" t="s">
        <v>181</v>
      </c>
      <c r="H58" s="152"/>
      <c r="I58" s="152"/>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47"/>
    </row>
    <row r="59" spans="1:39">
      <c r="C59" s="235" t="s">
        <v>95</v>
      </c>
      <c r="D59" s="232">
        <v>35</v>
      </c>
      <c r="E59" s="237">
        <v>1</v>
      </c>
      <c r="F59" s="141"/>
      <c r="J59" s="47"/>
      <c r="AM59" s="152"/>
    </row>
    <row r="60" spans="1:39">
      <c r="C60" s="235" t="s">
        <v>79</v>
      </c>
      <c r="D60" s="232">
        <v>15</v>
      </c>
      <c r="E60" s="237">
        <v>1</v>
      </c>
      <c r="J60" s="47"/>
      <c r="AM60" s="152"/>
    </row>
    <row r="61" spans="1:39">
      <c r="C61" s="235" t="s">
        <v>592</v>
      </c>
      <c r="D61" s="232">
        <v>30</v>
      </c>
      <c r="E61" s="237">
        <v>0</v>
      </c>
      <c r="J61" s="47"/>
      <c r="AM61" s="152"/>
    </row>
    <row r="62" spans="1:39">
      <c r="C62" s="235" t="s">
        <v>617</v>
      </c>
      <c r="D62" s="232">
        <v>30</v>
      </c>
      <c r="E62" s="237">
        <v>0</v>
      </c>
      <c r="J62" s="47"/>
      <c r="AM62" s="152"/>
    </row>
    <row r="63" spans="1:39">
      <c r="C63" s="235" t="s">
        <v>76</v>
      </c>
      <c r="D63" s="232">
        <v>10</v>
      </c>
      <c r="E63" s="237">
        <v>0</v>
      </c>
      <c r="J63" s="47"/>
      <c r="AM63" s="152"/>
    </row>
    <row r="64" spans="1:39">
      <c r="C64" s="235" t="s">
        <v>595</v>
      </c>
      <c r="D64" s="232">
        <v>20</v>
      </c>
      <c r="E64" s="237">
        <v>0</v>
      </c>
      <c r="J64" s="47"/>
      <c r="AM64" s="152"/>
    </row>
    <row r="65" spans="1:39">
      <c r="C65" s="235" t="s">
        <v>90</v>
      </c>
      <c r="D65" s="232">
        <v>10</v>
      </c>
      <c r="E65" s="237">
        <v>0</v>
      </c>
      <c r="J65" s="47"/>
      <c r="AM65" s="152"/>
    </row>
    <row r="66" spans="1:39">
      <c r="C66" s="235" t="s">
        <v>92</v>
      </c>
      <c r="D66" s="232">
        <v>5</v>
      </c>
      <c r="E66" s="237">
        <v>0.5</v>
      </c>
      <c r="J66" s="47"/>
      <c r="AM66" s="152"/>
    </row>
    <row r="67" spans="1:39">
      <c r="J67" s="47"/>
      <c r="AM67" s="152"/>
    </row>
    <row r="68" spans="1:39">
      <c r="B68" s="149" t="s">
        <v>187</v>
      </c>
      <c r="C68" s="149" t="s">
        <v>51</v>
      </c>
      <c r="AM68" s="58"/>
    </row>
    <row r="69" spans="1:39">
      <c r="C69" s="141" t="s">
        <v>52</v>
      </c>
    </row>
    <row r="70" spans="1:39">
      <c r="B70" s="152">
        <v>1</v>
      </c>
      <c r="C70" s="462" t="s">
        <v>79</v>
      </c>
      <c r="D70" s="462"/>
      <c r="E70" s="462"/>
      <c r="F70" s="462"/>
      <c r="G70" s="62"/>
      <c r="H70" s="62"/>
    </row>
    <row r="71" spans="1:39">
      <c r="B71" s="152">
        <v>2</v>
      </c>
      <c r="C71" s="462" t="s">
        <v>188</v>
      </c>
      <c r="D71" s="463"/>
      <c r="E71" s="463"/>
      <c r="F71" s="463"/>
      <c r="G71" s="62"/>
      <c r="H71" s="62"/>
    </row>
    <row r="72" spans="1:39">
      <c r="B72" s="152">
        <v>3</v>
      </c>
      <c r="C72" s="462" t="s">
        <v>234</v>
      </c>
      <c r="D72" s="463"/>
      <c r="E72" s="463"/>
      <c r="F72" s="463"/>
      <c r="G72" s="62"/>
      <c r="H72" s="62"/>
    </row>
    <row r="73" spans="1:39">
      <c r="B73" s="152">
        <v>4</v>
      </c>
      <c r="C73" s="462" t="s">
        <v>76</v>
      </c>
      <c r="D73" s="463"/>
      <c r="E73" s="463"/>
      <c r="F73" s="463"/>
      <c r="G73" s="62"/>
      <c r="H73" s="62"/>
    </row>
    <row r="74" spans="1:39">
      <c r="B74" s="152">
        <v>5</v>
      </c>
      <c r="C74" s="462" t="s">
        <v>617</v>
      </c>
      <c r="D74" s="463"/>
      <c r="E74" s="463"/>
      <c r="F74" s="463"/>
      <c r="G74" s="62"/>
      <c r="H74" s="62"/>
    </row>
    <row r="75" spans="1:39">
      <c r="B75" s="152">
        <v>6</v>
      </c>
      <c r="C75" s="462" t="s">
        <v>92</v>
      </c>
      <c r="D75" s="463"/>
      <c r="E75" s="463"/>
      <c r="F75" s="463"/>
      <c r="G75" s="62"/>
      <c r="H75" s="62"/>
    </row>
    <row r="76" spans="1:39">
      <c r="B76" s="152">
        <v>7</v>
      </c>
      <c r="C76" s="462" t="s">
        <v>95</v>
      </c>
      <c r="D76" s="463"/>
      <c r="E76" s="463"/>
      <c r="F76" s="463"/>
      <c r="G76" s="62"/>
      <c r="H76" s="62"/>
    </row>
    <row r="78" spans="1:39">
      <c r="B78" s="149" t="s">
        <v>190</v>
      </c>
      <c r="C78" s="149" t="s">
        <v>53</v>
      </c>
    </row>
    <row r="79" spans="1:39" ht="31.5" customHeight="1">
      <c r="C79" s="454" t="s">
        <v>54</v>
      </c>
      <c r="D79" s="454"/>
      <c r="E79" s="454"/>
      <c r="F79" s="454"/>
      <c r="G79" s="454"/>
      <c r="I79" s="54"/>
      <c r="J79" s="54"/>
    </row>
    <row r="80" spans="1:39" s="54" customFormat="1" ht="30.75" customHeight="1">
      <c r="A80" s="55"/>
      <c r="C80" s="54" t="s">
        <v>53</v>
      </c>
      <c r="D80" s="63" t="s">
        <v>191</v>
      </c>
      <c r="E80" s="57" t="s">
        <v>192</v>
      </c>
      <c r="H80" s="152"/>
      <c r="I80" s="152"/>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47"/>
    </row>
    <row r="81" spans="1:39">
      <c r="E81" s="44"/>
      <c r="F81" s="141"/>
      <c r="J81" s="47"/>
      <c r="AM81" s="152"/>
    </row>
    <row r="82" spans="1:39">
      <c r="C82" s="235" t="s">
        <v>243</v>
      </c>
      <c r="D82" s="254">
        <v>0.4</v>
      </c>
      <c r="E82" s="255">
        <v>0.5</v>
      </c>
      <c r="J82" s="47"/>
      <c r="AM82" s="152"/>
    </row>
    <row r="83" spans="1:39">
      <c r="C83" s="235" t="s">
        <v>576</v>
      </c>
      <c r="D83" s="254">
        <v>0.1</v>
      </c>
      <c r="E83" s="255">
        <v>0.2</v>
      </c>
      <c r="J83" s="47"/>
      <c r="AM83" s="152"/>
    </row>
    <row r="84" spans="1:39">
      <c r="C84" s="235" t="s">
        <v>617</v>
      </c>
      <c r="D84" s="254">
        <v>0.3</v>
      </c>
      <c r="E84" s="255">
        <v>0.4</v>
      </c>
      <c r="J84" s="47"/>
      <c r="AM84" s="152"/>
    </row>
    <row r="85" spans="1:39">
      <c r="C85" s="235" t="s">
        <v>657</v>
      </c>
      <c r="D85" s="254">
        <v>0.1</v>
      </c>
      <c r="E85" s="255">
        <v>0.2</v>
      </c>
      <c r="J85" s="47"/>
      <c r="AM85" s="152"/>
    </row>
    <row r="86" spans="1:39">
      <c r="C86" s="235" t="s">
        <v>235</v>
      </c>
      <c r="D86" s="254">
        <v>0.1</v>
      </c>
      <c r="E86" s="255">
        <v>0.2</v>
      </c>
      <c r="J86" s="47"/>
      <c r="AM86" s="152"/>
    </row>
    <row r="87" spans="1:39" ht="15">
      <c r="A87" s="152"/>
      <c r="E87" s="44"/>
      <c r="J87" s="47"/>
      <c r="AM87" s="152"/>
    </row>
    <row r="88" spans="1:39" ht="15">
      <c r="A88" s="152"/>
      <c r="E88" s="44"/>
      <c r="J88" s="47"/>
      <c r="AM88" s="152"/>
    </row>
  </sheetData>
  <sheetProtection password="C6A8" sheet="1" objects="1" scenarios="1"/>
  <mergeCells count="22">
    <mergeCell ref="C74:F74"/>
    <mergeCell ref="C75:F75"/>
    <mergeCell ref="C76:F76"/>
    <mergeCell ref="C79:G79"/>
    <mergeCell ref="C54:F54"/>
    <mergeCell ref="B57:F57"/>
    <mergeCell ref="C70:F70"/>
    <mergeCell ref="C71:F71"/>
    <mergeCell ref="C72:F72"/>
    <mergeCell ref="C73:F73"/>
    <mergeCell ref="C53:F53"/>
    <mergeCell ref="A1:G1"/>
    <mergeCell ref="C5:F5"/>
    <mergeCell ref="C37:G37"/>
    <mergeCell ref="C42:F42"/>
    <mergeCell ref="C43:F43"/>
    <mergeCell ref="C44:F44"/>
    <mergeCell ref="C45:F45"/>
    <mergeCell ref="C46:F46"/>
    <mergeCell ref="C47:F47"/>
    <mergeCell ref="C48:F48"/>
    <mergeCell ref="C52:F52"/>
  </mergeCells>
  <dataValidations count="7">
    <dataValidation type="list" allowBlank="1" showInputMessage="1" showErrorMessage="1" sqref="C11">
      <formula1>#REF!</formula1>
    </dataValidation>
    <dataValidation type="list" allowBlank="1" showInputMessage="1" showErrorMessage="1" sqref="D11">
      <formula1>$AL$5:$AL$9</formula1>
    </dataValidation>
    <dataValidation type="list" allowBlank="1" showInputMessage="1" showErrorMessage="1" sqref="E11">
      <formula1>$AM$5:$AM$32</formula1>
    </dataValidation>
    <dataValidation type="list" allowBlank="1" showInputMessage="1" showErrorMessage="1" prompt="Escoja de la lista desplegable" sqref="E10">
      <formula1>$AM$5:$AM$32</formula1>
    </dataValidation>
    <dataValidation type="list" allowBlank="1" showInputMessage="1" showErrorMessage="1" prompt="Escoja una de la lista desplegable_x000a_" sqref="C10">
      <formula1>#REF!</formula1>
    </dataValidation>
    <dataValidation type="list" allowBlank="1" showInputMessage="1" showErrorMessage="1" sqref="D16">
      <formula1>$AL$35:$AL$36</formula1>
    </dataValidation>
    <dataValidation type="list" allowBlank="1" showInputMessage="1" showErrorMessage="1" prompt="Escoja de la lista desplegable" sqref="D10">
      <formula1>$AL$5:$AL$9</formula1>
    </dataValidation>
  </dataValidations>
  <pageMargins left="0.7" right="0.7" top="0.75" bottom="0.75" header="0.3" footer="0.3"/>
  <tableParts count="3">
    <tablePart r:id="rId1"/>
    <tablePart r:id="rId2"/>
    <tablePart r:id="rId3"/>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Q98"/>
  <sheetViews>
    <sheetView topLeftCell="A67" zoomScaleNormal="100" workbookViewId="0">
      <selection activeCell="G95" sqref="G95:I95"/>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202</v>
      </c>
      <c r="D3" s="4" t="s">
        <v>2</v>
      </c>
      <c r="E3" s="482" t="s">
        <v>739</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740</v>
      </c>
      <c r="D7" s="484"/>
      <c r="E7" s="484"/>
      <c r="F7" s="484"/>
      <c r="G7" s="484"/>
      <c r="H7" s="484"/>
      <c r="I7" s="484"/>
      <c r="J7" s="484"/>
      <c r="P7" s="5" t="s">
        <v>10</v>
      </c>
    </row>
    <row r="8" spans="1:16" ht="15.75">
      <c r="B8" s="1" t="s">
        <v>11</v>
      </c>
      <c r="C8" s="484" t="s">
        <v>741</v>
      </c>
      <c r="D8" s="484"/>
      <c r="E8" s="484"/>
      <c r="F8" s="484"/>
      <c r="G8" s="484"/>
      <c r="H8" s="484"/>
      <c r="I8" s="484"/>
      <c r="J8" s="484"/>
      <c r="M8" s="139"/>
      <c r="N8" s="139"/>
      <c r="O8" s="139"/>
      <c r="P8" s="5" t="s">
        <v>12</v>
      </c>
    </row>
    <row r="9" spans="1:16" ht="15.75">
      <c r="B9" s="1" t="s">
        <v>13</v>
      </c>
      <c r="C9" s="484" t="s">
        <v>742</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c r="G18" s="22" t="s">
        <v>27</v>
      </c>
      <c r="H18" s="23"/>
      <c r="J18" s="17"/>
      <c r="L18" s="20"/>
      <c r="M18" s="139"/>
      <c r="N18" s="21"/>
      <c r="O18" s="14"/>
      <c r="P18" s="139"/>
    </row>
    <row r="19" spans="1:16">
      <c r="B19" s="1"/>
      <c r="D19" s="25" t="s">
        <v>28</v>
      </c>
      <c r="E19" s="26"/>
      <c r="G19" s="25" t="s">
        <v>29</v>
      </c>
      <c r="H19" s="26">
        <v>6</v>
      </c>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743</v>
      </c>
      <c r="C26" s="451"/>
      <c r="D26" s="451"/>
      <c r="E26" s="451"/>
      <c r="F26" s="451"/>
      <c r="G26" s="451"/>
      <c r="H26" s="451"/>
      <c r="I26" s="451"/>
      <c r="J26" s="451"/>
      <c r="L26" s="33"/>
      <c r="N26" s="33"/>
    </row>
    <row r="27" spans="1:16" s="30" customFormat="1">
      <c r="A27" s="152">
        <v>2</v>
      </c>
      <c r="B27" s="450" t="s">
        <v>744</v>
      </c>
      <c r="C27" s="451"/>
      <c r="D27" s="451"/>
      <c r="E27" s="451"/>
      <c r="F27" s="451"/>
      <c r="G27" s="451"/>
      <c r="H27" s="451"/>
      <c r="I27" s="451"/>
      <c r="J27" s="451"/>
      <c r="L27" s="33"/>
      <c r="N27" s="33"/>
    </row>
    <row r="28" spans="1:16" s="30" customFormat="1">
      <c r="A28" s="152">
        <v>3</v>
      </c>
      <c r="B28" s="450" t="s">
        <v>745</v>
      </c>
      <c r="C28" s="451"/>
      <c r="D28" s="451"/>
      <c r="E28" s="451"/>
      <c r="F28" s="451"/>
      <c r="G28" s="451"/>
      <c r="H28" s="451"/>
      <c r="I28" s="451"/>
      <c r="J28" s="451"/>
      <c r="L28" s="33"/>
      <c r="N28" s="33"/>
    </row>
    <row r="29" spans="1:16" s="30" customFormat="1">
      <c r="A29" s="152">
        <v>4</v>
      </c>
      <c r="B29" s="450" t="s">
        <v>746</v>
      </c>
      <c r="C29" s="451"/>
      <c r="D29" s="451"/>
      <c r="E29" s="451"/>
      <c r="F29" s="451"/>
      <c r="G29" s="451"/>
      <c r="H29" s="451"/>
      <c r="I29" s="451"/>
      <c r="J29" s="451"/>
      <c r="L29" s="33"/>
      <c r="N29" s="33"/>
    </row>
    <row r="30" spans="1:16" s="30" customFormat="1">
      <c r="A30" s="152">
        <v>5</v>
      </c>
      <c r="B30" s="450" t="s">
        <v>747</v>
      </c>
      <c r="C30" s="451"/>
      <c r="D30" s="451"/>
      <c r="E30" s="451"/>
      <c r="F30" s="451"/>
      <c r="G30" s="451"/>
      <c r="H30" s="451"/>
      <c r="I30" s="451"/>
      <c r="J30" s="451"/>
      <c r="L30" s="33"/>
      <c r="N30" s="33"/>
    </row>
    <row r="31" spans="1:16" s="30" customFormat="1">
      <c r="A31" s="152">
        <v>6</v>
      </c>
      <c r="B31" s="450" t="s">
        <v>232</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3.25" customHeight="1">
      <c r="B38" s="475" t="s">
        <v>748</v>
      </c>
      <c r="C38" s="475"/>
      <c r="D38" s="475"/>
      <c r="E38" s="475"/>
      <c r="F38" s="475"/>
      <c r="G38" s="475"/>
      <c r="H38" s="475"/>
      <c r="I38" s="475"/>
      <c r="J38" s="475"/>
    </row>
    <row r="39" spans="1:14">
      <c r="B39" s="207" t="s">
        <v>39</v>
      </c>
      <c r="C39" s="207"/>
      <c r="D39" s="207"/>
      <c r="E39" s="207"/>
      <c r="F39" s="207"/>
      <c r="G39" s="207"/>
      <c r="H39" s="207"/>
      <c r="I39" s="207"/>
      <c r="J39" s="207"/>
    </row>
    <row r="40" spans="1:14" ht="54.75" customHeight="1">
      <c r="B40" s="475" t="s">
        <v>749</v>
      </c>
      <c r="C40" s="478"/>
      <c r="D40" s="478"/>
      <c r="E40" s="478"/>
      <c r="F40" s="478"/>
      <c r="G40" s="478"/>
      <c r="H40" s="478"/>
      <c r="I40" s="478"/>
      <c r="J40" s="478"/>
    </row>
    <row r="41" spans="1:14">
      <c r="B41" s="207" t="s">
        <v>40</v>
      </c>
      <c r="C41" s="207"/>
      <c r="D41" s="207"/>
      <c r="E41" s="207"/>
      <c r="F41" s="207"/>
      <c r="G41" s="207"/>
      <c r="H41" s="207"/>
      <c r="I41" s="207"/>
      <c r="J41" s="207"/>
    </row>
    <row r="42" spans="1:14" ht="33.75" customHeight="1">
      <c r="B42" s="475" t="s">
        <v>750</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751</v>
      </c>
      <c r="C47" s="451"/>
      <c r="D47" s="451"/>
      <c r="E47" s="451"/>
      <c r="F47" s="451"/>
      <c r="G47" s="451"/>
      <c r="H47" s="451"/>
      <c r="I47" s="451"/>
      <c r="J47" s="451"/>
    </row>
    <row r="48" spans="1:14">
      <c r="A48" s="152">
        <v>2</v>
      </c>
      <c r="B48" s="450" t="s">
        <v>60</v>
      </c>
      <c r="C48" s="451"/>
      <c r="D48" s="451"/>
      <c r="E48" s="451"/>
      <c r="F48" s="451"/>
      <c r="G48" s="451"/>
      <c r="H48" s="451"/>
      <c r="I48" s="451"/>
      <c r="J48" s="451"/>
    </row>
    <row r="49" spans="1:10">
      <c r="A49" s="152">
        <v>3</v>
      </c>
      <c r="B49" s="493"/>
      <c r="C49" s="473"/>
      <c r="D49" s="473"/>
      <c r="E49" s="473"/>
      <c r="F49" s="473"/>
      <c r="G49" s="473"/>
      <c r="H49" s="473"/>
      <c r="I49" s="473"/>
      <c r="J49" s="473"/>
    </row>
    <row r="50" spans="1:10">
      <c r="A50" s="152">
        <v>4</v>
      </c>
      <c r="B50" s="49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486</v>
      </c>
      <c r="C57" s="504"/>
      <c r="D57" s="504"/>
      <c r="E57" s="504"/>
      <c r="F57" s="504"/>
      <c r="G57" s="504"/>
      <c r="H57" s="504"/>
      <c r="I57" s="504"/>
      <c r="J57" s="504"/>
    </row>
    <row r="58" spans="1:10">
      <c r="A58" s="152">
        <v>2</v>
      </c>
      <c r="B58" s="452" t="s">
        <v>752</v>
      </c>
      <c r="C58" s="453"/>
      <c r="D58" s="453"/>
      <c r="E58" s="453"/>
      <c r="F58" s="453"/>
      <c r="G58" s="453"/>
      <c r="H58" s="453"/>
      <c r="I58" s="453"/>
      <c r="J58" s="453"/>
    </row>
    <row r="59" spans="1:10">
      <c r="A59" s="152">
        <v>3</v>
      </c>
      <c r="B59" s="452" t="s">
        <v>753</v>
      </c>
      <c r="C59" s="504"/>
      <c r="D59" s="504"/>
      <c r="E59" s="504"/>
      <c r="F59" s="504"/>
      <c r="G59" s="504"/>
      <c r="H59" s="504"/>
      <c r="I59" s="504"/>
      <c r="J59" s="504"/>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64.5</v>
      </c>
    </row>
    <row r="71" spans="1:11" ht="15" customHeight="1">
      <c r="B71" s="220"/>
      <c r="C71" s="593" t="s">
        <v>535</v>
      </c>
      <c r="D71" s="517" t="s">
        <v>535</v>
      </c>
      <c r="E71" s="40">
        <v>35</v>
      </c>
      <c r="F71" s="445">
        <v>1</v>
      </c>
      <c r="G71" s="456"/>
      <c r="I71" s="153"/>
      <c r="J71" s="153"/>
      <c r="K71" s="153">
        <f t="shared" ref="K71:K76" si="0">E71*F71</f>
        <v>35</v>
      </c>
    </row>
    <row r="72" spans="1:11" ht="15" customHeight="1">
      <c r="B72" s="220"/>
      <c r="C72" s="485" t="s">
        <v>551</v>
      </c>
      <c r="D72" s="486" t="s">
        <v>551</v>
      </c>
      <c r="E72" s="41">
        <v>15</v>
      </c>
      <c r="F72" s="457">
        <v>0.8</v>
      </c>
      <c r="G72" s="466"/>
      <c r="I72" s="153"/>
      <c r="J72" s="153"/>
      <c r="K72" s="153">
        <f t="shared" si="0"/>
        <v>12</v>
      </c>
    </row>
    <row r="73" spans="1:11" ht="15" customHeight="1">
      <c r="B73" s="220"/>
      <c r="C73" s="593" t="s">
        <v>537</v>
      </c>
      <c r="D73" s="517" t="s">
        <v>537</v>
      </c>
      <c r="E73" s="40">
        <v>40</v>
      </c>
      <c r="F73" s="445">
        <v>0.25</v>
      </c>
      <c r="G73" s="456"/>
      <c r="I73" s="153"/>
      <c r="J73" s="153"/>
      <c r="K73" s="153">
        <f t="shared" si="0"/>
        <v>10</v>
      </c>
    </row>
    <row r="74" spans="1:11" ht="15" customHeight="1">
      <c r="B74" s="220"/>
      <c r="C74" s="485" t="s">
        <v>544</v>
      </c>
      <c r="D74" s="486" t="s">
        <v>544</v>
      </c>
      <c r="E74" s="41">
        <v>5</v>
      </c>
      <c r="F74" s="457">
        <v>1</v>
      </c>
      <c r="G74" s="466"/>
      <c r="I74" s="153"/>
      <c r="J74" s="153"/>
      <c r="K74" s="153">
        <f t="shared" si="0"/>
        <v>5</v>
      </c>
    </row>
    <row r="75" spans="1:11" ht="15" customHeight="1">
      <c r="B75" s="220"/>
      <c r="C75" s="593" t="s">
        <v>92</v>
      </c>
      <c r="D75" s="517" t="s">
        <v>92</v>
      </c>
      <c r="E75" s="40">
        <v>5</v>
      </c>
      <c r="F75" s="445">
        <v>0.5</v>
      </c>
      <c r="G75" s="456"/>
      <c r="I75" s="153"/>
      <c r="J75" s="153"/>
      <c r="K75" s="153">
        <f t="shared" si="0"/>
        <v>2.5</v>
      </c>
    </row>
    <row r="76" spans="1:11" ht="15" customHeight="1">
      <c r="B76" s="220"/>
      <c r="C76" s="598" t="s">
        <v>538</v>
      </c>
      <c r="D76" s="599" t="s">
        <v>538</v>
      </c>
      <c r="E76" s="41">
        <v>50</v>
      </c>
      <c r="F76" s="457">
        <v>0</v>
      </c>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221" t="s">
        <v>552</v>
      </c>
      <c r="D80" s="222"/>
      <c r="E80" s="222"/>
      <c r="F80" s="222"/>
      <c r="G80" s="222"/>
      <c r="H80" s="222"/>
      <c r="I80" s="222"/>
      <c r="J80" s="222"/>
      <c r="K80" s="222"/>
    </row>
    <row r="81" spans="1:17">
      <c r="C81" s="221" t="s">
        <v>557</v>
      </c>
      <c r="D81" s="222"/>
      <c r="E81" s="222"/>
      <c r="F81" s="222"/>
      <c r="G81" s="222"/>
      <c r="H81" s="222"/>
      <c r="I81" s="222"/>
      <c r="J81" s="222"/>
      <c r="K81" s="222"/>
    </row>
    <row r="82" spans="1:17">
      <c r="C82" s="221" t="s">
        <v>559</v>
      </c>
      <c r="D82" s="222"/>
      <c r="E82" s="222"/>
      <c r="F82" s="222"/>
      <c r="G82" s="222"/>
      <c r="H82" s="222"/>
      <c r="I82" s="222"/>
      <c r="J82" s="222"/>
      <c r="K82" s="222"/>
    </row>
    <row r="83" spans="1:17">
      <c r="C83" s="221" t="s">
        <v>555</v>
      </c>
      <c r="D83" s="222"/>
      <c r="E83" s="222"/>
      <c r="F83" s="222"/>
      <c r="G83" s="222"/>
      <c r="H83" s="222"/>
      <c r="I83" s="222"/>
      <c r="J83" s="222"/>
      <c r="K83" s="222"/>
    </row>
    <row r="84" spans="1:17">
      <c r="C84" s="221" t="s">
        <v>558</v>
      </c>
      <c r="D84" s="222"/>
      <c r="E84" s="222"/>
      <c r="F84" s="222"/>
      <c r="G84" s="222"/>
      <c r="H84" s="222"/>
      <c r="I84" s="222"/>
      <c r="J84" s="222"/>
      <c r="K84" s="222"/>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220"/>
      <c r="C90" s="593" t="s">
        <v>1326</v>
      </c>
      <c r="D90" s="517" t="s">
        <v>560</v>
      </c>
      <c r="E90" s="445">
        <v>0.4</v>
      </c>
      <c r="F90" s="456"/>
      <c r="G90" s="445">
        <v>0.5</v>
      </c>
      <c r="H90" s="464"/>
      <c r="I90" s="456"/>
      <c r="J90" s="177"/>
    </row>
    <row r="91" spans="1:17" ht="15" customHeight="1">
      <c r="B91" s="220"/>
      <c r="C91" s="485" t="s">
        <v>1329</v>
      </c>
      <c r="D91" s="486" t="s">
        <v>561</v>
      </c>
      <c r="E91" s="457">
        <v>0.1</v>
      </c>
      <c r="F91" s="466"/>
      <c r="G91" s="457">
        <v>0.25</v>
      </c>
      <c r="H91" s="467"/>
      <c r="I91" s="466"/>
      <c r="J91" s="177"/>
    </row>
    <row r="92" spans="1:17" ht="15" customHeight="1">
      <c r="B92" s="220"/>
      <c r="C92" s="593" t="s">
        <v>556</v>
      </c>
      <c r="D92" s="517" t="s">
        <v>556</v>
      </c>
      <c r="E92" s="445">
        <v>0.1</v>
      </c>
      <c r="F92" s="456"/>
      <c r="G92" s="445">
        <v>0.25</v>
      </c>
      <c r="H92" s="464"/>
      <c r="I92" s="456"/>
      <c r="J92" s="177"/>
    </row>
    <row r="93" spans="1:17" ht="15" customHeight="1">
      <c r="B93" s="220"/>
      <c r="C93" s="485" t="s">
        <v>1325</v>
      </c>
      <c r="D93" s="486" t="s">
        <v>562</v>
      </c>
      <c r="E93" s="457">
        <v>0.1</v>
      </c>
      <c r="F93" s="466"/>
      <c r="G93" s="457">
        <v>0.15</v>
      </c>
      <c r="H93" s="467"/>
      <c r="I93" s="466"/>
      <c r="J93" s="177"/>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74">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6:D76"/>
    <mergeCell ref="F76:G76"/>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0:B93">
      <formula1>eval</formula1>
    </dataValidation>
    <dataValidation type="list" allowBlank="1" showInputMessage="1" showErrorMessage="1" sqref="B80:B84">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430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430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430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431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431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43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431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431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431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431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431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431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9"/>
  <dimension ref="A1:P98"/>
  <sheetViews>
    <sheetView topLeftCell="A64" workbookViewId="0">
      <selection activeCell="I76" sqref="I76"/>
    </sheetView>
  </sheetViews>
  <sheetFormatPr defaultColWidth="10.42578125" defaultRowHeight="15"/>
  <cols>
    <col min="1" max="1" width="3.42578125" style="286" customWidth="1"/>
    <col min="2" max="2" width="27.28515625" style="286" customWidth="1"/>
    <col min="3" max="3" width="16.42578125" style="286" customWidth="1"/>
    <col min="4" max="4" width="21.7109375" style="286" customWidth="1"/>
    <col min="5" max="5" width="19.140625" style="286" customWidth="1"/>
    <col min="6" max="6" width="5.140625" style="286" customWidth="1"/>
    <col min="7" max="7" width="24.7109375" style="286" customWidth="1"/>
    <col min="8" max="8" width="9.28515625" style="286" customWidth="1"/>
    <col min="9" max="9" width="10.42578125" style="286" customWidth="1"/>
    <col min="10" max="10" width="19.42578125" style="286" customWidth="1"/>
    <col min="11" max="256" width="10.42578125" style="286"/>
    <col min="257" max="257" width="3.42578125" style="286" customWidth="1"/>
    <col min="258" max="258" width="27.28515625" style="286" customWidth="1"/>
    <col min="259" max="259" width="16.42578125" style="286" customWidth="1"/>
    <col min="260" max="260" width="21.7109375" style="286" customWidth="1"/>
    <col min="261" max="261" width="19.140625" style="286" customWidth="1"/>
    <col min="262" max="262" width="5.140625" style="286" customWidth="1"/>
    <col min="263" max="263" width="24.7109375" style="286" customWidth="1"/>
    <col min="264" max="264" width="9.28515625" style="286" customWidth="1"/>
    <col min="265" max="265" width="10.42578125" style="286" customWidth="1"/>
    <col min="266" max="266" width="19.42578125" style="286" customWidth="1"/>
    <col min="267" max="512" width="10.42578125" style="286"/>
    <col min="513" max="513" width="3.42578125" style="286" customWidth="1"/>
    <col min="514" max="514" width="27.28515625" style="286" customWidth="1"/>
    <col min="515" max="515" width="16.42578125" style="286" customWidth="1"/>
    <col min="516" max="516" width="21.7109375" style="286" customWidth="1"/>
    <col min="517" max="517" width="19.140625" style="286" customWidth="1"/>
    <col min="518" max="518" width="5.140625" style="286" customWidth="1"/>
    <col min="519" max="519" width="24.7109375" style="286" customWidth="1"/>
    <col min="520" max="520" width="9.28515625" style="286" customWidth="1"/>
    <col min="521" max="521" width="10.42578125" style="286" customWidth="1"/>
    <col min="522" max="522" width="19.42578125" style="286" customWidth="1"/>
    <col min="523" max="768" width="10.42578125" style="286"/>
    <col min="769" max="769" width="3.42578125" style="286" customWidth="1"/>
    <col min="770" max="770" width="27.28515625" style="286" customWidth="1"/>
    <col min="771" max="771" width="16.42578125" style="286" customWidth="1"/>
    <col min="772" max="772" width="21.7109375" style="286" customWidth="1"/>
    <col min="773" max="773" width="19.140625" style="286" customWidth="1"/>
    <col min="774" max="774" width="5.140625" style="286" customWidth="1"/>
    <col min="775" max="775" width="24.7109375" style="286" customWidth="1"/>
    <col min="776" max="776" width="9.28515625" style="286" customWidth="1"/>
    <col min="777" max="777" width="10.42578125" style="286" customWidth="1"/>
    <col min="778" max="778" width="19.42578125" style="286" customWidth="1"/>
    <col min="779" max="1024" width="10.42578125" style="286"/>
    <col min="1025" max="1025" width="3.42578125" style="286" customWidth="1"/>
    <col min="1026" max="1026" width="27.28515625" style="286" customWidth="1"/>
    <col min="1027" max="1027" width="16.42578125" style="286" customWidth="1"/>
    <col min="1028" max="1028" width="21.7109375" style="286" customWidth="1"/>
    <col min="1029" max="1029" width="19.140625" style="286" customWidth="1"/>
    <col min="1030" max="1030" width="5.140625" style="286" customWidth="1"/>
    <col min="1031" max="1031" width="24.7109375" style="286" customWidth="1"/>
    <col min="1032" max="1032" width="9.28515625" style="286" customWidth="1"/>
    <col min="1033" max="1033" width="10.42578125" style="286" customWidth="1"/>
    <col min="1034" max="1034" width="19.42578125" style="286" customWidth="1"/>
    <col min="1035" max="1280" width="10.42578125" style="286"/>
    <col min="1281" max="1281" width="3.42578125" style="286" customWidth="1"/>
    <col min="1282" max="1282" width="27.28515625" style="286" customWidth="1"/>
    <col min="1283" max="1283" width="16.42578125" style="286" customWidth="1"/>
    <col min="1284" max="1284" width="21.7109375" style="286" customWidth="1"/>
    <col min="1285" max="1285" width="19.140625" style="286" customWidth="1"/>
    <col min="1286" max="1286" width="5.140625" style="286" customWidth="1"/>
    <col min="1287" max="1287" width="24.7109375" style="286" customWidth="1"/>
    <col min="1288" max="1288" width="9.28515625" style="286" customWidth="1"/>
    <col min="1289" max="1289" width="10.42578125" style="286" customWidth="1"/>
    <col min="1290" max="1290" width="19.42578125" style="286" customWidth="1"/>
    <col min="1291" max="1536" width="10.42578125" style="286"/>
    <col min="1537" max="1537" width="3.42578125" style="286" customWidth="1"/>
    <col min="1538" max="1538" width="27.28515625" style="286" customWidth="1"/>
    <col min="1539" max="1539" width="16.42578125" style="286" customWidth="1"/>
    <col min="1540" max="1540" width="21.7109375" style="286" customWidth="1"/>
    <col min="1541" max="1541" width="19.140625" style="286" customWidth="1"/>
    <col min="1542" max="1542" width="5.140625" style="286" customWidth="1"/>
    <col min="1543" max="1543" width="24.7109375" style="286" customWidth="1"/>
    <col min="1544" max="1544" width="9.28515625" style="286" customWidth="1"/>
    <col min="1545" max="1545" width="10.42578125" style="286" customWidth="1"/>
    <col min="1546" max="1546" width="19.42578125" style="286" customWidth="1"/>
    <col min="1547" max="1792" width="10.42578125" style="286"/>
    <col min="1793" max="1793" width="3.42578125" style="286" customWidth="1"/>
    <col min="1794" max="1794" width="27.28515625" style="286" customWidth="1"/>
    <col min="1795" max="1795" width="16.42578125" style="286" customWidth="1"/>
    <col min="1796" max="1796" width="21.7109375" style="286" customWidth="1"/>
    <col min="1797" max="1797" width="19.140625" style="286" customWidth="1"/>
    <col min="1798" max="1798" width="5.140625" style="286" customWidth="1"/>
    <col min="1799" max="1799" width="24.7109375" style="286" customWidth="1"/>
    <col min="1800" max="1800" width="9.28515625" style="286" customWidth="1"/>
    <col min="1801" max="1801" width="10.42578125" style="286" customWidth="1"/>
    <col min="1802" max="1802" width="19.42578125" style="286" customWidth="1"/>
    <col min="1803" max="2048" width="10.42578125" style="286"/>
    <col min="2049" max="2049" width="3.42578125" style="286" customWidth="1"/>
    <col min="2050" max="2050" width="27.28515625" style="286" customWidth="1"/>
    <col min="2051" max="2051" width="16.42578125" style="286" customWidth="1"/>
    <col min="2052" max="2052" width="21.7109375" style="286" customWidth="1"/>
    <col min="2053" max="2053" width="19.140625" style="286" customWidth="1"/>
    <col min="2054" max="2054" width="5.140625" style="286" customWidth="1"/>
    <col min="2055" max="2055" width="24.7109375" style="286" customWidth="1"/>
    <col min="2056" max="2056" width="9.28515625" style="286" customWidth="1"/>
    <col min="2057" max="2057" width="10.42578125" style="286" customWidth="1"/>
    <col min="2058" max="2058" width="19.42578125" style="286" customWidth="1"/>
    <col min="2059" max="2304" width="10.42578125" style="286"/>
    <col min="2305" max="2305" width="3.42578125" style="286" customWidth="1"/>
    <col min="2306" max="2306" width="27.28515625" style="286" customWidth="1"/>
    <col min="2307" max="2307" width="16.42578125" style="286" customWidth="1"/>
    <col min="2308" max="2308" width="21.7109375" style="286" customWidth="1"/>
    <col min="2309" max="2309" width="19.140625" style="286" customWidth="1"/>
    <col min="2310" max="2310" width="5.140625" style="286" customWidth="1"/>
    <col min="2311" max="2311" width="24.7109375" style="286" customWidth="1"/>
    <col min="2312" max="2312" width="9.28515625" style="286" customWidth="1"/>
    <col min="2313" max="2313" width="10.42578125" style="286" customWidth="1"/>
    <col min="2314" max="2314" width="19.42578125" style="286" customWidth="1"/>
    <col min="2315" max="2560" width="10.42578125" style="286"/>
    <col min="2561" max="2561" width="3.42578125" style="286" customWidth="1"/>
    <col min="2562" max="2562" width="27.28515625" style="286" customWidth="1"/>
    <col min="2563" max="2563" width="16.42578125" style="286" customWidth="1"/>
    <col min="2564" max="2564" width="21.7109375" style="286" customWidth="1"/>
    <col min="2565" max="2565" width="19.140625" style="286" customWidth="1"/>
    <col min="2566" max="2566" width="5.140625" style="286" customWidth="1"/>
    <col min="2567" max="2567" width="24.7109375" style="286" customWidth="1"/>
    <col min="2568" max="2568" width="9.28515625" style="286" customWidth="1"/>
    <col min="2569" max="2569" width="10.42578125" style="286" customWidth="1"/>
    <col min="2570" max="2570" width="19.42578125" style="286" customWidth="1"/>
    <col min="2571" max="2816" width="10.42578125" style="286"/>
    <col min="2817" max="2817" width="3.42578125" style="286" customWidth="1"/>
    <col min="2818" max="2818" width="27.28515625" style="286" customWidth="1"/>
    <col min="2819" max="2819" width="16.42578125" style="286" customWidth="1"/>
    <col min="2820" max="2820" width="21.7109375" style="286" customWidth="1"/>
    <col min="2821" max="2821" width="19.140625" style="286" customWidth="1"/>
    <col min="2822" max="2822" width="5.140625" style="286" customWidth="1"/>
    <col min="2823" max="2823" width="24.7109375" style="286" customWidth="1"/>
    <col min="2824" max="2824" width="9.28515625" style="286" customWidth="1"/>
    <col min="2825" max="2825" width="10.42578125" style="286" customWidth="1"/>
    <col min="2826" max="2826" width="19.42578125" style="286" customWidth="1"/>
    <col min="2827" max="3072" width="10.42578125" style="286"/>
    <col min="3073" max="3073" width="3.42578125" style="286" customWidth="1"/>
    <col min="3074" max="3074" width="27.28515625" style="286" customWidth="1"/>
    <col min="3075" max="3075" width="16.42578125" style="286" customWidth="1"/>
    <col min="3076" max="3076" width="21.7109375" style="286" customWidth="1"/>
    <col min="3077" max="3077" width="19.140625" style="286" customWidth="1"/>
    <col min="3078" max="3078" width="5.140625" style="286" customWidth="1"/>
    <col min="3079" max="3079" width="24.7109375" style="286" customWidth="1"/>
    <col min="3080" max="3080" width="9.28515625" style="286" customWidth="1"/>
    <col min="3081" max="3081" width="10.42578125" style="286" customWidth="1"/>
    <col min="3082" max="3082" width="19.42578125" style="286" customWidth="1"/>
    <col min="3083" max="3328" width="10.42578125" style="286"/>
    <col min="3329" max="3329" width="3.42578125" style="286" customWidth="1"/>
    <col min="3330" max="3330" width="27.28515625" style="286" customWidth="1"/>
    <col min="3331" max="3331" width="16.42578125" style="286" customWidth="1"/>
    <col min="3332" max="3332" width="21.7109375" style="286" customWidth="1"/>
    <col min="3333" max="3333" width="19.140625" style="286" customWidth="1"/>
    <col min="3334" max="3334" width="5.140625" style="286" customWidth="1"/>
    <col min="3335" max="3335" width="24.7109375" style="286" customWidth="1"/>
    <col min="3336" max="3336" width="9.28515625" style="286" customWidth="1"/>
    <col min="3337" max="3337" width="10.42578125" style="286" customWidth="1"/>
    <col min="3338" max="3338" width="19.42578125" style="286" customWidth="1"/>
    <col min="3339" max="3584" width="10.42578125" style="286"/>
    <col min="3585" max="3585" width="3.42578125" style="286" customWidth="1"/>
    <col min="3586" max="3586" width="27.28515625" style="286" customWidth="1"/>
    <col min="3587" max="3587" width="16.42578125" style="286" customWidth="1"/>
    <col min="3588" max="3588" width="21.7109375" style="286" customWidth="1"/>
    <col min="3589" max="3589" width="19.140625" style="286" customWidth="1"/>
    <col min="3590" max="3590" width="5.140625" style="286" customWidth="1"/>
    <col min="3591" max="3591" width="24.7109375" style="286" customWidth="1"/>
    <col min="3592" max="3592" width="9.28515625" style="286" customWidth="1"/>
    <col min="3593" max="3593" width="10.42578125" style="286" customWidth="1"/>
    <col min="3594" max="3594" width="19.42578125" style="286" customWidth="1"/>
    <col min="3595" max="3840" width="10.42578125" style="286"/>
    <col min="3841" max="3841" width="3.42578125" style="286" customWidth="1"/>
    <col min="3842" max="3842" width="27.28515625" style="286" customWidth="1"/>
    <col min="3843" max="3843" width="16.42578125" style="286" customWidth="1"/>
    <col min="3844" max="3844" width="21.7109375" style="286" customWidth="1"/>
    <col min="3845" max="3845" width="19.140625" style="286" customWidth="1"/>
    <col min="3846" max="3846" width="5.140625" style="286" customWidth="1"/>
    <col min="3847" max="3847" width="24.7109375" style="286" customWidth="1"/>
    <col min="3848" max="3848" width="9.28515625" style="286" customWidth="1"/>
    <col min="3849" max="3849" width="10.42578125" style="286" customWidth="1"/>
    <col min="3850" max="3850" width="19.42578125" style="286" customWidth="1"/>
    <col min="3851" max="4096" width="10.42578125" style="286"/>
    <col min="4097" max="4097" width="3.42578125" style="286" customWidth="1"/>
    <col min="4098" max="4098" width="27.28515625" style="286" customWidth="1"/>
    <col min="4099" max="4099" width="16.42578125" style="286" customWidth="1"/>
    <col min="4100" max="4100" width="21.7109375" style="286" customWidth="1"/>
    <col min="4101" max="4101" width="19.140625" style="286" customWidth="1"/>
    <col min="4102" max="4102" width="5.140625" style="286" customWidth="1"/>
    <col min="4103" max="4103" width="24.7109375" style="286" customWidth="1"/>
    <col min="4104" max="4104" width="9.28515625" style="286" customWidth="1"/>
    <col min="4105" max="4105" width="10.42578125" style="286" customWidth="1"/>
    <col min="4106" max="4106" width="19.42578125" style="286" customWidth="1"/>
    <col min="4107" max="4352" width="10.42578125" style="286"/>
    <col min="4353" max="4353" width="3.42578125" style="286" customWidth="1"/>
    <col min="4354" max="4354" width="27.28515625" style="286" customWidth="1"/>
    <col min="4355" max="4355" width="16.42578125" style="286" customWidth="1"/>
    <col min="4356" max="4356" width="21.7109375" style="286" customWidth="1"/>
    <col min="4357" max="4357" width="19.140625" style="286" customWidth="1"/>
    <col min="4358" max="4358" width="5.140625" style="286" customWidth="1"/>
    <col min="4359" max="4359" width="24.7109375" style="286" customWidth="1"/>
    <col min="4360" max="4360" width="9.28515625" style="286" customWidth="1"/>
    <col min="4361" max="4361" width="10.42578125" style="286" customWidth="1"/>
    <col min="4362" max="4362" width="19.42578125" style="286" customWidth="1"/>
    <col min="4363" max="4608" width="10.42578125" style="286"/>
    <col min="4609" max="4609" width="3.42578125" style="286" customWidth="1"/>
    <col min="4610" max="4610" width="27.28515625" style="286" customWidth="1"/>
    <col min="4611" max="4611" width="16.42578125" style="286" customWidth="1"/>
    <col min="4612" max="4612" width="21.7109375" style="286" customWidth="1"/>
    <col min="4613" max="4613" width="19.140625" style="286" customWidth="1"/>
    <col min="4614" max="4614" width="5.140625" style="286" customWidth="1"/>
    <col min="4615" max="4615" width="24.7109375" style="286" customWidth="1"/>
    <col min="4616" max="4616" width="9.28515625" style="286" customWidth="1"/>
    <col min="4617" max="4617" width="10.42578125" style="286" customWidth="1"/>
    <col min="4618" max="4618" width="19.42578125" style="286" customWidth="1"/>
    <col min="4619" max="4864" width="10.42578125" style="286"/>
    <col min="4865" max="4865" width="3.42578125" style="286" customWidth="1"/>
    <col min="4866" max="4866" width="27.28515625" style="286" customWidth="1"/>
    <col min="4867" max="4867" width="16.42578125" style="286" customWidth="1"/>
    <col min="4868" max="4868" width="21.7109375" style="286" customWidth="1"/>
    <col min="4869" max="4869" width="19.140625" style="286" customWidth="1"/>
    <col min="4870" max="4870" width="5.140625" style="286" customWidth="1"/>
    <col min="4871" max="4871" width="24.7109375" style="286" customWidth="1"/>
    <col min="4872" max="4872" width="9.28515625" style="286" customWidth="1"/>
    <col min="4873" max="4873" width="10.42578125" style="286" customWidth="1"/>
    <col min="4874" max="4874" width="19.42578125" style="286" customWidth="1"/>
    <col min="4875" max="5120" width="10.42578125" style="286"/>
    <col min="5121" max="5121" width="3.42578125" style="286" customWidth="1"/>
    <col min="5122" max="5122" width="27.28515625" style="286" customWidth="1"/>
    <col min="5123" max="5123" width="16.42578125" style="286" customWidth="1"/>
    <col min="5124" max="5124" width="21.7109375" style="286" customWidth="1"/>
    <col min="5125" max="5125" width="19.140625" style="286" customWidth="1"/>
    <col min="5126" max="5126" width="5.140625" style="286" customWidth="1"/>
    <col min="5127" max="5127" width="24.7109375" style="286" customWidth="1"/>
    <col min="5128" max="5128" width="9.28515625" style="286" customWidth="1"/>
    <col min="5129" max="5129" width="10.42578125" style="286" customWidth="1"/>
    <col min="5130" max="5130" width="19.42578125" style="286" customWidth="1"/>
    <col min="5131" max="5376" width="10.42578125" style="286"/>
    <col min="5377" max="5377" width="3.42578125" style="286" customWidth="1"/>
    <col min="5378" max="5378" width="27.28515625" style="286" customWidth="1"/>
    <col min="5379" max="5379" width="16.42578125" style="286" customWidth="1"/>
    <col min="5380" max="5380" width="21.7109375" style="286" customWidth="1"/>
    <col min="5381" max="5381" width="19.140625" style="286" customWidth="1"/>
    <col min="5382" max="5382" width="5.140625" style="286" customWidth="1"/>
    <col min="5383" max="5383" width="24.7109375" style="286" customWidth="1"/>
    <col min="5384" max="5384" width="9.28515625" style="286" customWidth="1"/>
    <col min="5385" max="5385" width="10.42578125" style="286" customWidth="1"/>
    <col min="5386" max="5386" width="19.42578125" style="286" customWidth="1"/>
    <col min="5387" max="5632" width="10.42578125" style="286"/>
    <col min="5633" max="5633" width="3.42578125" style="286" customWidth="1"/>
    <col min="5634" max="5634" width="27.28515625" style="286" customWidth="1"/>
    <col min="5635" max="5635" width="16.42578125" style="286" customWidth="1"/>
    <col min="5636" max="5636" width="21.7109375" style="286" customWidth="1"/>
    <col min="5637" max="5637" width="19.140625" style="286" customWidth="1"/>
    <col min="5638" max="5638" width="5.140625" style="286" customWidth="1"/>
    <col min="5639" max="5639" width="24.7109375" style="286" customWidth="1"/>
    <col min="5640" max="5640" width="9.28515625" style="286" customWidth="1"/>
    <col min="5641" max="5641" width="10.42578125" style="286" customWidth="1"/>
    <col min="5642" max="5642" width="19.42578125" style="286" customWidth="1"/>
    <col min="5643" max="5888" width="10.42578125" style="286"/>
    <col min="5889" max="5889" width="3.42578125" style="286" customWidth="1"/>
    <col min="5890" max="5890" width="27.28515625" style="286" customWidth="1"/>
    <col min="5891" max="5891" width="16.42578125" style="286" customWidth="1"/>
    <col min="5892" max="5892" width="21.7109375" style="286" customWidth="1"/>
    <col min="5893" max="5893" width="19.140625" style="286" customWidth="1"/>
    <col min="5894" max="5894" width="5.140625" style="286" customWidth="1"/>
    <col min="5895" max="5895" width="24.7109375" style="286" customWidth="1"/>
    <col min="5896" max="5896" width="9.28515625" style="286" customWidth="1"/>
    <col min="5897" max="5897" width="10.42578125" style="286" customWidth="1"/>
    <col min="5898" max="5898" width="19.42578125" style="286" customWidth="1"/>
    <col min="5899" max="6144" width="10.42578125" style="286"/>
    <col min="6145" max="6145" width="3.42578125" style="286" customWidth="1"/>
    <col min="6146" max="6146" width="27.28515625" style="286" customWidth="1"/>
    <col min="6147" max="6147" width="16.42578125" style="286" customWidth="1"/>
    <col min="6148" max="6148" width="21.7109375" style="286" customWidth="1"/>
    <col min="6149" max="6149" width="19.140625" style="286" customWidth="1"/>
    <col min="6150" max="6150" width="5.140625" style="286" customWidth="1"/>
    <col min="6151" max="6151" width="24.7109375" style="286" customWidth="1"/>
    <col min="6152" max="6152" width="9.28515625" style="286" customWidth="1"/>
    <col min="6153" max="6153" width="10.42578125" style="286" customWidth="1"/>
    <col min="6154" max="6154" width="19.42578125" style="286" customWidth="1"/>
    <col min="6155" max="6400" width="10.42578125" style="286"/>
    <col min="6401" max="6401" width="3.42578125" style="286" customWidth="1"/>
    <col min="6402" max="6402" width="27.28515625" style="286" customWidth="1"/>
    <col min="6403" max="6403" width="16.42578125" style="286" customWidth="1"/>
    <col min="6404" max="6404" width="21.7109375" style="286" customWidth="1"/>
    <col min="6405" max="6405" width="19.140625" style="286" customWidth="1"/>
    <col min="6406" max="6406" width="5.140625" style="286" customWidth="1"/>
    <col min="6407" max="6407" width="24.7109375" style="286" customWidth="1"/>
    <col min="6408" max="6408" width="9.28515625" style="286" customWidth="1"/>
    <col min="6409" max="6409" width="10.42578125" style="286" customWidth="1"/>
    <col min="6410" max="6410" width="19.42578125" style="286" customWidth="1"/>
    <col min="6411" max="6656" width="10.42578125" style="286"/>
    <col min="6657" max="6657" width="3.42578125" style="286" customWidth="1"/>
    <col min="6658" max="6658" width="27.28515625" style="286" customWidth="1"/>
    <col min="6659" max="6659" width="16.42578125" style="286" customWidth="1"/>
    <col min="6660" max="6660" width="21.7109375" style="286" customWidth="1"/>
    <col min="6661" max="6661" width="19.140625" style="286" customWidth="1"/>
    <col min="6662" max="6662" width="5.140625" style="286" customWidth="1"/>
    <col min="6663" max="6663" width="24.7109375" style="286" customWidth="1"/>
    <col min="6664" max="6664" width="9.28515625" style="286" customWidth="1"/>
    <col min="6665" max="6665" width="10.42578125" style="286" customWidth="1"/>
    <col min="6666" max="6666" width="19.42578125" style="286" customWidth="1"/>
    <col min="6667" max="6912" width="10.42578125" style="286"/>
    <col min="6913" max="6913" width="3.42578125" style="286" customWidth="1"/>
    <col min="6914" max="6914" width="27.28515625" style="286" customWidth="1"/>
    <col min="6915" max="6915" width="16.42578125" style="286" customWidth="1"/>
    <col min="6916" max="6916" width="21.7109375" style="286" customWidth="1"/>
    <col min="6917" max="6917" width="19.140625" style="286" customWidth="1"/>
    <col min="6918" max="6918" width="5.140625" style="286" customWidth="1"/>
    <col min="6919" max="6919" width="24.7109375" style="286" customWidth="1"/>
    <col min="6920" max="6920" width="9.28515625" style="286" customWidth="1"/>
    <col min="6921" max="6921" width="10.42578125" style="286" customWidth="1"/>
    <col min="6922" max="6922" width="19.42578125" style="286" customWidth="1"/>
    <col min="6923" max="7168" width="10.42578125" style="286"/>
    <col min="7169" max="7169" width="3.42578125" style="286" customWidth="1"/>
    <col min="7170" max="7170" width="27.28515625" style="286" customWidth="1"/>
    <col min="7171" max="7171" width="16.42578125" style="286" customWidth="1"/>
    <col min="7172" max="7172" width="21.7109375" style="286" customWidth="1"/>
    <col min="7173" max="7173" width="19.140625" style="286" customWidth="1"/>
    <col min="7174" max="7174" width="5.140625" style="286" customWidth="1"/>
    <col min="7175" max="7175" width="24.7109375" style="286" customWidth="1"/>
    <col min="7176" max="7176" width="9.28515625" style="286" customWidth="1"/>
    <col min="7177" max="7177" width="10.42578125" style="286" customWidth="1"/>
    <col min="7178" max="7178" width="19.42578125" style="286" customWidth="1"/>
    <col min="7179" max="7424" width="10.42578125" style="286"/>
    <col min="7425" max="7425" width="3.42578125" style="286" customWidth="1"/>
    <col min="7426" max="7426" width="27.28515625" style="286" customWidth="1"/>
    <col min="7427" max="7427" width="16.42578125" style="286" customWidth="1"/>
    <col min="7428" max="7428" width="21.7109375" style="286" customWidth="1"/>
    <col min="7429" max="7429" width="19.140625" style="286" customWidth="1"/>
    <col min="7430" max="7430" width="5.140625" style="286" customWidth="1"/>
    <col min="7431" max="7431" width="24.7109375" style="286" customWidth="1"/>
    <col min="7432" max="7432" width="9.28515625" style="286" customWidth="1"/>
    <col min="7433" max="7433" width="10.42578125" style="286" customWidth="1"/>
    <col min="7434" max="7434" width="19.42578125" style="286" customWidth="1"/>
    <col min="7435" max="7680" width="10.42578125" style="286"/>
    <col min="7681" max="7681" width="3.42578125" style="286" customWidth="1"/>
    <col min="7682" max="7682" width="27.28515625" style="286" customWidth="1"/>
    <col min="7683" max="7683" width="16.42578125" style="286" customWidth="1"/>
    <col min="7684" max="7684" width="21.7109375" style="286" customWidth="1"/>
    <col min="7685" max="7685" width="19.140625" style="286" customWidth="1"/>
    <col min="7686" max="7686" width="5.140625" style="286" customWidth="1"/>
    <col min="7687" max="7687" width="24.7109375" style="286" customWidth="1"/>
    <col min="7688" max="7688" width="9.28515625" style="286" customWidth="1"/>
    <col min="7689" max="7689" width="10.42578125" style="286" customWidth="1"/>
    <col min="7690" max="7690" width="19.42578125" style="286" customWidth="1"/>
    <col min="7691" max="7936" width="10.42578125" style="286"/>
    <col min="7937" max="7937" width="3.42578125" style="286" customWidth="1"/>
    <col min="7938" max="7938" width="27.28515625" style="286" customWidth="1"/>
    <col min="7939" max="7939" width="16.42578125" style="286" customWidth="1"/>
    <col min="7940" max="7940" width="21.7109375" style="286" customWidth="1"/>
    <col min="7941" max="7941" width="19.140625" style="286" customWidth="1"/>
    <col min="7942" max="7942" width="5.140625" style="286" customWidth="1"/>
    <col min="7943" max="7943" width="24.7109375" style="286" customWidth="1"/>
    <col min="7944" max="7944" width="9.28515625" style="286" customWidth="1"/>
    <col min="7945" max="7945" width="10.42578125" style="286" customWidth="1"/>
    <col min="7946" max="7946" width="19.42578125" style="286" customWidth="1"/>
    <col min="7947" max="8192" width="10.42578125" style="286"/>
    <col min="8193" max="8193" width="3.42578125" style="286" customWidth="1"/>
    <col min="8194" max="8194" width="27.28515625" style="286" customWidth="1"/>
    <col min="8195" max="8195" width="16.42578125" style="286" customWidth="1"/>
    <col min="8196" max="8196" width="21.7109375" style="286" customWidth="1"/>
    <col min="8197" max="8197" width="19.140625" style="286" customWidth="1"/>
    <col min="8198" max="8198" width="5.140625" style="286" customWidth="1"/>
    <col min="8199" max="8199" width="24.7109375" style="286" customWidth="1"/>
    <col min="8200" max="8200" width="9.28515625" style="286" customWidth="1"/>
    <col min="8201" max="8201" width="10.42578125" style="286" customWidth="1"/>
    <col min="8202" max="8202" width="19.42578125" style="286" customWidth="1"/>
    <col min="8203" max="8448" width="10.42578125" style="286"/>
    <col min="8449" max="8449" width="3.42578125" style="286" customWidth="1"/>
    <col min="8450" max="8450" width="27.28515625" style="286" customWidth="1"/>
    <col min="8451" max="8451" width="16.42578125" style="286" customWidth="1"/>
    <col min="8452" max="8452" width="21.7109375" style="286" customWidth="1"/>
    <col min="8453" max="8453" width="19.140625" style="286" customWidth="1"/>
    <col min="8454" max="8454" width="5.140625" style="286" customWidth="1"/>
    <col min="8455" max="8455" width="24.7109375" style="286" customWidth="1"/>
    <col min="8456" max="8456" width="9.28515625" style="286" customWidth="1"/>
    <col min="8457" max="8457" width="10.42578125" style="286" customWidth="1"/>
    <col min="8458" max="8458" width="19.42578125" style="286" customWidth="1"/>
    <col min="8459" max="8704" width="10.42578125" style="286"/>
    <col min="8705" max="8705" width="3.42578125" style="286" customWidth="1"/>
    <col min="8706" max="8706" width="27.28515625" style="286" customWidth="1"/>
    <col min="8707" max="8707" width="16.42578125" style="286" customWidth="1"/>
    <col min="8708" max="8708" width="21.7109375" style="286" customWidth="1"/>
    <col min="8709" max="8709" width="19.140625" style="286" customWidth="1"/>
    <col min="8710" max="8710" width="5.140625" style="286" customWidth="1"/>
    <col min="8711" max="8711" width="24.7109375" style="286" customWidth="1"/>
    <col min="8712" max="8712" width="9.28515625" style="286" customWidth="1"/>
    <col min="8713" max="8713" width="10.42578125" style="286" customWidth="1"/>
    <col min="8714" max="8714" width="19.42578125" style="286" customWidth="1"/>
    <col min="8715" max="8960" width="10.42578125" style="286"/>
    <col min="8961" max="8961" width="3.42578125" style="286" customWidth="1"/>
    <col min="8962" max="8962" width="27.28515625" style="286" customWidth="1"/>
    <col min="8963" max="8963" width="16.42578125" style="286" customWidth="1"/>
    <col min="8964" max="8964" width="21.7109375" style="286" customWidth="1"/>
    <col min="8965" max="8965" width="19.140625" style="286" customWidth="1"/>
    <col min="8966" max="8966" width="5.140625" style="286" customWidth="1"/>
    <col min="8967" max="8967" width="24.7109375" style="286" customWidth="1"/>
    <col min="8968" max="8968" width="9.28515625" style="286" customWidth="1"/>
    <col min="8969" max="8969" width="10.42578125" style="286" customWidth="1"/>
    <col min="8970" max="8970" width="19.42578125" style="286" customWidth="1"/>
    <col min="8971" max="9216" width="10.42578125" style="286"/>
    <col min="9217" max="9217" width="3.42578125" style="286" customWidth="1"/>
    <col min="9218" max="9218" width="27.28515625" style="286" customWidth="1"/>
    <col min="9219" max="9219" width="16.42578125" style="286" customWidth="1"/>
    <col min="9220" max="9220" width="21.7109375" style="286" customWidth="1"/>
    <col min="9221" max="9221" width="19.140625" style="286" customWidth="1"/>
    <col min="9222" max="9222" width="5.140625" style="286" customWidth="1"/>
    <col min="9223" max="9223" width="24.7109375" style="286" customWidth="1"/>
    <col min="9224" max="9224" width="9.28515625" style="286" customWidth="1"/>
    <col min="9225" max="9225" width="10.42578125" style="286" customWidth="1"/>
    <col min="9226" max="9226" width="19.42578125" style="286" customWidth="1"/>
    <col min="9227" max="9472" width="10.42578125" style="286"/>
    <col min="9473" max="9473" width="3.42578125" style="286" customWidth="1"/>
    <col min="9474" max="9474" width="27.28515625" style="286" customWidth="1"/>
    <col min="9475" max="9475" width="16.42578125" style="286" customWidth="1"/>
    <col min="9476" max="9476" width="21.7109375" style="286" customWidth="1"/>
    <col min="9477" max="9477" width="19.140625" style="286" customWidth="1"/>
    <col min="9478" max="9478" width="5.140625" style="286" customWidth="1"/>
    <col min="9479" max="9479" width="24.7109375" style="286" customWidth="1"/>
    <col min="9480" max="9480" width="9.28515625" style="286" customWidth="1"/>
    <col min="9481" max="9481" width="10.42578125" style="286" customWidth="1"/>
    <col min="9482" max="9482" width="19.42578125" style="286" customWidth="1"/>
    <col min="9483" max="9728" width="10.42578125" style="286"/>
    <col min="9729" max="9729" width="3.42578125" style="286" customWidth="1"/>
    <col min="9730" max="9730" width="27.28515625" style="286" customWidth="1"/>
    <col min="9731" max="9731" width="16.42578125" style="286" customWidth="1"/>
    <col min="9732" max="9732" width="21.7109375" style="286" customWidth="1"/>
    <col min="9733" max="9733" width="19.140625" style="286" customWidth="1"/>
    <col min="9734" max="9734" width="5.140625" style="286" customWidth="1"/>
    <col min="9735" max="9735" width="24.7109375" style="286" customWidth="1"/>
    <col min="9736" max="9736" width="9.28515625" style="286" customWidth="1"/>
    <col min="9737" max="9737" width="10.42578125" style="286" customWidth="1"/>
    <col min="9738" max="9738" width="19.42578125" style="286" customWidth="1"/>
    <col min="9739" max="9984" width="10.42578125" style="286"/>
    <col min="9985" max="9985" width="3.42578125" style="286" customWidth="1"/>
    <col min="9986" max="9986" width="27.28515625" style="286" customWidth="1"/>
    <col min="9987" max="9987" width="16.42578125" style="286" customWidth="1"/>
    <col min="9988" max="9988" width="21.7109375" style="286" customWidth="1"/>
    <col min="9989" max="9989" width="19.140625" style="286" customWidth="1"/>
    <col min="9990" max="9990" width="5.140625" style="286" customWidth="1"/>
    <col min="9991" max="9991" width="24.7109375" style="286" customWidth="1"/>
    <col min="9992" max="9992" width="9.28515625" style="286" customWidth="1"/>
    <col min="9993" max="9993" width="10.42578125" style="286" customWidth="1"/>
    <col min="9994" max="9994" width="19.42578125" style="286" customWidth="1"/>
    <col min="9995" max="10240" width="10.42578125" style="286"/>
    <col min="10241" max="10241" width="3.42578125" style="286" customWidth="1"/>
    <col min="10242" max="10242" width="27.28515625" style="286" customWidth="1"/>
    <col min="10243" max="10243" width="16.42578125" style="286" customWidth="1"/>
    <col min="10244" max="10244" width="21.7109375" style="286" customWidth="1"/>
    <col min="10245" max="10245" width="19.140625" style="286" customWidth="1"/>
    <col min="10246" max="10246" width="5.140625" style="286" customWidth="1"/>
    <col min="10247" max="10247" width="24.7109375" style="286" customWidth="1"/>
    <col min="10248" max="10248" width="9.28515625" style="286" customWidth="1"/>
    <col min="10249" max="10249" width="10.42578125" style="286" customWidth="1"/>
    <col min="10250" max="10250" width="19.42578125" style="286" customWidth="1"/>
    <col min="10251" max="10496" width="10.42578125" style="286"/>
    <col min="10497" max="10497" width="3.42578125" style="286" customWidth="1"/>
    <col min="10498" max="10498" width="27.28515625" style="286" customWidth="1"/>
    <col min="10499" max="10499" width="16.42578125" style="286" customWidth="1"/>
    <col min="10500" max="10500" width="21.7109375" style="286" customWidth="1"/>
    <col min="10501" max="10501" width="19.140625" style="286" customWidth="1"/>
    <col min="10502" max="10502" width="5.140625" style="286" customWidth="1"/>
    <col min="10503" max="10503" width="24.7109375" style="286" customWidth="1"/>
    <col min="10504" max="10504" width="9.28515625" style="286" customWidth="1"/>
    <col min="10505" max="10505" width="10.42578125" style="286" customWidth="1"/>
    <col min="10506" max="10506" width="19.42578125" style="286" customWidth="1"/>
    <col min="10507" max="10752" width="10.42578125" style="286"/>
    <col min="10753" max="10753" width="3.42578125" style="286" customWidth="1"/>
    <col min="10754" max="10754" width="27.28515625" style="286" customWidth="1"/>
    <col min="10755" max="10755" width="16.42578125" style="286" customWidth="1"/>
    <col min="10756" max="10756" width="21.7109375" style="286" customWidth="1"/>
    <col min="10757" max="10757" width="19.140625" style="286" customWidth="1"/>
    <col min="10758" max="10758" width="5.140625" style="286" customWidth="1"/>
    <col min="10759" max="10759" width="24.7109375" style="286" customWidth="1"/>
    <col min="10760" max="10760" width="9.28515625" style="286" customWidth="1"/>
    <col min="10761" max="10761" width="10.42578125" style="286" customWidth="1"/>
    <col min="10762" max="10762" width="19.42578125" style="286" customWidth="1"/>
    <col min="10763" max="11008" width="10.42578125" style="286"/>
    <col min="11009" max="11009" width="3.42578125" style="286" customWidth="1"/>
    <col min="11010" max="11010" width="27.28515625" style="286" customWidth="1"/>
    <col min="11011" max="11011" width="16.42578125" style="286" customWidth="1"/>
    <col min="11012" max="11012" width="21.7109375" style="286" customWidth="1"/>
    <col min="11013" max="11013" width="19.140625" style="286" customWidth="1"/>
    <col min="11014" max="11014" width="5.140625" style="286" customWidth="1"/>
    <col min="11015" max="11015" width="24.7109375" style="286" customWidth="1"/>
    <col min="11016" max="11016" width="9.28515625" style="286" customWidth="1"/>
    <col min="11017" max="11017" width="10.42578125" style="286" customWidth="1"/>
    <col min="11018" max="11018" width="19.42578125" style="286" customWidth="1"/>
    <col min="11019" max="11264" width="10.42578125" style="286"/>
    <col min="11265" max="11265" width="3.42578125" style="286" customWidth="1"/>
    <col min="11266" max="11266" width="27.28515625" style="286" customWidth="1"/>
    <col min="11267" max="11267" width="16.42578125" style="286" customWidth="1"/>
    <col min="11268" max="11268" width="21.7109375" style="286" customWidth="1"/>
    <col min="11269" max="11269" width="19.140625" style="286" customWidth="1"/>
    <col min="11270" max="11270" width="5.140625" style="286" customWidth="1"/>
    <col min="11271" max="11271" width="24.7109375" style="286" customWidth="1"/>
    <col min="11272" max="11272" width="9.28515625" style="286" customWidth="1"/>
    <col min="11273" max="11273" width="10.42578125" style="286" customWidth="1"/>
    <col min="11274" max="11274" width="19.42578125" style="286" customWidth="1"/>
    <col min="11275" max="11520" width="10.42578125" style="286"/>
    <col min="11521" max="11521" width="3.42578125" style="286" customWidth="1"/>
    <col min="11522" max="11522" width="27.28515625" style="286" customWidth="1"/>
    <col min="11523" max="11523" width="16.42578125" style="286" customWidth="1"/>
    <col min="11524" max="11524" width="21.7109375" style="286" customWidth="1"/>
    <col min="11525" max="11525" width="19.140625" style="286" customWidth="1"/>
    <col min="11526" max="11526" width="5.140625" style="286" customWidth="1"/>
    <col min="11527" max="11527" width="24.7109375" style="286" customWidth="1"/>
    <col min="11528" max="11528" width="9.28515625" style="286" customWidth="1"/>
    <col min="11529" max="11529" width="10.42578125" style="286" customWidth="1"/>
    <col min="11530" max="11530" width="19.42578125" style="286" customWidth="1"/>
    <col min="11531" max="11776" width="10.42578125" style="286"/>
    <col min="11777" max="11777" width="3.42578125" style="286" customWidth="1"/>
    <col min="11778" max="11778" width="27.28515625" style="286" customWidth="1"/>
    <col min="11779" max="11779" width="16.42578125" style="286" customWidth="1"/>
    <col min="11780" max="11780" width="21.7109375" style="286" customWidth="1"/>
    <col min="11781" max="11781" width="19.140625" style="286" customWidth="1"/>
    <col min="11782" max="11782" width="5.140625" style="286" customWidth="1"/>
    <col min="11783" max="11783" width="24.7109375" style="286" customWidth="1"/>
    <col min="11784" max="11784" width="9.28515625" style="286" customWidth="1"/>
    <col min="11785" max="11785" width="10.42578125" style="286" customWidth="1"/>
    <col min="11786" max="11786" width="19.42578125" style="286" customWidth="1"/>
    <col min="11787" max="12032" width="10.42578125" style="286"/>
    <col min="12033" max="12033" width="3.42578125" style="286" customWidth="1"/>
    <col min="12034" max="12034" width="27.28515625" style="286" customWidth="1"/>
    <col min="12035" max="12035" width="16.42578125" style="286" customWidth="1"/>
    <col min="12036" max="12036" width="21.7109375" style="286" customWidth="1"/>
    <col min="12037" max="12037" width="19.140625" style="286" customWidth="1"/>
    <col min="12038" max="12038" width="5.140625" style="286" customWidth="1"/>
    <col min="12039" max="12039" width="24.7109375" style="286" customWidth="1"/>
    <col min="12040" max="12040" width="9.28515625" style="286" customWidth="1"/>
    <col min="12041" max="12041" width="10.42578125" style="286" customWidth="1"/>
    <col min="12042" max="12042" width="19.42578125" style="286" customWidth="1"/>
    <col min="12043" max="12288" width="10.42578125" style="286"/>
    <col min="12289" max="12289" width="3.42578125" style="286" customWidth="1"/>
    <col min="12290" max="12290" width="27.28515625" style="286" customWidth="1"/>
    <col min="12291" max="12291" width="16.42578125" style="286" customWidth="1"/>
    <col min="12292" max="12292" width="21.7109375" style="286" customWidth="1"/>
    <col min="12293" max="12293" width="19.140625" style="286" customWidth="1"/>
    <col min="12294" max="12294" width="5.140625" style="286" customWidth="1"/>
    <col min="12295" max="12295" width="24.7109375" style="286" customWidth="1"/>
    <col min="12296" max="12296" width="9.28515625" style="286" customWidth="1"/>
    <col min="12297" max="12297" width="10.42578125" style="286" customWidth="1"/>
    <col min="12298" max="12298" width="19.42578125" style="286" customWidth="1"/>
    <col min="12299" max="12544" width="10.42578125" style="286"/>
    <col min="12545" max="12545" width="3.42578125" style="286" customWidth="1"/>
    <col min="12546" max="12546" width="27.28515625" style="286" customWidth="1"/>
    <col min="12547" max="12547" width="16.42578125" style="286" customWidth="1"/>
    <col min="12548" max="12548" width="21.7109375" style="286" customWidth="1"/>
    <col min="12549" max="12549" width="19.140625" style="286" customWidth="1"/>
    <col min="12550" max="12550" width="5.140625" style="286" customWidth="1"/>
    <col min="12551" max="12551" width="24.7109375" style="286" customWidth="1"/>
    <col min="12552" max="12552" width="9.28515625" style="286" customWidth="1"/>
    <col min="12553" max="12553" width="10.42578125" style="286" customWidth="1"/>
    <col min="12554" max="12554" width="19.42578125" style="286" customWidth="1"/>
    <col min="12555" max="12800" width="10.42578125" style="286"/>
    <col min="12801" max="12801" width="3.42578125" style="286" customWidth="1"/>
    <col min="12802" max="12802" width="27.28515625" style="286" customWidth="1"/>
    <col min="12803" max="12803" width="16.42578125" style="286" customWidth="1"/>
    <col min="12804" max="12804" width="21.7109375" style="286" customWidth="1"/>
    <col min="12805" max="12805" width="19.140625" style="286" customWidth="1"/>
    <col min="12806" max="12806" width="5.140625" style="286" customWidth="1"/>
    <col min="12807" max="12807" width="24.7109375" style="286" customWidth="1"/>
    <col min="12808" max="12808" width="9.28515625" style="286" customWidth="1"/>
    <col min="12809" max="12809" width="10.42578125" style="286" customWidth="1"/>
    <col min="12810" max="12810" width="19.42578125" style="286" customWidth="1"/>
    <col min="12811" max="13056" width="10.42578125" style="286"/>
    <col min="13057" max="13057" width="3.42578125" style="286" customWidth="1"/>
    <col min="13058" max="13058" width="27.28515625" style="286" customWidth="1"/>
    <col min="13059" max="13059" width="16.42578125" style="286" customWidth="1"/>
    <col min="13060" max="13060" width="21.7109375" style="286" customWidth="1"/>
    <col min="13061" max="13061" width="19.140625" style="286" customWidth="1"/>
    <col min="13062" max="13062" width="5.140625" style="286" customWidth="1"/>
    <col min="13063" max="13063" width="24.7109375" style="286" customWidth="1"/>
    <col min="13064" max="13064" width="9.28515625" style="286" customWidth="1"/>
    <col min="13065" max="13065" width="10.42578125" style="286" customWidth="1"/>
    <col min="13066" max="13066" width="19.42578125" style="286" customWidth="1"/>
    <col min="13067" max="13312" width="10.42578125" style="286"/>
    <col min="13313" max="13313" width="3.42578125" style="286" customWidth="1"/>
    <col min="13314" max="13314" width="27.28515625" style="286" customWidth="1"/>
    <col min="13315" max="13315" width="16.42578125" style="286" customWidth="1"/>
    <col min="13316" max="13316" width="21.7109375" style="286" customWidth="1"/>
    <col min="13317" max="13317" width="19.140625" style="286" customWidth="1"/>
    <col min="13318" max="13318" width="5.140625" style="286" customWidth="1"/>
    <col min="13319" max="13319" width="24.7109375" style="286" customWidth="1"/>
    <col min="13320" max="13320" width="9.28515625" style="286" customWidth="1"/>
    <col min="13321" max="13321" width="10.42578125" style="286" customWidth="1"/>
    <col min="13322" max="13322" width="19.42578125" style="286" customWidth="1"/>
    <col min="13323" max="13568" width="10.42578125" style="286"/>
    <col min="13569" max="13569" width="3.42578125" style="286" customWidth="1"/>
    <col min="13570" max="13570" width="27.28515625" style="286" customWidth="1"/>
    <col min="13571" max="13571" width="16.42578125" style="286" customWidth="1"/>
    <col min="13572" max="13572" width="21.7109375" style="286" customWidth="1"/>
    <col min="13573" max="13573" width="19.140625" style="286" customWidth="1"/>
    <col min="13574" max="13574" width="5.140625" style="286" customWidth="1"/>
    <col min="13575" max="13575" width="24.7109375" style="286" customWidth="1"/>
    <col min="13576" max="13576" width="9.28515625" style="286" customWidth="1"/>
    <col min="13577" max="13577" width="10.42578125" style="286" customWidth="1"/>
    <col min="13578" max="13578" width="19.42578125" style="286" customWidth="1"/>
    <col min="13579" max="13824" width="10.42578125" style="286"/>
    <col min="13825" max="13825" width="3.42578125" style="286" customWidth="1"/>
    <col min="13826" max="13826" width="27.28515625" style="286" customWidth="1"/>
    <col min="13827" max="13827" width="16.42578125" style="286" customWidth="1"/>
    <col min="13828" max="13828" width="21.7109375" style="286" customWidth="1"/>
    <col min="13829" max="13829" width="19.140625" style="286" customWidth="1"/>
    <col min="13830" max="13830" width="5.140625" style="286" customWidth="1"/>
    <col min="13831" max="13831" width="24.7109375" style="286" customWidth="1"/>
    <col min="13832" max="13832" width="9.28515625" style="286" customWidth="1"/>
    <col min="13833" max="13833" width="10.42578125" style="286" customWidth="1"/>
    <col min="13834" max="13834" width="19.42578125" style="286" customWidth="1"/>
    <col min="13835" max="14080" width="10.42578125" style="286"/>
    <col min="14081" max="14081" width="3.42578125" style="286" customWidth="1"/>
    <col min="14082" max="14082" width="27.28515625" style="286" customWidth="1"/>
    <col min="14083" max="14083" width="16.42578125" style="286" customWidth="1"/>
    <col min="14084" max="14084" width="21.7109375" style="286" customWidth="1"/>
    <col min="14085" max="14085" width="19.140625" style="286" customWidth="1"/>
    <col min="14086" max="14086" width="5.140625" style="286" customWidth="1"/>
    <col min="14087" max="14087" width="24.7109375" style="286" customWidth="1"/>
    <col min="14088" max="14088" width="9.28515625" style="286" customWidth="1"/>
    <col min="14089" max="14089" width="10.42578125" style="286" customWidth="1"/>
    <col min="14090" max="14090" width="19.42578125" style="286" customWidth="1"/>
    <col min="14091" max="14336" width="10.42578125" style="286"/>
    <col min="14337" max="14337" width="3.42578125" style="286" customWidth="1"/>
    <col min="14338" max="14338" width="27.28515625" style="286" customWidth="1"/>
    <col min="14339" max="14339" width="16.42578125" style="286" customWidth="1"/>
    <col min="14340" max="14340" width="21.7109375" style="286" customWidth="1"/>
    <col min="14341" max="14341" width="19.140625" style="286" customWidth="1"/>
    <col min="14342" max="14342" width="5.140625" style="286" customWidth="1"/>
    <col min="14343" max="14343" width="24.7109375" style="286" customWidth="1"/>
    <col min="14344" max="14344" width="9.28515625" style="286" customWidth="1"/>
    <col min="14345" max="14345" width="10.42578125" style="286" customWidth="1"/>
    <col min="14346" max="14346" width="19.42578125" style="286" customWidth="1"/>
    <col min="14347" max="14592" width="10.42578125" style="286"/>
    <col min="14593" max="14593" width="3.42578125" style="286" customWidth="1"/>
    <col min="14594" max="14594" width="27.28515625" style="286" customWidth="1"/>
    <col min="14595" max="14595" width="16.42578125" style="286" customWidth="1"/>
    <col min="14596" max="14596" width="21.7109375" style="286" customWidth="1"/>
    <col min="14597" max="14597" width="19.140625" style="286" customWidth="1"/>
    <col min="14598" max="14598" width="5.140625" style="286" customWidth="1"/>
    <col min="14599" max="14599" width="24.7109375" style="286" customWidth="1"/>
    <col min="14600" max="14600" width="9.28515625" style="286" customWidth="1"/>
    <col min="14601" max="14601" width="10.42578125" style="286" customWidth="1"/>
    <col min="14602" max="14602" width="19.42578125" style="286" customWidth="1"/>
    <col min="14603" max="14848" width="10.42578125" style="286"/>
    <col min="14849" max="14849" width="3.42578125" style="286" customWidth="1"/>
    <col min="14850" max="14850" width="27.28515625" style="286" customWidth="1"/>
    <col min="14851" max="14851" width="16.42578125" style="286" customWidth="1"/>
    <col min="14852" max="14852" width="21.7109375" style="286" customWidth="1"/>
    <col min="14853" max="14853" width="19.140625" style="286" customWidth="1"/>
    <col min="14854" max="14854" width="5.140625" style="286" customWidth="1"/>
    <col min="14855" max="14855" width="24.7109375" style="286" customWidth="1"/>
    <col min="14856" max="14856" width="9.28515625" style="286" customWidth="1"/>
    <col min="14857" max="14857" width="10.42578125" style="286" customWidth="1"/>
    <col min="14858" max="14858" width="19.42578125" style="286" customWidth="1"/>
    <col min="14859" max="15104" width="10.42578125" style="286"/>
    <col min="15105" max="15105" width="3.42578125" style="286" customWidth="1"/>
    <col min="15106" max="15106" width="27.28515625" style="286" customWidth="1"/>
    <col min="15107" max="15107" width="16.42578125" style="286" customWidth="1"/>
    <col min="15108" max="15108" width="21.7109375" style="286" customWidth="1"/>
    <col min="15109" max="15109" width="19.140625" style="286" customWidth="1"/>
    <col min="15110" max="15110" width="5.140625" style="286" customWidth="1"/>
    <col min="15111" max="15111" width="24.7109375" style="286" customWidth="1"/>
    <col min="15112" max="15112" width="9.28515625" style="286" customWidth="1"/>
    <col min="15113" max="15113" width="10.42578125" style="286" customWidth="1"/>
    <col min="15114" max="15114" width="19.42578125" style="286" customWidth="1"/>
    <col min="15115" max="15360" width="10.42578125" style="286"/>
    <col min="15361" max="15361" width="3.42578125" style="286" customWidth="1"/>
    <col min="15362" max="15362" width="27.28515625" style="286" customWidth="1"/>
    <col min="15363" max="15363" width="16.42578125" style="286" customWidth="1"/>
    <col min="15364" max="15364" width="21.7109375" style="286" customWidth="1"/>
    <col min="15365" max="15365" width="19.140625" style="286" customWidth="1"/>
    <col min="15366" max="15366" width="5.140625" style="286" customWidth="1"/>
    <col min="15367" max="15367" width="24.7109375" style="286" customWidth="1"/>
    <col min="15368" max="15368" width="9.28515625" style="286" customWidth="1"/>
    <col min="15369" max="15369" width="10.42578125" style="286" customWidth="1"/>
    <col min="15370" max="15370" width="19.42578125" style="286" customWidth="1"/>
    <col min="15371" max="15616" width="10.42578125" style="286"/>
    <col min="15617" max="15617" width="3.42578125" style="286" customWidth="1"/>
    <col min="15618" max="15618" width="27.28515625" style="286" customWidth="1"/>
    <col min="15619" max="15619" width="16.42578125" style="286" customWidth="1"/>
    <col min="15620" max="15620" width="21.7109375" style="286" customWidth="1"/>
    <col min="15621" max="15621" width="19.140625" style="286" customWidth="1"/>
    <col min="15622" max="15622" width="5.140625" style="286" customWidth="1"/>
    <col min="15623" max="15623" width="24.7109375" style="286" customWidth="1"/>
    <col min="15624" max="15624" width="9.28515625" style="286" customWidth="1"/>
    <col min="15625" max="15625" width="10.42578125" style="286" customWidth="1"/>
    <col min="15626" max="15626" width="19.42578125" style="286" customWidth="1"/>
    <col min="15627" max="15872" width="10.42578125" style="286"/>
    <col min="15873" max="15873" width="3.42578125" style="286" customWidth="1"/>
    <col min="15874" max="15874" width="27.28515625" style="286" customWidth="1"/>
    <col min="15875" max="15875" width="16.42578125" style="286" customWidth="1"/>
    <col min="15876" max="15876" width="21.7109375" style="286" customWidth="1"/>
    <col min="15877" max="15877" width="19.140625" style="286" customWidth="1"/>
    <col min="15878" max="15878" width="5.140625" style="286" customWidth="1"/>
    <col min="15879" max="15879" width="24.7109375" style="286" customWidth="1"/>
    <col min="15880" max="15880" width="9.28515625" style="286" customWidth="1"/>
    <col min="15881" max="15881" width="10.42578125" style="286" customWidth="1"/>
    <col min="15882" max="15882" width="19.42578125" style="286" customWidth="1"/>
    <col min="15883" max="16128" width="10.42578125" style="286"/>
    <col min="16129" max="16129" width="3.42578125" style="286" customWidth="1"/>
    <col min="16130" max="16130" width="27.28515625" style="286" customWidth="1"/>
    <col min="16131" max="16131" width="16.42578125" style="286" customWidth="1"/>
    <col min="16132" max="16132" width="21.7109375" style="286" customWidth="1"/>
    <col min="16133" max="16133" width="19.140625" style="286" customWidth="1"/>
    <col min="16134" max="16134" width="5.140625" style="286" customWidth="1"/>
    <col min="16135" max="16135" width="24.7109375" style="286" customWidth="1"/>
    <col min="16136" max="16136" width="9.28515625" style="286" customWidth="1"/>
    <col min="16137" max="16137" width="10.42578125" style="286" customWidth="1"/>
    <col min="16138" max="16138" width="19.42578125" style="286" customWidth="1"/>
    <col min="16139" max="16384" width="10.42578125" style="286"/>
  </cols>
  <sheetData>
    <row r="1" spans="1:16" ht="23.25" customHeight="1">
      <c r="A1" s="645" t="s">
        <v>0</v>
      </c>
      <c r="B1" s="645"/>
      <c r="C1" s="645"/>
      <c r="D1" s="645"/>
      <c r="E1" s="645"/>
      <c r="F1" s="645"/>
      <c r="G1" s="645"/>
      <c r="H1" s="645"/>
      <c r="I1" s="645"/>
      <c r="J1" s="645"/>
    </row>
    <row r="3" spans="1:16">
      <c r="B3" s="287" t="s">
        <v>1</v>
      </c>
      <c r="C3" s="288" t="s">
        <v>202</v>
      </c>
      <c r="D3" s="289" t="s">
        <v>2</v>
      </c>
      <c r="E3" s="646" t="s">
        <v>739</v>
      </c>
      <c r="F3" s="646"/>
      <c r="G3" s="646"/>
      <c r="H3" s="646"/>
      <c r="I3" s="646"/>
      <c r="J3" s="646"/>
      <c r="P3" s="290" t="s">
        <v>3</v>
      </c>
    </row>
    <row r="4" spans="1:16">
      <c r="E4" s="646"/>
      <c r="F4" s="646"/>
      <c r="G4" s="646"/>
      <c r="H4" s="646"/>
      <c r="I4" s="646"/>
      <c r="J4" s="646"/>
      <c r="P4" s="290" t="s">
        <v>4</v>
      </c>
    </row>
    <row r="5" spans="1:16">
      <c r="C5" s="291"/>
      <c r="P5" s="290" t="s">
        <v>5</v>
      </c>
    </row>
    <row r="6" spans="1:16">
      <c r="A6" s="292"/>
      <c r="B6" s="287" t="s">
        <v>6</v>
      </c>
      <c r="C6" s="291"/>
      <c r="D6" s="293" t="s">
        <v>7</v>
      </c>
      <c r="P6" s="290" t="s">
        <v>8</v>
      </c>
    </row>
    <row r="7" spans="1:16" ht="15.75">
      <c r="B7" s="286" t="s">
        <v>9</v>
      </c>
      <c r="C7" s="647" t="s">
        <v>754</v>
      </c>
      <c r="D7" s="647"/>
      <c r="E7" s="647"/>
      <c r="F7" s="647"/>
      <c r="G7" s="647"/>
      <c r="H7" s="647"/>
      <c r="I7" s="647"/>
      <c r="J7" s="647"/>
      <c r="P7" s="290" t="s">
        <v>10</v>
      </c>
    </row>
    <row r="8" spans="1:16" ht="15.75">
      <c r="B8" s="286" t="s">
        <v>11</v>
      </c>
      <c r="C8" s="647" t="s">
        <v>755</v>
      </c>
      <c r="D8" s="647"/>
      <c r="E8" s="647"/>
      <c r="F8" s="647"/>
      <c r="G8" s="647"/>
      <c r="H8" s="647"/>
      <c r="I8" s="647"/>
      <c r="J8" s="647"/>
      <c r="M8" s="294"/>
      <c r="N8" s="294"/>
      <c r="O8" s="294"/>
      <c r="P8" s="290" t="s">
        <v>12</v>
      </c>
    </row>
    <row r="9" spans="1:16">
      <c r="B9" s="286" t="s">
        <v>756</v>
      </c>
      <c r="C9" s="648" t="s">
        <v>757</v>
      </c>
      <c r="D9" s="648"/>
      <c r="E9" s="648"/>
      <c r="F9" s="648"/>
      <c r="G9" s="648"/>
      <c r="H9" s="648"/>
      <c r="I9" s="648"/>
      <c r="J9" s="648"/>
      <c r="M9" s="295"/>
      <c r="N9" s="294"/>
      <c r="O9" s="294"/>
      <c r="P9" s="294"/>
    </row>
    <row r="10" spans="1:16">
      <c r="C10" s="296"/>
      <c r="D10" s="296"/>
      <c r="E10" s="296"/>
      <c r="F10" s="296"/>
      <c r="G10" s="296"/>
      <c r="H10" s="296"/>
      <c r="I10" s="296"/>
      <c r="J10" s="296"/>
      <c r="M10" s="294"/>
      <c r="N10" s="294"/>
      <c r="O10" s="294"/>
      <c r="P10" s="294"/>
    </row>
    <row r="11" spans="1:16" ht="15" customHeight="1">
      <c r="B11" s="649" t="s">
        <v>14</v>
      </c>
      <c r="C11" s="649"/>
      <c r="D11" s="649"/>
      <c r="E11" s="297">
        <v>6</v>
      </c>
      <c r="G11" s="298" t="s">
        <v>15</v>
      </c>
      <c r="H11" s="650" t="s">
        <v>4</v>
      </c>
      <c r="I11" s="650"/>
      <c r="J11" s="650"/>
      <c r="M11" s="294"/>
      <c r="N11" s="294"/>
      <c r="O11" s="294"/>
      <c r="P11" s="294"/>
    </row>
    <row r="12" spans="1:16" ht="15.75" customHeight="1">
      <c r="B12" s="299" t="s">
        <v>16</v>
      </c>
      <c r="G12" s="651" t="s">
        <v>17</v>
      </c>
      <c r="H12" s="651"/>
      <c r="I12" s="651"/>
      <c r="J12" s="651"/>
      <c r="M12" s="300"/>
      <c r="N12" s="294"/>
      <c r="O12" s="294"/>
      <c r="P12" s="294"/>
    </row>
    <row r="13" spans="1:16" ht="15" customHeight="1">
      <c r="B13" s="301" t="s">
        <v>18</v>
      </c>
      <c r="I13" s="302"/>
      <c r="M13" s="300"/>
      <c r="N13" s="294"/>
      <c r="O13" s="294"/>
      <c r="P13" s="294"/>
    </row>
    <row r="14" spans="1:16" ht="15" customHeight="1">
      <c r="B14" s="301"/>
      <c r="I14" s="302"/>
      <c r="M14" s="300"/>
      <c r="N14" s="294"/>
      <c r="O14" s="294"/>
      <c r="P14" s="294"/>
    </row>
    <row r="15" spans="1:16" ht="15" customHeight="1">
      <c r="B15" s="652" t="s">
        <v>19</v>
      </c>
      <c r="D15" s="303" t="s">
        <v>20</v>
      </c>
      <c r="E15" s="302"/>
      <c r="F15" s="302"/>
      <c r="G15" s="287" t="s">
        <v>21</v>
      </c>
      <c r="H15" s="302"/>
      <c r="L15" s="304"/>
      <c r="M15" s="300"/>
      <c r="N15" s="305"/>
      <c r="O15" s="300"/>
      <c r="P15" s="294"/>
    </row>
    <row r="16" spans="1:16">
      <c r="B16" s="652"/>
      <c r="C16" s="302"/>
      <c r="D16" s="306" t="s">
        <v>22</v>
      </c>
      <c r="E16" s="307"/>
      <c r="G16" s="306" t="s">
        <v>23</v>
      </c>
      <c r="H16" s="307"/>
      <c r="L16" s="304"/>
      <c r="M16" s="300"/>
      <c r="N16" s="305"/>
      <c r="O16" s="300"/>
      <c r="P16" s="294"/>
    </row>
    <row r="17" spans="1:16">
      <c r="B17" s="308"/>
      <c r="D17" s="309" t="s">
        <v>24</v>
      </c>
      <c r="E17" s="310"/>
      <c r="F17" s="302"/>
      <c r="G17" s="309" t="s">
        <v>25</v>
      </c>
      <c r="H17" s="310"/>
      <c r="L17" s="304"/>
      <c r="M17" s="294"/>
      <c r="N17" s="305"/>
      <c r="O17" s="300"/>
      <c r="P17" s="294"/>
    </row>
    <row r="18" spans="1:16">
      <c r="D18" s="306" t="s">
        <v>26</v>
      </c>
      <c r="E18" s="307">
        <v>6</v>
      </c>
      <c r="G18" s="306" t="s">
        <v>27</v>
      </c>
      <c r="H18" s="307"/>
      <c r="L18" s="304"/>
      <c r="M18" s="294"/>
      <c r="N18" s="305"/>
      <c r="O18" s="300"/>
      <c r="P18" s="294"/>
    </row>
    <row r="19" spans="1:16">
      <c r="D19" s="309" t="s">
        <v>28</v>
      </c>
      <c r="E19" s="310"/>
      <c r="G19" s="309" t="s">
        <v>29</v>
      </c>
      <c r="H19" s="310"/>
    </row>
    <row r="20" spans="1:16">
      <c r="D20" s="306" t="s">
        <v>30</v>
      </c>
      <c r="E20" s="307"/>
      <c r="G20" s="306" t="s">
        <v>31</v>
      </c>
      <c r="H20" s="307"/>
      <c r="L20" s="304"/>
      <c r="N20" s="304"/>
    </row>
    <row r="21" spans="1:16">
      <c r="D21" s="309" t="s">
        <v>32</v>
      </c>
      <c r="E21" s="310"/>
      <c r="G21" s="309" t="s">
        <v>33</v>
      </c>
      <c r="H21" s="310"/>
      <c r="L21" s="304"/>
      <c r="N21" s="304"/>
    </row>
    <row r="22" spans="1:16">
      <c r="D22" s="304"/>
      <c r="E22" s="311"/>
      <c r="G22" s="304"/>
      <c r="H22" s="311"/>
      <c r="L22" s="304"/>
      <c r="N22" s="304"/>
    </row>
    <row r="23" spans="1:16">
      <c r="D23" s="304"/>
      <c r="E23" s="311"/>
      <c r="G23" s="304"/>
      <c r="H23" s="311"/>
      <c r="L23" s="304"/>
      <c r="N23" s="304"/>
    </row>
    <row r="24" spans="1:16">
      <c r="A24" s="292"/>
      <c r="B24" s="287" t="s">
        <v>34</v>
      </c>
      <c r="L24" s="304"/>
      <c r="N24" s="304"/>
    </row>
    <row r="25" spans="1:16">
      <c r="B25" s="312" t="s">
        <v>35</v>
      </c>
      <c r="L25" s="304"/>
      <c r="N25" s="304"/>
    </row>
    <row r="26" spans="1:16">
      <c r="A26" s="286">
        <v>1</v>
      </c>
      <c r="B26" s="653" t="s">
        <v>758</v>
      </c>
      <c r="C26" s="653"/>
      <c r="D26" s="653"/>
      <c r="E26" s="653"/>
      <c r="F26" s="653"/>
      <c r="G26" s="653"/>
      <c r="H26" s="653"/>
      <c r="I26" s="653"/>
      <c r="J26" s="653"/>
      <c r="L26" s="304"/>
      <c r="N26" s="304"/>
    </row>
    <row r="27" spans="1:16">
      <c r="A27" s="286">
        <v>2</v>
      </c>
      <c r="B27" s="653" t="s">
        <v>759</v>
      </c>
      <c r="C27" s="653"/>
      <c r="D27" s="653"/>
      <c r="E27" s="653"/>
      <c r="F27" s="653"/>
      <c r="G27" s="653"/>
      <c r="H27" s="653"/>
      <c r="I27" s="653"/>
      <c r="J27" s="653"/>
      <c r="L27" s="304"/>
      <c r="N27" s="304"/>
    </row>
    <row r="28" spans="1:16">
      <c r="A28" s="286">
        <v>3</v>
      </c>
      <c r="B28" s="653" t="s">
        <v>760</v>
      </c>
      <c r="C28" s="653"/>
      <c r="D28" s="653"/>
      <c r="E28" s="653"/>
      <c r="F28" s="653"/>
      <c r="G28" s="653"/>
      <c r="H28" s="653"/>
      <c r="I28" s="653"/>
      <c r="J28" s="653"/>
      <c r="L28" s="304"/>
      <c r="N28" s="304"/>
    </row>
    <row r="29" spans="1:16">
      <c r="A29" s="286">
        <v>4</v>
      </c>
      <c r="B29" s="644"/>
      <c r="C29" s="644"/>
      <c r="D29" s="644"/>
      <c r="E29" s="644"/>
      <c r="F29" s="644"/>
      <c r="G29" s="644"/>
      <c r="H29" s="644"/>
      <c r="I29" s="644"/>
      <c r="J29" s="644"/>
      <c r="L29" s="304"/>
      <c r="N29" s="304"/>
    </row>
    <row r="30" spans="1:16">
      <c r="A30" s="286">
        <v>5</v>
      </c>
      <c r="B30" s="644"/>
      <c r="C30" s="644"/>
      <c r="D30" s="644"/>
      <c r="E30" s="644"/>
      <c r="F30" s="644"/>
      <c r="G30" s="644"/>
      <c r="H30" s="644"/>
      <c r="I30" s="644"/>
      <c r="J30" s="644"/>
      <c r="L30" s="304"/>
      <c r="N30" s="304"/>
    </row>
    <row r="31" spans="1:16">
      <c r="A31" s="286">
        <v>6</v>
      </c>
      <c r="B31" s="644"/>
      <c r="C31" s="644"/>
      <c r="D31" s="644"/>
      <c r="E31" s="644"/>
      <c r="F31" s="644"/>
      <c r="G31" s="644"/>
      <c r="H31" s="644"/>
      <c r="I31" s="644"/>
      <c r="J31" s="644"/>
      <c r="L31" s="304"/>
      <c r="N31" s="304"/>
    </row>
    <row r="32" spans="1:16">
      <c r="A32" s="286">
        <v>7</v>
      </c>
      <c r="B32" s="644"/>
      <c r="C32" s="644"/>
      <c r="D32" s="644"/>
      <c r="E32" s="644"/>
      <c r="F32" s="644"/>
      <c r="G32" s="644"/>
      <c r="H32" s="644"/>
      <c r="I32" s="644"/>
      <c r="J32" s="644"/>
      <c r="L32" s="304"/>
      <c r="N32" s="304"/>
    </row>
    <row r="33" spans="1:14">
      <c r="L33" s="304"/>
      <c r="N33" s="304"/>
    </row>
    <row r="34" spans="1:14">
      <c r="D34" s="304"/>
      <c r="E34" s="311"/>
      <c r="G34" s="304"/>
      <c r="H34" s="311"/>
      <c r="L34" s="304"/>
      <c r="N34" s="304"/>
    </row>
    <row r="35" spans="1:14">
      <c r="A35" s="292"/>
      <c r="B35" s="287" t="s">
        <v>36</v>
      </c>
      <c r="E35" s="304"/>
      <c r="F35" s="300"/>
      <c r="G35" s="294"/>
      <c r="H35" s="305"/>
      <c r="I35" s="300"/>
      <c r="L35" s="304"/>
      <c r="N35" s="304"/>
    </row>
    <row r="36" spans="1:14">
      <c r="B36" s="313" t="s">
        <v>37</v>
      </c>
      <c r="E36" s="304"/>
      <c r="F36" s="300"/>
      <c r="G36" s="294"/>
      <c r="H36" s="305"/>
      <c r="I36" s="300"/>
      <c r="L36" s="304"/>
      <c r="N36" s="304"/>
    </row>
    <row r="37" spans="1:14">
      <c r="B37" s="286" t="s">
        <v>38</v>
      </c>
    </row>
    <row r="38" spans="1:14" s="314" customFormat="1" ht="71.25" customHeight="1">
      <c r="B38" s="654" t="s">
        <v>761</v>
      </c>
      <c r="C38" s="654"/>
      <c r="D38" s="654"/>
      <c r="E38" s="654"/>
      <c r="F38" s="654"/>
      <c r="G38" s="654"/>
      <c r="H38" s="654"/>
      <c r="I38" s="654"/>
      <c r="J38" s="654"/>
    </row>
    <row r="39" spans="1:14">
      <c r="B39" s="315" t="s">
        <v>39</v>
      </c>
      <c r="C39" s="315"/>
      <c r="D39" s="315"/>
      <c r="E39" s="315"/>
      <c r="F39" s="315"/>
      <c r="G39" s="315"/>
      <c r="H39" s="315"/>
      <c r="I39" s="315"/>
      <c r="J39" s="315"/>
    </row>
    <row r="40" spans="1:14" s="314" customFormat="1" ht="71.25" customHeight="1">
      <c r="B40" s="654" t="s">
        <v>762</v>
      </c>
      <c r="C40" s="654"/>
      <c r="D40" s="654"/>
      <c r="E40" s="654"/>
      <c r="F40" s="654"/>
      <c r="G40" s="654"/>
      <c r="H40" s="654"/>
      <c r="I40" s="654"/>
      <c r="J40" s="654"/>
    </row>
    <row r="41" spans="1:14">
      <c r="B41" s="315" t="s">
        <v>40</v>
      </c>
      <c r="C41" s="315"/>
      <c r="D41" s="315"/>
      <c r="E41" s="315"/>
      <c r="F41" s="315"/>
      <c r="G41" s="315"/>
      <c r="H41" s="315"/>
      <c r="I41" s="315"/>
      <c r="J41" s="315"/>
    </row>
    <row r="42" spans="1:14" s="314" customFormat="1" ht="66.75" customHeight="1">
      <c r="B42" s="655" t="s">
        <v>763</v>
      </c>
      <c r="C42" s="655"/>
      <c r="D42" s="655"/>
      <c r="E42" s="655"/>
      <c r="F42" s="655"/>
      <c r="G42" s="655"/>
      <c r="H42" s="655"/>
      <c r="I42" s="655"/>
      <c r="J42" s="655"/>
    </row>
    <row r="43" spans="1:14">
      <c r="B43" s="316"/>
      <c r="C43" s="316"/>
      <c r="D43" s="316"/>
      <c r="E43" s="316"/>
      <c r="F43" s="316"/>
      <c r="G43" s="316"/>
      <c r="H43" s="316"/>
      <c r="I43" s="316"/>
      <c r="J43" s="316"/>
    </row>
    <row r="44" spans="1:14">
      <c r="A44" s="292"/>
      <c r="B44" s="287" t="s">
        <v>41</v>
      </c>
      <c r="H44" s="317"/>
      <c r="I44" s="317"/>
      <c r="J44" s="317"/>
    </row>
    <row r="45" spans="1:14" ht="15" customHeight="1">
      <c r="B45" s="287" t="s">
        <v>42</v>
      </c>
      <c r="H45" s="318"/>
      <c r="I45" s="318"/>
      <c r="J45" s="318"/>
    </row>
    <row r="46" spans="1:14">
      <c r="B46" s="286" t="s">
        <v>43</v>
      </c>
      <c r="H46" s="319"/>
      <c r="I46" s="319"/>
      <c r="J46" s="319"/>
    </row>
    <row r="47" spans="1:14" ht="15" customHeight="1">
      <c r="A47" s="286">
        <v>1</v>
      </c>
      <c r="B47" s="656" t="s">
        <v>764</v>
      </c>
      <c r="C47" s="656"/>
      <c r="D47" s="656"/>
      <c r="E47" s="656"/>
      <c r="F47" s="656"/>
      <c r="G47" s="656"/>
      <c r="H47" s="656"/>
      <c r="I47" s="656"/>
      <c r="J47" s="656"/>
    </row>
    <row r="48" spans="1:14">
      <c r="A48" s="286">
        <v>2</v>
      </c>
      <c r="B48" s="653" t="s">
        <v>751</v>
      </c>
      <c r="C48" s="653"/>
      <c r="D48" s="653"/>
      <c r="E48" s="653"/>
      <c r="F48" s="653"/>
      <c r="G48" s="653"/>
      <c r="H48" s="653"/>
      <c r="I48" s="653"/>
      <c r="J48" s="653"/>
    </row>
    <row r="49" spans="1:10">
      <c r="A49" s="286">
        <v>3</v>
      </c>
      <c r="B49" s="653" t="s">
        <v>60</v>
      </c>
      <c r="C49" s="653"/>
      <c r="D49" s="653"/>
      <c r="E49" s="653"/>
      <c r="F49" s="653"/>
      <c r="G49" s="653"/>
      <c r="H49" s="653"/>
      <c r="I49" s="653"/>
      <c r="J49" s="653"/>
    </row>
    <row r="50" spans="1:10">
      <c r="A50" s="286">
        <v>4</v>
      </c>
      <c r="B50" s="644"/>
      <c r="C50" s="644"/>
      <c r="D50" s="644"/>
      <c r="E50" s="644"/>
      <c r="F50" s="644"/>
      <c r="G50" s="644"/>
      <c r="H50" s="644"/>
      <c r="I50" s="644"/>
      <c r="J50" s="644"/>
    </row>
    <row r="51" spans="1:10" ht="15" customHeight="1">
      <c r="A51" s="286">
        <v>5</v>
      </c>
      <c r="B51" s="644"/>
      <c r="C51" s="644"/>
      <c r="D51" s="644"/>
      <c r="E51" s="644"/>
      <c r="F51" s="644"/>
      <c r="G51" s="644"/>
      <c r="H51" s="644"/>
      <c r="I51" s="644"/>
      <c r="J51" s="644"/>
    </row>
    <row r="52" spans="1:10">
      <c r="A52" s="286">
        <v>6</v>
      </c>
      <c r="B52" s="644"/>
      <c r="C52" s="644"/>
      <c r="D52" s="644"/>
      <c r="E52" s="644"/>
      <c r="F52" s="644"/>
      <c r="G52" s="644"/>
      <c r="H52" s="644"/>
      <c r="I52" s="644"/>
      <c r="J52" s="644"/>
    </row>
    <row r="53" spans="1:10">
      <c r="A53" s="286">
        <v>7</v>
      </c>
      <c r="B53" s="644"/>
      <c r="C53" s="644"/>
      <c r="D53" s="644"/>
      <c r="E53" s="644"/>
      <c r="F53" s="644"/>
      <c r="G53" s="644"/>
      <c r="H53" s="644"/>
      <c r="I53" s="644"/>
      <c r="J53" s="644"/>
    </row>
    <row r="54" spans="1:10" ht="15" customHeight="1">
      <c r="A54" s="286">
        <v>8</v>
      </c>
      <c r="B54" s="644"/>
      <c r="C54" s="644"/>
      <c r="D54" s="644"/>
      <c r="E54" s="644"/>
      <c r="F54" s="644"/>
      <c r="G54" s="644"/>
      <c r="H54" s="644"/>
      <c r="I54" s="644"/>
      <c r="J54" s="644"/>
    </row>
    <row r="55" spans="1:10">
      <c r="B55" s="287" t="s">
        <v>44</v>
      </c>
      <c r="G55" s="294"/>
      <c r="H55" s="317"/>
      <c r="I55" s="317"/>
      <c r="J55" s="317"/>
    </row>
    <row r="56" spans="1:10">
      <c r="B56" s="286" t="s">
        <v>45</v>
      </c>
      <c r="G56" s="294"/>
      <c r="H56" s="320"/>
      <c r="I56" s="320"/>
      <c r="J56" s="320"/>
    </row>
    <row r="57" spans="1:10" ht="15" customHeight="1">
      <c r="A57" s="286">
        <v>1</v>
      </c>
      <c r="B57" s="659" t="s">
        <v>486</v>
      </c>
      <c r="C57" s="504"/>
      <c r="D57" s="504"/>
      <c r="E57" s="504"/>
      <c r="F57" s="504"/>
      <c r="G57" s="504"/>
      <c r="H57" s="504"/>
      <c r="I57" s="504"/>
      <c r="J57" s="504"/>
    </row>
    <row r="58" spans="1:10">
      <c r="A58" s="286">
        <v>2</v>
      </c>
      <c r="B58" s="659" t="s">
        <v>765</v>
      </c>
      <c r="C58" s="659"/>
      <c r="D58" s="659"/>
      <c r="E58" s="659"/>
      <c r="F58" s="659"/>
      <c r="G58" s="659"/>
      <c r="H58" s="659"/>
      <c r="I58" s="659"/>
      <c r="J58" s="659"/>
    </row>
    <row r="59" spans="1:10">
      <c r="A59" s="286">
        <v>3</v>
      </c>
      <c r="B59" s="659" t="s">
        <v>753</v>
      </c>
      <c r="C59" s="504"/>
      <c r="D59" s="504"/>
      <c r="E59" s="504"/>
      <c r="F59" s="504"/>
      <c r="G59" s="504"/>
      <c r="H59" s="504"/>
      <c r="I59" s="504"/>
      <c r="J59" s="504"/>
    </row>
    <row r="60" spans="1:10">
      <c r="A60" s="286">
        <v>4</v>
      </c>
      <c r="B60" s="321"/>
      <c r="C60" s="321"/>
      <c r="D60" s="321"/>
      <c r="E60" s="321"/>
      <c r="F60" s="321"/>
      <c r="G60" s="321"/>
      <c r="H60" s="321"/>
      <c r="I60" s="321"/>
      <c r="J60" s="321"/>
    </row>
    <row r="61" spans="1:10">
      <c r="A61" s="286">
        <v>5</v>
      </c>
      <c r="B61" s="321"/>
      <c r="C61" s="321"/>
      <c r="D61" s="321"/>
      <c r="E61" s="321"/>
      <c r="F61" s="321"/>
      <c r="G61" s="321"/>
      <c r="H61" s="321"/>
      <c r="I61" s="321"/>
      <c r="J61" s="321"/>
    </row>
    <row r="62" spans="1:10">
      <c r="A62" s="286">
        <v>6</v>
      </c>
      <c r="B62" s="321"/>
      <c r="C62" s="321"/>
      <c r="D62" s="321"/>
      <c r="E62" s="321"/>
      <c r="F62" s="321"/>
      <c r="G62" s="321"/>
      <c r="H62" s="321"/>
      <c r="I62" s="321"/>
      <c r="J62" s="321"/>
    </row>
    <row r="63" spans="1:10">
      <c r="A63" s="286">
        <v>7</v>
      </c>
      <c r="B63" s="321"/>
      <c r="C63" s="321"/>
      <c r="D63" s="321"/>
      <c r="E63" s="321"/>
      <c r="F63" s="321"/>
      <c r="G63" s="321"/>
      <c r="H63" s="321"/>
      <c r="I63" s="321"/>
      <c r="J63" s="321"/>
    </row>
    <row r="64" spans="1:10">
      <c r="A64" s="286">
        <v>8</v>
      </c>
      <c r="B64" s="321"/>
      <c r="C64" s="321"/>
      <c r="D64" s="321"/>
      <c r="E64" s="321"/>
      <c r="F64" s="321"/>
      <c r="G64" s="321"/>
      <c r="H64" s="321"/>
      <c r="I64" s="321"/>
      <c r="J64" s="321"/>
    </row>
    <row r="65" spans="1:11" ht="15" customHeight="1">
      <c r="A65" s="286">
        <v>9</v>
      </c>
      <c r="B65" s="644"/>
      <c r="C65" s="644"/>
      <c r="D65" s="644"/>
      <c r="E65" s="644"/>
      <c r="F65" s="644"/>
      <c r="G65" s="644"/>
      <c r="H65" s="644"/>
      <c r="I65" s="644"/>
      <c r="J65" s="644"/>
    </row>
    <row r="66" spans="1:11">
      <c r="A66" s="286">
        <v>10</v>
      </c>
      <c r="B66" s="321"/>
      <c r="C66" s="321"/>
      <c r="D66" s="321"/>
      <c r="E66" s="321"/>
      <c r="F66" s="321"/>
      <c r="G66" s="321"/>
      <c r="H66" s="321"/>
      <c r="I66" s="321"/>
      <c r="J66" s="321"/>
    </row>
    <row r="67" spans="1:11">
      <c r="B67" s="287" t="s">
        <v>46</v>
      </c>
      <c r="D67" s="287"/>
      <c r="H67" s="320"/>
      <c r="I67" s="320"/>
      <c r="J67" s="320"/>
    </row>
    <row r="68" spans="1:11" ht="15" customHeight="1">
      <c r="B68" s="660" t="s">
        <v>47</v>
      </c>
      <c r="C68" s="660"/>
      <c r="D68" s="660"/>
      <c r="E68" s="660"/>
      <c r="F68" s="660"/>
      <c r="G68" s="660"/>
      <c r="H68" s="660"/>
      <c r="I68" s="660"/>
      <c r="J68" s="660"/>
    </row>
    <row r="69" spans="1:11" ht="15" customHeight="1">
      <c r="B69" s="322"/>
      <c r="C69" s="322"/>
      <c r="D69" s="322"/>
      <c r="E69" s="322"/>
      <c r="F69" s="322"/>
      <c r="H69" s="220">
        <f>SUM(E71:E77)</f>
        <v>150</v>
      </c>
      <c r="I69" s="153" t="str">
        <f>IF(H69=E$11*25,"perfecte","cal revisar")</f>
        <v>perfecte</v>
      </c>
      <c r="J69" s="153" t="str">
        <f>IF(E$11*7&lt;K70,"perfecte","cal revisar")</f>
        <v>perfecte</v>
      </c>
      <c r="K69" s="152"/>
    </row>
    <row r="70" spans="1:11" ht="15" customHeight="1">
      <c r="B70" s="322"/>
      <c r="C70" s="661" t="s">
        <v>48</v>
      </c>
      <c r="D70" s="661"/>
      <c r="E70" s="323" t="s">
        <v>49</v>
      </c>
      <c r="F70" s="661" t="s">
        <v>50</v>
      </c>
      <c r="G70" s="661"/>
      <c r="H70" s="152"/>
      <c r="I70" s="153" t="s">
        <v>549</v>
      </c>
      <c r="J70" s="153" t="s">
        <v>550</v>
      </c>
      <c r="K70" s="153">
        <f>SUM(K71:K77)</f>
        <v>69</v>
      </c>
    </row>
    <row r="71" spans="1:11" ht="15" customHeight="1">
      <c r="B71" s="220"/>
      <c r="C71" s="662" t="s">
        <v>535</v>
      </c>
      <c r="D71" s="662" t="s">
        <v>535</v>
      </c>
      <c r="E71" s="324">
        <v>35</v>
      </c>
      <c r="F71" s="663">
        <v>1</v>
      </c>
      <c r="G71" s="663"/>
      <c r="H71" s="152"/>
      <c r="I71" s="153"/>
      <c r="J71" s="153"/>
      <c r="K71" s="153">
        <f t="shared" ref="K71:K77" si="0">E71*F71</f>
        <v>35</v>
      </c>
    </row>
    <row r="72" spans="1:11" ht="15" customHeight="1">
      <c r="B72" s="220"/>
      <c r="C72" s="657" t="s">
        <v>551</v>
      </c>
      <c r="D72" s="657" t="s">
        <v>551</v>
      </c>
      <c r="E72" s="325">
        <v>55</v>
      </c>
      <c r="F72" s="658">
        <v>0.3</v>
      </c>
      <c r="G72" s="658"/>
      <c r="H72" s="152"/>
      <c r="I72" s="153"/>
      <c r="J72" s="153"/>
      <c r="K72" s="153">
        <f t="shared" si="0"/>
        <v>16.5</v>
      </c>
    </row>
    <row r="73" spans="1:11" ht="15" customHeight="1">
      <c r="B73" s="220"/>
      <c r="C73" s="662" t="s">
        <v>545</v>
      </c>
      <c r="D73" s="662" t="s">
        <v>545</v>
      </c>
      <c r="E73" s="324">
        <v>50</v>
      </c>
      <c r="F73" s="663">
        <v>0.2</v>
      </c>
      <c r="G73" s="663"/>
      <c r="H73" s="152"/>
      <c r="I73" s="153"/>
      <c r="J73" s="153"/>
      <c r="K73" s="153">
        <f t="shared" si="0"/>
        <v>10</v>
      </c>
    </row>
    <row r="74" spans="1:11" ht="15" customHeight="1">
      <c r="B74" s="220"/>
      <c r="C74" s="666" t="s">
        <v>544</v>
      </c>
      <c r="D74" s="666" t="s">
        <v>544</v>
      </c>
      <c r="E74" s="325">
        <v>5</v>
      </c>
      <c r="F74" s="658">
        <v>1</v>
      </c>
      <c r="G74" s="658"/>
      <c r="H74" s="152"/>
      <c r="I74" s="153"/>
      <c r="J74" s="153"/>
      <c r="K74" s="153">
        <f t="shared" si="0"/>
        <v>5</v>
      </c>
    </row>
    <row r="75" spans="1:11" ht="15" customHeight="1">
      <c r="B75" s="220"/>
      <c r="C75" s="662" t="s">
        <v>92</v>
      </c>
      <c r="D75" s="662" t="s">
        <v>92</v>
      </c>
      <c r="E75" s="324">
        <v>5</v>
      </c>
      <c r="F75" s="663">
        <v>0.5</v>
      </c>
      <c r="G75" s="663"/>
      <c r="H75" s="152"/>
      <c r="I75" s="153"/>
      <c r="J75" s="153"/>
      <c r="K75" s="153">
        <f t="shared" si="0"/>
        <v>2.5</v>
      </c>
    </row>
    <row r="76" spans="1:11" ht="15" customHeight="1">
      <c r="B76" s="322"/>
      <c r="C76" s="664"/>
      <c r="D76" s="664"/>
      <c r="E76" s="326"/>
      <c r="F76" s="664"/>
      <c r="G76" s="664"/>
      <c r="H76" s="152"/>
      <c r="I76" s="153"/>
      <c r="J76" s="153"/>
      <c r="K76" s="153">
        <f t="shared" si="0"/>
        <v>0</v>
      </c>
    </row>
    <row r="77" spans="1:11" ht="15" customHeight="1">
      <c r="B77" s="322"/>
      <c r="C77" s="665"/>
      <c r="D77" s="665"/>
      <c r="E77" s="327"/>
      <c r="F77" s="665"/>
      <c r="G77" s="665"/>
      <c r="H77" s="152"/>
      <c r="I77" s="153"/>
      <c r="J77" s="153"/>
      <c r="K77" s="153">
        <f t="shared" si="0"/>
        <v>0</v>
      </c>
    </row>
    <row r="78" spans="1:11" ht="15" customHeight="1">
      <c r="B78" s="322"/>
      <c r="C78" s="322"/>
      <c r="D78" s="322"/>
      <c r="E78" s="322"/>
      <c r="F78" s="322"/>
      <c r="H78" s="320"/>
      <c r="I78" s="320"/>
      <c r="J78" s="320"/>
    </row>
    <row r="79" spans="1:11">
      <c r="A79" s="292"/>
      <c r="B79" s="287" t="s">
        <v>51</v>
      </c>
    </row>
    <row r="80" spans="1:11">
      <c r="B80" s="312" t="s">
        <v>52</v>
      </c>
    </row>
    <row r="81" spans="1:16">
      <c r="B81" s="152"/>
      <c r="C81" s="426" t="s">
        <v>552</v>
      </c>
      <c r="D81" s="426"/>
      <c r="E81" s="426"/>
      <c r="F81" s="426"/>
      <c r="G81" s="426"/>
      <c r="H81" s="426"/>
      <c r="I81" s="426"/>
      <c r="J81" s="426"/>
      <c r="K81" s="426"/>
    </row>
    <row r="82" spans="1:16">
      <c r="B82" s="152"/>
      <c r="C82" s="426" t="s">
        <v>557</v>
      </c>
      <c r="D82" s="426"/>
      <c r="E82" s="426"/>
      <c r="F82" s="426"/>
      <c r="G82" s="426"/>
      <c r="H82" s="426"/>
      <c r="I82" s="426"/>
      <c r="J82" s="426"/>
      <c r="K82" s="426"/>
    </row>
    <row r="83" spans="1:16">
      <c r="B83" s="152"/>
      <c r="C83" s="426" t="s">
        <v>555</v>
      </c>
      <c r="D83" s="426"/>
      <c r="E83" s="426"/>
      <c r="F83" s="426"/>
      <c r="G83" s="426"/>
      <c r="H83" s="426"/>
      <c r="I83" s="426"/>
      <c r="J83" s="426"/>
      <c r="K83" s="426"/>
    </row>
    <row r="84" spans="1:16">
      <c r="B84" s="152"/>
      <c r="C84" s="426" t="s">
        <v>559</v>
      </c>
      <c r="D84" s="426"/>
      <c r="E84" s="426"/>
      <c r="F84" s="426"/>
      <c r="G84" s="426"/>
      <c r="H84" s="426"/>
      <c r="I84" s="426"/>
      <c r="J84" s="426"/>
      <c r="K84" s="426"/>
    </row>
    <row r="85" spans="1:16">
      <c r="B85" s="152"/>
      <c r="C85" s="426" t="s">
        <v>558</v>
      </c>
      <c r="D85" s="426"/>
      <c r="E85" s="426"/>
      <c r="F85" s="426"/>
      <c r="G85" s="426"/>
      <c r="H85" s="426"/>
      <c r="I85" s="426"/>
      <c r="J85" s="426"/>
      <c r="K85" s="426"/>
    </row>
    <row r="87" spans="1:16">
      <c r="A87" s="292"/>
      <c r="B87" s="287" t="s">
        <v>53</v>
      </c>
    </row>
    <row r="88" spans="1:16" ht="15" customHeight="1">
      <c r="B88" s="660" t="s">
        <v>766</v>
      </c>
      <c r="C88" s="660"/>
      <c r="D88" s="660"/>
      <c r="E88" s="660"/>
      <c r="F88" s="660"/>
      <c r="G88" s="660"/>
      <c r="H88" s="660"/>
    </row>
    <row r="89" spans="1:16" ht="15" customHeight="1">
      <c r="B89" s="322"/>
      <c r="C89" s="322"/>
      <c r="D89" s="322"/>
      <c r="E89" s="322"/>
      <c r="F89" s="322"/>
      <c r="G89" s="322"/>
      <c r="H89" s="322"/>
    </row>
    <row r="90" spans="1:16" ht="15" customHeight="1">
      <c r="B90" s="322"/>
      <c r="C90" s="669" t="s">
        <v>55</v>
      </c>
      <c r="D90" s="669"/>
      <c r="E90" s="669" t="s">
        <v>56</v>
      </c>
      <c r="F90" s="669"/>
      <c r="G90" s="669" t="s">
        <v>57</v>
      </c>
      <c r="H90" s="669"/>
      <c r="I90" s="669"/>
      <c r="J90" s="322"/>
    </row>
    <row r="91" spans="1:16" ht="15" customHeight="1">
      <c r="B91" s="220"/>
      <c r="C91" s="667" t="s">
        <v>1326</v>
      </c>
      <c r="D91" s="667" t="s">
        <v>560</v>
      </c>
      <c r="E91" s="668">
        <v>0.8</v>
      </c>
      <c r="F91" s="668"/>
      <c r="G91" s="668">
        <v>0.8</v>
      </c>
      <c r="H91" s="668"/>
      <c r="I91" s="668"/>
      <c r="J91" s="322"/>
    </row>
    <row r="92" spans="1:16" ht="15" customHeight="1">
      <c r="B92" s="220"/>
      <c r="C92" s="670" t="s">
        <v>556</v>
      </c>
      <c r="D92" s="670" t="s">
        <v>556</v>
      </c>
      <c r="E92" s="671">
        <v>0.2</v>
      </c>
      <c r="F92" s="671"/>
      <c r="G92" s="671">
        <v>0.2</v>
      </c>
      <c r="H92" s="671"/>
      <c r="I92" s="671"/>
      <c r="J92" s="322"/>
    </row>
    <row r="93" spans="1:16" ht="15" customHeight="1">
      <c r="B93" s="322"/>
      <c r="C93" s="664"/>
      <c r="D93" s="664"/>
      <c r="E93" s="664"/>
      <c r="F93" s="664"/>
      <c r="G93" s="664"/>
      <c r="H93" s="664"/>
      <c r="I93" s="664"/>
      <c r="J93" s="322"/>
    </row>
    <row r="94" spans="1:16" ht="15" customHeight="1">
      <c r="B94" s="322"/>
      <c r="C94" s="665"/>
      <c r="D94" s="665"/>
      <c r="E94" s="665"/>
      <c r="F94" s="665"/>
      <c r="G94" s="665"/>
      <c r="H94" s="665"/>
      <c r="I94" s="665"/>
      <c r="J94" s="322"/>
    </row>
    <row r="95" spans="1:16" ht="15" customHeight="1">
      <c r="B95" s="322"/>
      <c r="C95" s="664"/>
      <c r="D95" s="664"/>
      <c r="E95" s="664"/>
      <c r="F95" s="664"/>
      <c r="G95" s="664"/>
      <c r="H95" s="664"/>
      <c r="I95" s="664"/>
      <c r="J95" s="322"/>
    </row>
    <row r="96" spans="1:16" ht="15" customHeight="1">
      <c r="B96" s="322"/>
      <c r="C96" s="665"/>
      <c r="D96" s="665"/>
      <c r="E96" s="665"/>
      <c r="F96" s="665"/>
      <c r="G96" s="665"/>
      <c r="H96" s="665"/>
      <c r="I96" s="665"/>
      <c r="J96" s="322"/>
      <c r="P96" s="328"/>
    </row>
    <row r="97" spans="2:10" ht="15" customHeight="1">
      <c r="B97" s="322"/>
      <c r="C97" s="664"/>
      <c r="D97" s="664"/>
      <c r="E97" s="664"/>
      <c r="F97" s="664"/>
      <c r="G97" s="664"/>
      <c r="H97" s="664"/>
      <c r="I97" s="664"/>
      <c r="J97" s="322"/>
    </row>
    <row r="98" spans="2:10" ht="15" customHeight="1">
      <c r="B98" s="322"/>
      <c r="C98" s="665"/>
      <c r="D98" s="665"/>
      <c r="E98" s="665"/>
      <c r="F98" s="665"/>
      <c r="G98" s="665"/>
      <c r="H98" s="665"/>
      <c r="I98" s="665"/>
      <c r="J98" s="322"/>
    </row>
  </sheetData>
  <sheetProtection password="C6A8" sheet="1" objects="1" scenarios="1" selectLockedCells="1" selectUnlockedCells="1"/>
  <mergeCells count="7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6:D76"/>
    <mergeCell ref="F76:G76"/>
    <mergeCell ref="C77:D77"/>
    <mergeCell ref="F77:G77"/>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71:B75">
      <formula1>act</formula1>
    </dataValidation>
    <dataValidation type="list" allowBlank="1" showInputMessage="1" showErrorMessage="1" sqref="B91:B92">
      <formula1>eval</formula1>
    </dataValidation>
    <dataValidation type="list" allowBlank="1" showInputMessage="1" showErrorMessage="1" sqref="B81:B85">
      <formula1>metdoc</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r:id="rId1"/>
  <headerFooter alignWithMargins="0">
    <oddHeader>&amp;R&amp;"Calibri,Normal"DESCRIPCIÓN DE LAS ASIGNATURAS</oddHeader>
    <oddFooter>&amp;R&amp;"Calibri,Normal"&amp;8&amp;F</oddFooter>
  </headerFooter>
  <rowBreaks count="2" manualBreakCount="2">
    <brk id="42"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5329" r:id="rId4"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0"/>
  <dimension ref="A1:P99"/>
  <sheetViews>
    <sheetView topLeftCell="A67" workbookViewId="0">
      <selection activeCell="B75" sqref="B75"/>
    </sheetView>
  </sheetViews>
  <sheetFormatPr defaultColWidth="10.42578125" defaultRowHeight="15"/>
  <cols>
    <col min="1" max="1" width="3.42578125" style="286" customWidth="1"/>
    <col min="2" max="2" width="27.28515625" style="286" customWidth="1"/>
    <col min="3" max="3" width="16.42578125" style="286" customWidth="1"/>
    <col min="4" max="4" width="21.7109375" style="286" customWidth="1"/>
    <col min="5" max="5" width="19.140625" style="286" customWidth="1"/>
    <col min="6" max="6" width="5.140625" style="286" customWidth="1"/>
    <col min="7" max="7" width="24.7109375" style="286" customWidth="1"/>
    <col min="8" max="8" width="9.28515625" style="286" customWidth="1"/>
    <col min="9" max="9" width="10.42578125" style="286" customWidth="1"/>
    <col min="10" max="10" width="19.42578125" style="286" customWidth="1"/>
    <col min="11" max="256" width="10.42578125" style="286"/>
    <col min="257" max="257" width="3.42578125" style="286" customWidth="1"/>
    <col min="258" max="258" width="27.28515625" style="286" customWidth="1"/>
    <col min="259" max="259" width="16.42578125" style="286" customWidth="1"/>
    <col min="260" max="260" width="21.7109375" style="286" customWidth="1"/>
    <col min="261" max="261" width="19.140625" style="286" customWidth="1"/>
    <col min="262" max="262" width="5.140625" style="286" customWidth="1"/>
    <col min="263" max="263" width="24.7109375" style="286" customWidth="1"/>
    <col min="264" max="264" width="9.28515625" style="286" customWidth="1"/>
    <col min="265" max="265" width="10.42578125" style="286" customWidth="1"/>
    <col min="266" max="266" width="19.42578125" style="286" customWidth="1"/>
    <col min="267" max="512" width="10.42578125" style="286"/>
    <col min="513" max="513" width="3.42578125" style="286" customWidth="1"/>
    <col min="514" max="514" width="27.28515625" style="286" customWidth="1"/>
    <col min="515" max="515" width="16.42578125" style="286" customWidth="1"/>
    <col min="516" max="516" width="21.7109375" style="286" customWidth="1"/>
    <col min="517" max="517" width="19.140625" style="286" customWidth="1"/>
    <col min="518" max="518" width="5.140625" style="286" customWidth="1"/>
    <col min="519" max="519" width="24.7109375" style="286" customWidth="1"/>
    <col min="520" max="520" width="9.28515625" style="286" customWidth="1"/>
    <col min="521" max="521" width="10.42578125" style="286" customWidth="1"/>
    <col min="522" max="522" width="19.42578125" style="286" customWidth="1"/>
    <col min="523" max="768" width="10.42578125" style="286"/>
    <col min="769" max="769" width="3.42578125" style="286" customWidth="1"/>
    <col min="770" max="770" width="27.28515625" style="286" customWidth="1"/>
    <col min="771" max="771" width="16.42578125" style="286" customWidth="1"/>
    <col min="772" max="772" width="21.7109375" style="286" customWidth="1"/>
    <col min="773" max="773" width="19.140625" style="286" customWidth="1"/>
    <col min="774" max="774" width="5.140625" style="286" customWidth="1"/>
    <col min="775" max="775" width="24.7109375" style="286" customWidth="1"/>
    <col min="776" max="776" width="9.28515625" style="286" customWidth="1"/>
    <col min="777" max="777" width="10.42578125" style="286" customWidth="1"/>
    <col min="778" max="778" width="19.42578125" style="286" customWidth="1"/>
    <col min="779" max="1024" width="10.42578125" style="286"/>
    <col min="1025" max="1025" width="3.42578125" style="286" customWidth="1"/>
    <col min="1026" max="1026" width="27.28515625" style="286" customWidth="1"/>
    <col min="1027" max="1027" width="16.42578125" style="286" customWidth="1"/>
    <col min="1028" max="1028" width="21.7109375" style="286" customWidth="1"/>
    <col min="1029" max="1029" width="19.140625" style="286" customWidth="1"/>
    <col min="1030" max="1030" width="5.140625" style="286" customWidth="1"/>
    <col min="1031" max="1031" width="24.7109375" style="286" customWidth="1"/>
    <col min="1032" max="1032" width="9.28515625" style="286" customWidth="1"/>
    <col min="1033" max="1033" width="10.42578125" style="286" customWidth="1"/>
    <col min="1034" max="1034" width="19.42578125" style="286" customWidth="1"/>
    <col min="1035" max="1280" width="10.42578125" style="286"/>
    <col min="1281" max="1281" width="3.42578125" style="286" customWidth="1"/>
    <col min="1282" max="1282" width="27.28515625" style="286" customWidth="1"/>
    <col min="1283" max="1283" width="16.42578125" style="286" customWidth="1"/>
    <col min="1284" max="1284" width="21.7109375" style="286" customWidth="1"/>
    <col min="1285" max="1285" width="19.140625" style="286" customWidth="1"/>
    <col min="1286" max="1286" width="5.140625" style="286" customWidth="1"/>
    <col min="1287" max="1287" width="24.7109375" style="286" customWidth="1"/>
    <col min="1288" max="1288" width="9.28515625" style="286" customWidth="1"/>
    <col min="1289" max="1289" width="10.42578125" style="286" customWidth="1"/>
    <col min="1290" max="1290" width="19.42578125" style="286" customWidth="1"/>
    <col min="1291" max="1536" width="10.42578125" style="286"/>
    <col min="1537" max="1537" width="3.42578125" style="286" customWidth="1"/>
    <col min="1538" max="1538" width="27.28515625" style="286" customWidth="1"/>
    <col min="1539" max="1539" width="16.42578125" style="286" customWidth="1"/>
    <col min="1540" max="1540" width="21.7109375" style="286" customWidth="1"/>
    <col min="1541" max="1541" width="19.140625" style="286" customWidth="1"/>
    <col min="1542" max="1542" width="5.140625" style="286" customWidth="1"/>
    <col min="1543" max="1543" width="24.7109375" style="286" customWidth="1"/>
    <col min="1544" max="1544" width="9.28515625" style="286" customWidth="1"/>
    <col min="1545" max="1545" width="10.42578125" style="286" customWidth="1"/>
    <col min="1546" max="1546" width="19.42578125" style="286" customWidth="1"/>
    <col min="1547" max="1792" width="10.42578125" style="286"/>
    <col min="1793" max="1793" width="3.42578125" style="286" customWidth="1"/>
    <col min="1794" max="1794" width="27.28515625" style="286" customWidth="1"/>
    <col min="1795" max="1795" width="16.42578125" style="286" customWidth="1"/>
    <col min="1796" max="1796" width="21.7109375" style="286" customWidth="1"/>
    <col min="1797" max="1797" width="19.140625" style="286" customWidth="1"/>
    <col min="1798" max="1798" width="5.140625" style="286" customWidth="1"/>
    <col min="1799" max="1799" width="24.7109375" style="286" customWidth="1"/>
    <col min="1800" max="1800" width="9.28515625" style="286" customWidth="1"/>
    <col min="1801" max="1801" width="10.42578125" style="286" customWidth="1"/>
    <col min="1802" max="1802" width="19.42578125" style="286" customWidth="1"/>
    <col min="1803" max="2048" width="10.42578125" style="286"/>
    <col min="2049" max="2049" width="3.42578125" style="286" customWidth="1"/>
    <col min="2050" max="2050" width="27.28515625" style="286" customWidth="1"/>
    <col min="2051" max="2051" width="16.42578125" style="286" customWidth="1"/>
    <col min="2052" max="2052" width="21.7109375" style="286" customWidth="1"/>
    <col min="2053" max="2053" width="19.140625" style="286" customWidth="1"/>
    <col min="2054" max="2054" width="5.140625" style="286" customWidth="1"/>
    <col min="2055" max="2055" width="24.7109375" style="286" customWidth="1"/>
    <col min="2056" max="2056" width="9.28515625" style="286" customWidth="1"/>
    <col min="2057" max="2057" width="10.42578125" style="286" customWidth="1"/>
    <col min="2058" max="2058" width="19.42578125" style="286" customWidth="1"/>
    <col min="2059" max="2304" width="10.42578125" style="286"/>
    <col min="2305" max="2305" width="3.42578125" style="286" customWidth="1"/>
    <col min="2306" max="2306" width="27.28515625" style="286" customWidth="1"/>
    <col min="2307" max="2307" width="16.42578125" style="286" customWidth="1"/>
    <col min="2308" max="2308" width="21.7109375" style="286" customWidth="1"/>
    <col min="2309" max="2309" width="19.140625" style="286" customWidth="1"/>
    <col min="2310" max="2310" width="5.140625" style="286" customWidth="1"/>
    <col min="2311" max="2311" width="24.7109375" style="286" customWidth="1"/>
    <col min="2312" max="2312" width="9.28515625" style="286" customWidth="1"/>
    <col min="2313" max="2313" width="10.42578125" style="286" customWidth="1"/>
    <col min="2314" max="2314" width="19.42578125" style="286" customWidth="1"/>
    <col min="2315" max="2560" width="10.42578125" style="286"/>
    <col min="2561" max="2561" width="3.42578125" style="286" customWidth="1"/>
    <col min="2562" max="2562" width="27.28515625" style="286" customWidth="1"/>
    <col min="2563" max="2563" width="16.42578125" style="286" customWidth="1"/>
    <col min="2564" max="2564" width="21.7109375" style="286" customWidth="1"/>
    <col min="2565" max="2565" width="19.140625" style="286" customWidth="1"/>
    <col min="2566" max="2566" width="5.140625" style="286" customWidth="1"/>
    <col min="2567" max="2567" width="24.7109375" style="286" customWidth="1"/>
    <col min="2568" max="2568" width="9.28515625" style="286" customWidth="1"/>
    <col min="2569" max="2569" width="10.42578125" style="286" customWidth="1"/>
    <col min="2570" max="2570" width="19.42578125" style="286" customWidth="1"/>
    <col min="2571" max="2816" width="10.42578125" style="286"/>
    <col min="2817" max="2817" width="3.42578125" style="286" customWidth="1"/>
    <col min="2818" max="2818" width="27.28515625" style="286" customWidth="1"/>
    <col min="2819" max="2819" width="16.42578125" style="286" customWidth="1"/>
    <col min="2820" max="2820" width="21.7109375" style="286" customWidth="1"/>
    <col min="2821" max="2821" width="19.140625" style="286" customWidth="1"/>
    <col min="2822" max="2822" width="5.140625" style="286" customWidth="1"/>
    <col min="2823" max="2823" width="24.7109375" style="286" customWidth="1"/>
    <col min="2824" max="2824" width="9.28515625" style="286" customWidth="1"/>
    <col min="2825" max="2825" width="10.42578125" style="286" customWidth="1"/>
    <col min="2826" max="2826" width="19.42578125" style="286" customWidth="1"/>
    <col min="2827" max="3072" width="10.42578125" style="286"/>
    <col min="3073" max="3073" width="3.42578125" style="286" customWidth="1"/>
    <col min="3074" max="3074" width="27.28515625" style="286" customWidth="1"/>
    <col min="3075" max="3075" width="16.42578125" style="286" customWidth="1"/>
    <col min="3076" max="3076" width="21.7109375" style="286" customWidth="1"/>
    <col min="3077" max="3077" width="19.140625" style="286" customWidth="1"/>
    <col min="3078" max="3078" width="5.140625" style="286" customWidth="1"/>
    <col min="3079" max="3079" width="24.7109375" style="286" customWidth="1"/>
    <col min="3080" max="3080" width="9.28515625" style="286" customWidth="1"/>
    <col min="3081" max="3081" width="10.42578125" style="286" customWidth="1"/>
    <col min="3082" max="3082" width="19.42578125" style="286" customWidth="1"/>
    <col min="3083" max="3328" width="10.42578125" style="286"/>
    <col min="3329" max="3329" width="3.42578125" style="286" customWidth="1"/>
    <col min="3330" max="3330" width="27.28515625" style="286" customWidth="1"/>
    <col min="3331" max="3331" width="16.42578125" style="286" customWidth="1"/>
    <col min="3332" max="3332" width="21.7109375" style="286" customWidth="1"/>
    <col min="3333" max="3333" width="19.140625" style="286" customWidth="1"/>
    <col min="3334" max="3334" width="5.140625" style="286" customWidth="1"/>
    <col min="3335" max="3335" width="24.7109375" style="286" customWidth="1"/>
    <col min="3336" max="3336" width="9.28515625" style="286" customWidth="1"/>
    <col min="3337" max="3337" width="10.42578125" style="286" customWidth="1"/>
    <col min="3338" max="3338" width="19.42578125" style="286" customWidth="1"/>
    <col min="3339" max="3584" width="10.42578125" style="286"/>
    <col min="3585" max="3585" width="3.42578125" style="286" customWidth="1"/>
    <col min="3586" max="3586" width="27.28515625" style="286" customWidth="1"/>
    <col min="3587" max="3587" width="16.42578125" style="286" customWidth="1"/>
    <col min="3588" max="3588" width="21.7109375" style="286" customWidth="1"/>
    <col min="3589" max="3589" width="19.140625" style="286" customWidth="1"/>
    <col min="3590" max="3590" width="5.140625" style="286" customWidth="1"/>
    <col min="3591" max="3591" width="24.7109375" style="286" customWidth="1"/>
    <col min="3592" max="3592" width="9.28515625" style="286" customWidth="1"/>
    <col min="3593" max="3593" width="10.42578125" style="286" customWidth="1"/>
    <col min="3594" max="3594" width="19.42578125" style="286" customWidth="1"/>
    <col min="3595" max="3840" width="10.42578125" style="286"/>
    <col min="3841" max="3841" width="3.42578125" style="286" customWidth="1"/>
    <col min="3842" max="3842" width="27.28515625" style="286" customWidth="1"/>
    <col min="3843" max="3843" width="16.42578125" style="286" customWidth="1"/>
    <col min="3844" max="3844" width="21.7109375" style="286" customWidth="1"/>
    <col min="3845" max="3845" width="19.140625" style="286" customWidth="1"/>
    <col min="3846" max="3846" width="5.140625" style="286" customWidth="1"/>
    <col min="3847" max="3847" width="24.7109375" style="286" customWidth="1"/>
    <col min="3848" max="3848" width="9.28515625" style="286" customWidth="1"/>
    <col min="3849" max="3849" width="10.42578125" style="286" customWidth="1"/>
    <col min="3850" max="3850" width="19.42578125" style="286" customWidth="1"/>
    <col min="3851" max="4096" width="10.42578125" style="286"/>
    <col min="4097" max="4097" width="3.42578125" style="286" customWidth="1"/>
    <col min="4098" max="4098" width="27.28515625" style="286" customWidth="1"/>
    <col min="4099" max="4099" width="16.42578125" style="286" customWidth="1"/>
    <col min="4100" max="4100" width="21.7109375" style="286" customWidth="1"/>
    <col min="4101" max="4101" width="19.140625" style="286" customWidth="1"/>
    <col min="4102" max="4102" width="5.140625" style="286" customWidth="1"/>
    <col min="4103" max="4103" width="24.7109375" style="286" customWidth="1"/>
    <col min="4104" max="4104" width="9.28515625" style="286" customWidth="1"/>
    <col min="4105" max="4105" width="10.42578125" style="286" customWidth="1"/>
    <col min="4106" max="4106" width="19.42578125" style="286" customWidth="1"/>
    <col min="4107" max="4352" width="10.42578125" style="286"/>
    <col min="4353" max="4353" width="3.42578125" style="286" customWidth="1"/>
    <col min="4354" max="4354" width="27.28515625" style="286" customWidth="1"/>
    <col min="4355" max="4355" width="16.42578125" style="286" customWidth="1"/>
    <col min="4356" max="4356" width="21.7109375" style="286" customWidth="1"/>
    <col min="4357" max="4357" width="19.140625" style="286" customWidth="1"/>
    <col min="4358" max="4358" width="5.140625" style="286" customWidth="1"/>
    <col min="4359" max="4359" width="24.7109375" style="286" customWidth="1"/>
    <col min="4360" max="4360" width="9.28515625" style="286" customWidth="1"/>
    <col min="4361" max="4361" width="10.42578125" style="286" customWidth="1"/>
    <col min="4362" max="4362" width="19.42578125" style="286" customWidth="1"/>
    <col min="4363" max="4608" width="10.42578125" style="286"/>
    <col min="4609" max="4609" width="3.42578125" style="286" customWidth="1"/>
    <col min="4610" max="4610" width="27.28515625" style="286" customWidth="1"/>
    <col min="4611" max="4611" width="16.42578125" style="286" customWidth="1"/>
    <col min="4612" max="4612" width="21.7109375" style="286" customWidth="1"/>
    <col min="4613" max="4613" width="19.140625" style="286" customWidth="1"/>
    <col min="4614" max="4614" width="5.140625" style="286" customWidth="1"/>
    <col min="4615" max="4615" width="24.7109375" style="286" customWidth="1"/>
    <col min="4616" max="4616" width="9.28515625" style="286" customWidth="1"/>
    <col min="4617" max="4617" width="10.42578125" style="286" customWidth="1"/>
    <col min="4618" max="4618" width="19.42578125" style="286" customWidth="1"/>
    <col min="4619" max="4864" width="10.42578125" style="286"/>
    <col min="4865" max="4865" width="3.42578125" style="286" customWidth="1"/>
    <col min="4866" max="4866" width="27.28515625" style="286" customWidth="1"/>
    <col min="4867" max="4867" width="16.42578125" style="286" customWidth="1"/>
    <col min="4868" max="4868" width="21.7109375" style="286" customWidth="1"/>
    <col min="4869" max="4869" width="19.140625" style="286" customWidth="1"/>
    <col min="4870" max="4870" width="5.140625" style="286" customWidth="1"/>
    <col min="4871" max="4871" width="24.7109375" style="286" customWidth="1"/>
    <col min="4872" max="4872" width="9.28515625" style="286" customWidth="1"/>
    <col min="4873" max="4873" width="10.42578125" style="286" customWidth="1"/>
    <col min="4874" max="4874" width="19.42578125" style="286" customWidth="1"/>
    <col min="4875" max="5120" width="10.42578125" style="286"/>
    <col min="5121" max="5121" width="3.42578125" style="286" customWidth="1"/>
    <col min="5122" max="5122" width="27.28515625" style="286" customWidth="1"/>
    <col min="5123" max="5123" width="16.42578125" style="286" customWidth="1"/>
    <col min="5124" max="5124" width="21.7109375" style="286" customWidth="1"/>
    <col min="5125" max="5125" width="19.140625" style="286" customWidth="1"/>
    <col min="5126" max="5126" width="5.140625" style="286" customWidth="1"/>
    <col min="5127" max="5127" width="24.7109375" style="286" customWidth="1"/>
    <col min="5128" max="5128" width="9.28515625" style="286" customWidth="1"/>
    <col min="5129" max="5129" width="10.42578125" style="286" customWidth="1"/>
    <col min="5130" max="5130" width="19.42578125" style="286" customWidth="1"/>
    <col min="5131" max="5376" width="10.42578125" style="286"/>
    <col min="5377" max="5377" width="3.42578125" style="286" customWidth="1"/>
    <col min="5378" max="5378" width="27.28515625" style="286" customWidth="1"/>
    <col min="5379" max="5379" width="16.42578125" style="286" customWidth="1"/>
    <col min="5380" max="5380" width="21.7109375" style="286" customWidth="1"/>
    <col min="5381" max="5381" width="19.140625" style="286" customWidth="1"/>
    <col min="5382" max="5382" width="5.140625" style="286" customWidth="1"/>
    <col min="5383" max="5383" width="24.7109375" style="286" customWidth="1"/>
    <col min="5384" max="5384" width="9.28515625" style="286" customWidth="1"/>
    <col min="5385" max="5385" width="10.42578125" style="286" customWidth="1"/>
    <col min="5386" max="5386" width="19.42578125" style="286" customWidth="1"/>
    <col min="5387" max="5632" width="10.42578125" style="286"/>
    <col min="5633" max="5633" width="3.42578125" style="286" customWidth="1"/>
    <col min="5634" max="5634" width="27.28515625" style="286" customWidth="1"/>
    <col min="5635" max="5635" width="16.42578125" style="286" customWidth="1"/>
    <col min="5636" max="5636" width="21.7109375" style="286" customWidth="1"/>
    <col min="5637" max="5637" width="19.140625" style="286" customWidth="1"/>
    <col min="5638" max="5638" width="5.140625" style="286" customWidth="1"/>
    <col min="5639" max="5639" width="24.7109375" style="286" customWidth="1"/>
    <col min="5640" max="5640" width="9.28515625" style="286" customWidth="1"/>
    <col min="5641" max="5641" width="10.42578125" style="286" customWidth="1"/>
    <col min="5642" max="5642" width="19.42578125" style="286" customWidth="1"/>
    <col min="5643" max="5888" width="10.42578125" style="286"/>
    <col min="5889" max="5889" width="3.42578125" style="286" customWidth="1"/>
    <col min="5890" max="5890" width="27.28515625" style="286" customWidth="1"/>
    <col min="5891" max="5891" width="16.42578125" style="286" customWidth="1"/>
    <col min="5892" max="5892" width="21.7109375" style="286" customWidth="1"/>
    <col min="5893" max="5893" width="19.140625" style="286" customWidth="1"/>
    <col min="5894" max="5894" width="5.140625" style="286" customWidth="1"/>
    <col min="5895" max="5895" width="24.7109375" style="286" customWidth="1"/>
    <col min="5896" max="5896" width="9.28515625" style="286" customWidth="1"/>
    <col min="5897" max="5897" width="10.42578125" style="286" customWidth="1"/>
    <col min="5898" max="5898" width="19.42578125" style="286" customWidth="1"/>
    <col min="5899" max="6144" width="10.42578125" style="286"/>
    <col min="6145" max="6145" width="3.42578125" style="286" customWidth="1"/>
    <col min="6146" max="6146" width="27.28515625" style="286" customWidth="1"/>
    <col min="6147" max="6147" width="16.42578125" style="286" customWidth="1"/>
    <col min="6148" max="6148" width="21.7109375" style="286" customWidth="1"/>
    <col min="6149" max="6149" width="19.140625" style="286" customWidth="1"/>
    <col min="6150" max="6150" width="5.140625" style="286" customWidth="1"/>
    <col min="6151" max="6151" width="24.7109375" style="286" customWidth="1"/>
    <col min="6152" max="6152" width="9.28515625" style="286" customWidth="1"/>
    <col min="6153" max="6153" width="10.42578125" style="286" customWidth="1"/>
    <col min="6154" max="6154" width="19.42578125" style="286" customWidth="1"/>
    <col min="6155" max="6400" width="10.42578125" style="286"/>
    <col min="6401" max="6401" width="3.42578125" style="286" customWidth="1"/>
    <col min="6402" max="6402" width="27.28515625" style="286" customWidth="1"/>
    <col min="6403" max="6403" width="16.42578125" style="286" customWidth="1"/>
    <col min="6404" max="6404" width="21.7109375" style="286" customWidth="1"/>
    <col min="6405" max="6405" width="19.140625" style="286" customWidth="1"/>
    <col min="6406" max="6406" width="5.140625" style="286" customWidth="1"/>
    <col min="6407" max="6407" width="24.7109375" style="286" customWidth="1"/>
    <col min="6408" max="6408" width="9.28515625" style="286" customWidth="1"/>
    <col min="6409" max="6409" width="10.42578125" style="286" customWidth="1"/>
    <col min="6410" max="6410" width="19.42578125" style="286" customWidth="1"/>
    <col min="6411" max="6656" width="10.42578125" style="286"/>
    <col min="6657" max="6657" width="3.42578125" style="286" customWidth="1"/>
    <col min="6658" max="6658" width="27.28515625" style="286" customWidth="1"/>
    <col min="6659" max="6659" width="16.42578125" style="286" customWidth="1"/>
    <col min="6660" max="6660" width="21.7109375" style="286" customWidth="1"/>
    <col min="6661" max="6661" width="19.140625" style="286" customWidth="1"/>
    <col min="6662" max="6662" width="5.140625" style="286" customWidth="1"/>
    <col min="6663" max="6663" width="24.7109375" style="286" customWidth="1"/>
    <col min="6664" max="6664" width="9.28515625" style="286" customWidth="1"/>
    <col min="6665" max="6665" width="10.42578125" style="286" customWidth="1"/>
    <col min="6666" max="6666" width="19.42578125" style="286" customWidth="1"/>
    <col min="6667" max="6912" width="10.42578125" style="286"/>
    <col min="6913" max="6913" width="3.42578125" style="286" customWidth="1"/>
    <col min="6914" max="6914" width="27.28515625" style="286" customWidth="1"/>
    <col min="6915" max="6915" width="16.42578125" style="286" customWidth="1"/>
    <col min="6916" max="6916" width="21.7109375" style="286" customWidth="1"/>
    <col min="6917" max="6917" width="19.140625" style="286" customWidth="1"/>
    <col min="6918" max="6918" width="5.140625" style="286" customWidth="1"/>
    <col min="6919" max="6919" width="24.7109375" style="286" customWidth="1"/>
    <col min="6920" max="6920" width="9.28515625" style="286" customWidth="1"/>
    <col min="6921" max="6921" width="10.42578125" style="286" customWidth="1"/>
    <col min="6922" max="6922" width="19.42578125" style="286" customWidth="1"/>
    <col min="6923" max="7168" width="10.42578125" style="286"/>
    <col min="7169" max="7169" width="3.42578125" style="286" customWidth="1"/>
    <col min="7170" max="7170" width="27.28515625" style="286" customWidth="1"/>
    <col min="7171" max="7171" width="16.42578125" style="286" customWidth="1"/>
    <col min="7172" max="7172" width="21.7109375" style="286" customWidth="1"/>
    <col min="7173" max="7173" width="19.140625" style="286" customWidth="1"/>
    <col min="7174" max="7174" width="5.140625" style="286" customWidth="1"/>
    <col min="7175" max="7175" width="24.7109375" style="286" customWidth="1"/>
    <col min="7176" max="7176" width="9.28515625" style="286" customWidth="1"/>
    <col min="7177" max="7177" width="10.42578125" style="286" customWidth="1"/>
    <col min="7178" max="7178" width="19.42578125" style="286" customWidth="1"/>
    <col min="7179" max="7424" width="10.42578125" style="286"/>
    <col min="7425" max="7425" width="3.42578125" style="286" customWidth="1"/>
    <col min="7426" max="7426" width="27.28515625" style="286" customWidth="1"/>
    <col min="7427" max="7427" width="16.42578125" style="286" customWidth="1"/>
    <col min="7428" max="7428" width="21.7109375" style="286" customWidth="1"/>
    <col min="7429" max="7429" width="19.140625" style="286" customWidth="1"/>
    <col min="7430" max="7430" width="5.140625" style="286" customWidth="1"/>
    <col min="7431" max="7431" width="24.7109375" style="286" customWidth="1"/>
    <col min="7432" max="7432" width="9.28515625" style="286" customWidth="1"/>
    <col min="7433" max="7433" width="10.42578125" style="286" customWidth="1"/>
    <col min="7434" max="7434" width="19.42578125" style="286" customWidth="1"/>
    <col min="7435" max="7680" width="10.42578125" style="286"/>
    <col min="7681" max="7681" width="3.42578125" style="286" customWidth="1"/>
    <col min="7682" max="7682" width="27.28515625" style="286" customWidth="1"/>
    <col min="7683" max="7683" width="16.42578125" style="286" customWidth="1"/>
    <col min="7684" max="7684" width="21.7109375" style="286" customWidth="1"/>
    <col min="7685" max="7685" width="19.140625" style="286" customWidth="1"/>
    <col min="7686" max="7686" width="5.140625" style="286" customWidth="1"/>
    <col min="7687" max="7687" width="24.7109375" style="286" customWidth="1"/>
    <col min="7688" max="7688" width="9.28515625" style="286" customWidth="1"/>
    <col min="7689" max="7689" width="10.42578125" style="286" customWidth="1"/>
    <col min="7690" max="7690" width="19.42578125" style="286" customWidth="1"/>
    <col min="7691" max="7936" width="10.42578125" style="286"/>
    <col min="7937" max="7937" width="3.42578125" style="286" customWidth="1"/>
    <col min="7938" max="7938" width="27.28515625" style="286" customWidth="1"/>
    <col min="7939" max="7939" width="16.42578125" style="286" customWidth="1"/>
    <col min="7940" max="7940" width="21.7109375" style="286" customWidth="1"/>
    <col min="7941" max="7941" width="19.140625" style="286" customWidth="1"/>
    <col min="7942" max="7942" width="5.140625" style="286" customWidth="1"/>
    <col min="7943" max="7943" width="24.7109375" style="286" customWidth="1"/>
    <col min="7944" max="7944" width="9.28515625" style="286" customWidth="1"/>
    <col min="7945" max="7945" width="10.42578125" style="286" customWidth="1"/>
    <col min="7946" max="7946" width="19.42578125" style="286" customWidth="1"/>
    <col min="7947" max="8192" width="10.42578125" style="286"/>
    <col min="8193" max="8193" width="3.42578125" style="286" customWidth="1"/>
    <col min="8194" max="8194" width="27.28515625" style="286" customWidth="1"/>
    <col min="8195" max="8195" width="16.42578125" style="286" customWidth="1"/>
    <col min="8196" max="8196" width="21.7109375" style="286" customWidth="1"/>
    <col min="8197" max="8197" width="19.140625" style="286" customWidth="1"/>
    <col min="8198" max="8198" width="5.140625" style="286" customWidth="1"/>
    <col min="8199" max="8199" width="24.7109375" style="286" customWidth="1"/>
    <col min="8200" max="8200" width="9.28515625" style="286" customWidth="1"/>
    <col min="8201" max="8201" width="10.42578125" style="286" customWidth="1"/>
    <col min="8202" max="8202" width="19.42578125" style="286" customWidth="1"/>
    <col min="8203" max="8448" width="10.42578125" style="286"/>
    <col min="8449" max="8449" width="3.42578125" style="286" customWidth="1"/>
    <col min="8450" max="8450" width="27.28515625" style="286" customWidth="1"/>
    <col min="8451" max="8451" width="16.42578125" style="286" customWidth="1"/>
    <col min="8452" max="8452" width="21.7109375" style="286" customWidth="1"/>
    <col min="8453" max="8453" width="19.140625" style="286" customWidth="1"/>
    <col min="8454" max="8454" width="5.140625" style="286" customWidth="1"/>
    <col min="8455" max="8455" width="24.7109375" style="286" customWidth="1"/>
    <col min="8456" max="8456" width="9.28515625" style="286" customWidth="1"/>
    <col min="8457" max="8457" width="10.42578125" style="286" customWidth="1"/>
    <col min="8458" max="8458" width="19.42578125" style="286" customWidth="1"/>
    <col min="8459" max="8704" width="10.42578125" style="286"/>
    <col min="8705" max="8705" width="3.42578125" style="286" customWidth="1"/>
    <col min="8706" max="8706" width="27.28515625" style="286" customWidth="1"/>
    <col min="8707" max="8707" width="16.42578125" style="286" customWidth="1"/>
    <col min="8708" max="8708" width="21.7109375" style="286" customWidth="1"/>
    <col min="8709" max="8709" width="19.140625" style="286" customWidth="1"/>
    <col min="8710" max="8710" width="5.140625" style="286" customWidth="1"/>
    <col min="8711" max="8711" width="24.7109375" style="286" customWidth="1"/>
    <col min="8712" max="8712" width="9.28515625" style="286" customWidth="1"/>
    <col min="8713" max="8713" width="10.42578125" style="286" customWidth="1"/>
    <col min="8714" max="8714" width="19.42578125" style="286" customWidth="1"/>
    <col min="8715" max="8960" width="10.42578125" style="286"/>
    <col min="8961" max="8961" width="3.42578125" style="286" customWidth="1"/>
    <col min="8962" max="8962" width="27.28515625" style="286" customWidth="1"/>
    <col min="8963" max="8963" width="16.42578125" style="286" customWidth="1"/>
    <col min="8964" max="8964" width="21.7109375" style="286" customWidth="1"/>
    <col min="8965" max="8965" width="19.140625" style="286" customWidth="1"/>
    <col min="8966" max="8966" width="5.140625" style="286" customWidth="1"/>
    <col min="8967" max="8967" width="24.7109375" style="286" customWidth="1"/>
    <col min="8968" max="8968" width="9.28515625" style="286" customWidth="1"/>
    <col min="8969" max="8969" width="10.42578125" style="286" customWidth="1"/>
    <col min="8970" max="8970" width="19.42578125" style="286" customWidth="1"/>
    <col min="8971" max="9216" width="10.42578125" style="286"/>
    <col min="9217" max="9217" width="3.42578125" style="286" customWidth="1"/>
    <col min="9218" max="9218" width="27.28515625" style="286" customWidth="1"/>
    <col min="9219" max="9219" width="16.42578125" style="286" customWidth="1"/>
    <col min="9220" max="9220" width="21.7109375" style="286" customWidth="1"/>
    <col min="9221" max="9221" width="19.140625" style="286" customWidth="1"/>
    <col min="9222" max="9222" width="5.140625" style="286" customWidth="1"/>
    <col min="9223" max="9223" width="24.7109375" style="286" customWidth="1"/>
    <col min="9224" max="9224" width="9.28515625" style="286" customWidth="1"/>
    <col min="9225" max="9225" width="10.42578125" style="286" customWidth="1"/>
    <col min="9226" max="9226" width="19.42578125" style="286" customWidth="1"/>
    <col min="9227" max="9472" width="10.42578125" style="286"/>
    <col min="9473" max="9473" width="3.42578125" style="286" customWidth="1"/>
    <col min="9474" max="9474" width="27.28515625" style="286" customWidth="1"/>
    <col min="9475" max="9475" width="16.42578125" style="286" customWidth="1"/>
    <col min="9476" max="9476" width="21.7109375" style="286" customWidth="1"/>
    <col min="9477" max="9477" width="19.140625" style="286" customWidth="1"/>
    <col min="9478" max="9478" width="5.140625" style="286" customWidth="1"/>
    <col min="9479" max="9479" width="24.7109375" style="286" customWidth="1"/>
    <col min="9480" max="9480" width="9.28515625" style="286" customWidth="1"/>
    <col min="9481" max="9481" width="10.42578125" style="286" customWidth="1"/>
    <col min="9482" max="9482" width="19.42578125" style="286" customWidth="1"/>
    <col min="9483" max="9728" width="10.42578125" style="286"/>
    <col min="9729" max="9729" width="3.42578125" style="286" customWidth="1"/>
    <col min="9730" max="9730" width="27.28515625" style="286" customWidth="1"/>
    <col min="9731" max="9731" width="16.42578125" style="286" customWidth="1"/>
    <col min="9732" max="9732" width="21.7109375" style="286" customWidth="1"/>
    <col min="9733" max="9733" width="19.140625" style="286" customWidth="1"/>
    <col min="9734" max="9734" width="5.140625" style="286" customWidth="1"/>
    <col min="9735" max="9735" width="24.7109375" style="286" customWidth="1"/>
    <col min="9736" max="9736" width="9.28515625" style="286" customWidth="1"/>
    <col min="9737" max="9737" width="10.42578125" style="286" customWidth="1"/>
    <col min="9738" max="9738" width="19.42578125" style="286" customWidth="1"/>
    <col min="9739" max="9984" width="10.42578125" style="286"/>
    <col min="9985" max="9985" width="3.42578125" style="286" customWidth="1"/>
    <col min="9986" max="9986" width="27.28515625" style="286" customWidth="1"/>
    <col min="9987" max="9987" width="16.42578125" style="286" customWidth="1"/>
    <col min="9988" max="9988" width="21.7109375" style="286" customWidth="1"/>
    <col min="9989" max="9989" width="19.140625" style="286" customWidth="1"/>
    <col min="9990" max="9990" width="5.140625" style="286" customWidth="1"/>
    <col min="9991" max="9991" width="24.7109375" style="286" customWidth="1"/>
    <col min="9992" max="9992" width="9.28515625" style="286" customWidth="1"/>
    <col min="9993" max="9993" width="10.42578125" style="286" customWidth="1"/>
    <col min="9994" max="9994" width="19.42578125" style="286" customWidth="1"/>
    <col min="9995" max="10240" width="10.42578125" style="286"/>
    <col min="10241" max="10241" width="3.42578125" style="286" customWidth="1"/>
    <col min="10242" max="10242" width="27.28515625" style="286" customWidth="1"/>
    <col min="10243" max="10243" width="16.42578125" style="286" customWidth="1"/>
    <col min="10244" max="10244" width="21.7109375" style="286" customWidth="1"/>
    <col min="10245" max="10245" width="19.140625" style="286" customWidth="1"/>
    <col min="10246" max="10246" width="5.140625" style="286" customWidth="1"/>
    <col min="10247" max="10247" width="24.7109375" style="286" customWidth="1"/>
    <col min="10248" max="10248" width="9.28515625" style="286" customWidth="1"/>
    <col min="10249" max="10249" width="10.42578125" style="286" customWidth="1"/>
    <col min="10250" max="10250" width="19.42578125" style="286" customWidth="1"/>
    <col min="10251" max="10496" width="10.42578125" style="286"/>
    <col min="10497" max="10497" width="3.42578125" style="286" customWidth="1"/>
    <col min="10498" max="10498" width="27.28515625" style="286" customWidth="1"/>
    <col min="10499" max="10499" width="16.42578125" style="286" customWidth="1"/>
    <col min="10500" max="10500" width="21.7109375" style="286" customWidth="1"/>
    <col min="10501" max="10501" width="19.140625" style="286" customWidth="1"/>
    <col min="10502" max="10502" width="5.140625" style="286" customWidth="1"/>
    <col min="10503" max="10503" width="24.7109375" style="286" customWidth="1"/>
    <col min="10504" max="10504" width="9.28515625" style="286" customWidth="1"/>
    <col min="10505" max="10505" width="10.42578125" style="286" customWidth="1"/>
    <col min="10506" max="10506" width="19.42578125" style="286" customWidth="1"/>
    <col min="10507" max="10752" width="10.42578125" style="286"/>
    <col min="10753" max="10753" width="3.42578125" style="286" customWidth="1"/>
    <col min="10754" max="10754" width="27.28515625" style="286" customWidth="1"/>
    <col min="10755" max="10755" width="16.42578125" style="286" customWidth="1"/>
    <col min="10756" max="10756" width="21.7109375" style="286" customWidth="1"/>
    <col min="10757" max="10757" width="19.140625" style="286" customWidth="1"/>
    <col min="10758" max="10758" width="5.140625" style="286" customWidth="1"/>
    <col min="10759" max="10759" width="24.7109375" style="286" customWidth="1"/>
    <col min="10760" max="10760" width="9.28515625" style="286" customWidth="1"/>
    <col min="10761" max="10761" width="10.42578125" style="286" customWidth="1"/>
    <col min="10762" max="10762" width="19.42578125" style="286" customWidth="1"/>
    <col min="10763" max="11008" width="10.42578125" style="286"/>
    <col min="11009" max="11009" width="3.42578125" style="286" customWidth="1"/>
    <col min="11010" max="11010" width="27.28515625" style="286" customWidth="1"/>
    <col min="11011" max="11011" width="16.42578125" style="286" customWidth="1"/>
    <col min="11012" max="11012" width="21.7109375" style="286" customWidth="1"/>
    <col min="11013" max="11013" width="19.140625" style="286" customWidth="1"/>
    <col min="11014" max="11014" width="5.140625" style="286" customWidth="1"/>
    <col min="11015" max="11015" width="24.7109375" style="286" customWidth="1"/>
    <col min="11016" max="11016" width="9.28515625" style="286" customWidth="1"/>
    <col min="11017" max="11017" width="10.42578125" style="286" customWidth="1"/>
    <col min="11018" max="11018" width="19.42578125" style="286" customWidth="1"/>
    <col min="11019" max="11264" width="10.42578125" style="286"/>
    <col min="11265" max="11265" width="3.42578125" style="286" customWidth="1"/>
    <col min="11266" max="11266" width="27.28515625" style="286" customWidth="1"/>
    <col min="11267" max="11267" width="16.42578125" style="286" customWidth="1"/>
    <col min="11268" max="11268" width="21.7109375" style="286" customWidth="1"/>
    <col min="11269" max="11269" width="19.140625" style="286" customWidth="1"/>
    <col min="11270" max="11270" width="5.140625" style="286" customWidth="1"/>
    <col min="11271" max="11271" width="24.7109375" style="286" customWidth="1"/>
    <col min="11272" max="11272" width="9.28515625" style="286" customWidth="1"/>
    <col min="11273" max="11273" width="10.42578125" style="286" customWidth="1"/>
    <col min="11274" max="11274" width="19.42578125" style="286" customWidth="1"/>
    <col min="11275" max="11520" width="10.42578125" style="286"/>
    <col min="11521" max="11521" width="3.42578125" style="286" customWidth="1"/>
    <col min="11522" max="11522" width="27.28515625" style="286" customWidth="1"/>
    <col min="11523" max="11523" width="16.42578125" style="286" customWidth="1"/>
    <col min="11524" max="11524" width="21.7109375" style="286" customWidth="1"/>
    <col min="11525" max="11525" width="19.140625" style="286" customWidth="1"/>
    <col min="11526" max="11526" width="5.140625" style="286" customWidth="1"/>
    <col min="11527" max="11527" width="24.7109375" style="286" customWidth="1"/>
    <col min="11528" max="11528" width="9.28515625" style="286" customWidth="1"/>
    <col min="11529" max="11529" width="10.42578125" style="286" customWidth="1"/>
    <col min="11530" max="11530" width="19.42578125" style="286" customWidth="1"/>
    <col min="11531" max="11776" width="10.42578125" style="286"/>
    <col min="11777" max="11777" width="3.42578125" style="286" customWidth="1"/>
    <col min="11778" max="11778" width="27.28515625" style="286" customWidth="1"/>
    <col min="11779" max="11779" width="16.42578125" style="286" customWidth="1"/>
    <col min="11780" max="11780" width="21.7109375" style="286" customWidth="1"/>
    <col min="11781" max="11781" width="19.140625" style="286" customWidth="1"/>
    <col min="11782" max="11782" width="5.140625" style="286" customWidth="1"/>
    <col min="11783" max="11783" width="24.7109375" style="286" customWidth="1"/>
    <col min="11784" max="11784" width="9.28515625" style="286" customWidth="1"/>
    <col min="11785" max="11785" width="10.42578125" style="286" customWidth="1"/>
    <col min="11786" max="11786" width="19.42578125" style="286" customWidth="1"/>
    <col min="11787" max="12032" width="10.42578125" style="286"/>
    <col min="12033" max="12033" width="3.42578125" style="286" customWidth="1"/>
    <col min="12034" max="12034" width="27.28515625" style="286" customWidth="1"/>
    <col min="12035" max="12035" width="16.42578125" style="286" customWidth="1"/>
    <col min="12036" max="12036" width="21.7109375" style="286" customWidth="1"/>
    <col min="12037" max="12037" width="19.140625" style="286" customWidth="1"/>
    <col min="12038" max="12038" width="5.140625" style="286" customWidth="1"/>
    <col min="12039" max="12039" width="24.7109375" style="286" customWidth="1"/>
    <col min="12040" max="12040" width="9.28515625" style="286" customWidth="1"/>
    <col min="12041" max="12041" width="10.42578125" style="286" customWidth="1"/>
    <col min="12042" max="12042" width="19.42578125" style="286" customWidth="1"/>
    <col min="12043" max="12288" width="10.42578125" style="286"/>
    <col min="12289" max="12289" width="3.42578125" style="286" customWidth="1"/>
    <col min="12290" max="12290" width="27.28515625" style="286" customWidth="1"/>
    <col min="12291" max="12291" width="16.42578125" style="286" customWidth="1"/>
    <col min="12292" max="12292" width="21.7109375" style="286" customWidth="1"/>
    <col min="12293" max="12293" width="19.140625" style="286" customWidth="1"/>
    <col min="12294" max="12294" width="5.140625" style="286" customWidth="1"/>
    <col min="12295" max="12295" width="24.7109375" style="286" customWidth="1"/>
    <col min="12296" max="12296" width="9.28515625" style="286" customWidth="1"/>
    <col min="12297" max="12297" width="10.42578125" style="286" customWidth="1"/>
    <col min="12298" max="12298" width="19.42578125" style="286" customWidth="1"/>
    <col min="12299" max="12544" width="10.42578125" style="286"/>
    <col min="12545" max="12545" width="3.42578125" style="286" customWidth="1"/>
    <col min="12546" max="12546" width="27.28515625" style="286" customWidth="1"/>
    <col min="12547" max="12547" width="16.42578125" style="286" customWidth="1"/>
    <col min="12548" max="12548" width="21.7109375" style="286" customWidth="1"/>
    <col min="12549" max="12549" width="19.140625" style="286" customWidth="1"/>
    <col min="12550" max="12550" width="5.140625" style="286" customWidth="1"/>
    <col min="12551" max="12551" width="24.7109375" style="286" customWidth="1"/>
    <col min="12552" max="12552" width="9.28515625" style="286" customWidth="1"/>
    <col min="12553" max="12553" width="10.42578125" style="286" customWidth="1"/>
    <col min="12554" max="12554" width="19.42578125" style="286" customWidth="1"/>
    <col min="12555" max="12800" width="10.42578125" style="286"/>
    <col min="12801" max="12801" width="3.42578125" style="286" customWidth="1"/>
    <col min="12802" max="12802" width="27.28515625" style="286" customWidth="1"/>
    <col min="12803" max="12803" width="16.42578125" style="286" customWidth="1"/>
    <col min="12804" max="12804" width="21.7109375" style="286" customWidth="1"/>
    <col min="12805" max="12805" width="19.140625" style="286" customWidth="1"/>
    <col min="12806" max="12806" width="5.140625" style="286" customWidth="1"/>
    <col min="12807" max="12807" width="24.7109375" style="286" customWidth="1"/>
    <col min="12808" max="12808" width="9.28515625" style="286" customWidth="1"/>
    <col min="12809" max="12809" width="10.42578125" style="286" customWidth="1"/>
    <col min="12810" max="12810" width="19.42578125" style="286" customWidth="1"/>
    <col min="12811" max="13056" width="10.42578125" style="286"/>
    <col min="13057" max="13057" width="3.42578125" style="286" customWidth="1"/>
    <col min="13058" max="13058" width="27.28515625" style="286" customWidth="1"/>
    <col min="13059" max="13059" width="16.42578125" style="286" customWidth="1"/>
    <col min="13060" max="13060" width="21.7109375" style="286" customWidth="1"/>
    <col min="13061" max="13061" width="19.140625" style="286" customWidth="1"/>
    <col min="13062" max="13062" width="5.140625" style="286" customWidth="1"/>
    <col min="13063" max="13063" width="24.7109375" style="286" customWidth="1"/>
    <col min="13064" max="13064" width="9.28515625" style="286" customWidth="1"/>
    <col min="13065" max="13065" width="10.42578125" style="286" customWidth="1"/>
    <col min="13066" max="13066" width="19.42578125" style="286" customWidth="1"/>
    <col min="13067" max="13312" width="10.42578125" style="286"/>
    <col min="13313" max="13313" width="3.42578125" style="286" customWidth="1"/>
    <col min="13314" max="13314" width="27.28515625" style="286" customWidth="1"/>
    <col min="13315" max="13315" width="16.42578125" style="286" customWidth="1"/>
    <col min="13316" max="13316" width="21.7109375" style="286" customWidth="1"/>
    <col min="13317" max="13317" width="19.140625" style="286" customWidth="1"/>
    <col min="13318" max="13318" width="5.140625" style="286" customWidth="1"/>
    <col min="13319" max="13319" width="24.7109375" style="286" customWidth="1"/>
    <col min="13320" max="13320" width="9.28515625" style="286" customWidth="1"/>
    <col min="13321" max="13321" width="10.42578125" style="286" customWidth="1"/>
    <col min="13322" max="13322" width="19.42578125" style="286" customWidth="1"/>
    <col min="13323" max="13568" width="10.42578125" style="286"/>
    <col min="13569" max="13569" width="3.42578125" style="286" customWidth="1"/>
    <col min="13570" max="13570" width="27.28515625" style="286" customWidth="1"/>
    <col min="13571" max="13571" width="16.42578125" style="286" customWidth="1"/>
    <col min="13572" max="13572" width="21.7109375" style="286" customWidth="1"/>
    <col min="13573" max="13573" width="19.140625" style="286" customWidth="1"/>
    <col min="13574" max="13574" width="5.140625" style="286" customWidth="1"/>
    <col min="13575" max="13575" width="24.7109375" style="286" customWidth="1"/>
    <col min="13576" max="13576" width="9.28515625" style="286" customWidth="1"/>
    <col min="13577" max="13577" width="10.42578125" style="286" customWidth="1"/>
    <col min="13578" max="13578" width="19.42578125" style="286" customWidth="1"/>
    <col min="13579" max="13824" width="10.42578125" style="286"/>
    <col min="13825" max="13825" width="3.42578125" style="286" customWidth="1"/>
    <col min="13826" max="13826" width="27.28515625" style="286" customWidth="1"/>
    <col min="13827" max="13827" width="16.42578125" style="286" customWidth="1"/>
    <col min="13828" max="13828" width="21.7109375" style="286" customWidth="1"/>
    <col min="13829" max="13829" width="19.140625" style="286" customWidth="1"/>
    <col min="13830" max="13830" width="5.140625" style="286" customWidth="1"/>
    <col min="13831" max="13831" width="24.7109375" style="286" customWidth="1"/>
    <col min="13832" max="13832" width="9.28515625" style="286" customWidth="1"/>
    <col min="13833" max="13833" width="10.42578125" style="286" customWidth="1"/>
    <col min="13834" max="13834" width="19.42578125" style="286" customWidth="1"/>
    <col min="13835" max="14080" width="10.42578125" style="286"/>
    <col min="14081" max="14081" width="3.42578125" style="286" customWidth="1"/>
    <col min="14082" max="14082" width="27.28515625" style="286" customWidth="1"/>
    <col min="14083" max="14083" width="16.42578125" style="286" customWidth="1"/>
    <col min="14084" max="14084" width="21.7109375" style="286" customWidth="1"/>
    <col min="14085" max="14085" width="19.140625" style="286" customWidth="1"/>
    <col min="14086" max="14086" width="5.140625" style="286" customWidth="1"/>
    <col min="14087" max="14087" width="24.7109375" style="286" customWidth="1"/>
    <col min="14088" max="14088" width="9.28515625" style="286" customWidth="1"/>
    <col min="14089" max="14089" width="10.42578125" style="286" customWidth="1"/>
    <col min="14090" max="14090" width="19.42578125" style="286" customWidth="1"/>
    <col min="14091" max="14336" width="10.42578125" style="286"/>
    <col min="14337" max="14337" width="3.42578125" style="286" customWidth="1"/>
    <col min="14338" max="14338" width="27.28515625" style="286" customWidth="1"/>
    <col min="14339" max="14339" width="16.42578125" style="286" customWidth="1"/>
    <col min="14340" max="14340" width="21.7109375" style="286" customWidth="1"/>
    <col min="14341" max="14341" width="19.140625" style="286" customWidth="1"/>
    <col min="14342" max="14342" width="5.140625" style="286" customWidth="1"/>
    <col min="14343" max="14343" width="24.7109375" style="286" customWidth="1"/>
    <col min="14344" max="14344" width="9.28515625" style="286" customWidth="1"/>
    <col min="14345" max="14345" width="10.42578125" style="286" customWidth="1"/>
    <col min="14346" max="14346" width="19.42578125" style="286" customWidth="1"/>
    <col min="14347" max="14592" width="10.42578125" style="286"/>
    <col min="14593" max="14593" width="3.42578125" style="286" customWidth="1"/>
    <col min="14594" max="14594" width="27.28515625" style="286" customWidth="1"/>
    <col min="14595" max="14595" width="16.42578125" style="286" customWidth="1"/>
    <col min="14596" max="14596" width="21.7109375" style="286" customWidth="1"/>
    <col min="14597" max="14597" width="19.140625" style="286" customWidth="1"/>
    <col min="14598" max="14598" width="5.140625" style="286" customWidth="1"/>
    <col min="14599" max="14599" width="24.7109375" style="286" customWidth="1"/>
    <col min="14600" max="14600" width="9.28515625" style="286" customWidth="1"/>
    <col min="14601" max="14601" width="10.42578125" style="286" customWidth="1"/>
    <col min="14602" max="14602" width="19.42578125" style="286" customWidth="1"/>
    <col min="14603" max="14848" width="10.42578125" style="286"/>
    <col min="14849" max="14849" width="3.42578125" style="286" customWidth="1"/>
    <col min="14850" max="14850" width="27.28515625" style="286" customWidth="1"/>
    <col min="14851" max="14851" width="16.42578125" style="286" customWidth="1"/>
    <col min="14852" max="14852" width="21.7109375" style="286" customWidth="1"/>
    <col min="14853" max="14853" width="19.140625" style="286" customWidth="1"/>
    <col min="14854" max="14854" width="5.140625" style="286" customWidth="1"/>
    <col min="14855" max="14855" width="24.7109375" style="286" customWidth="1"/>
    <col min="14856" max="14856" width="9.28515625" style="286" customWidth="1"/>
    <col min="14857" max="14857" width="10.42578125" style="286" customWidth="1"/>
    <col min="14858" max="14858" width="19.42578125" style="286" customWidth="1"/>
    <col min="14859" max="15104" width="10.42578125" style="286"/>
    <col min="15105" max="15105" width="3.42578125" style="286" customWidth="1"/>
    <col min="15106" max="15106" width="27.28515625" style="286" customWidth="1"/>
    <col min="15107" max="15107" width="16.42578125" style="286" customWidth="1"/>
    <col min="15108" max="15108" width="21.7109375" style="286" customWidth="1"/>
    <col min="15109" max="15109" width="19.140625" style="286" customWidth="1"/>
    <col min="15110" max="15110" width="5.140625" style="286" customWidth="1"/>
    <col min="15111" max="15111" width="24.7109375" style="286" customWidth="1"/>
    <col min="15112" max="15112" width="9.28515625" style="286" customWidth="1"/>
    <col min="15113" max="15113" width="10.42578125" style="286" customWidth="1"/>
    <col min="15114" max="15114" width="19.42578125" style="286" customWidth="1"/>
    <col min="15115" max="15360" width="10.42578125" style="286"/>
    <col min="15361" max="15361" width="3.42578125" style="286" customWidth="1"/>
    <col min="15362" max="15362" width="27.28515625" style="286" customWidth="1"/>
    <col min="15363" max="15363" width="16.42578125" style="286" customWidth="1"/>
    <col min="15364" max="15364" width="21.7109375" style="286" customWidth="1"/>
    <col min="15365" max="15365" width="19.140625" style="286" customWidth="1"/>
    <col min="15366" max="15366" width="5.140625" style="286" customWidth="1"/>
    <col min="15367" max="15367" width="24.7109375" style="286" customWidth="1"/>
    <col min="15368" max="15368" width="9.28515625" style="286" customWidth="1"/>
    <col min="15369" max="15369" width="10.42578125" style="286" customWidth="1"/>
    <col min="15370" max="15370" width="19.42578125" style="286" customWidth="1"/>
    <col min="15371" max="15616" width="10.42578125" style="286"/>
    <col min="15617" max="15617" width="3.42578125" style="286" customWidth="1"/>
    <col min="15618" max="15618" width="27.28515625" style="286" customWidth="1"/>
    <col min="15619" max="15619" width="16.42578125" style="286" customWidth="1"/>
    <col min="15620" max="15620" width="21.7109375" style="286" customWidth="1"/>
    <col min="15621" max="15621" width="19.140625" style="286" customWidth="1"/>
    <col min="15622" max="15622" width="5.140625" style="286" customWidth="1"/>
    <col min="15623" max="15623" width="24.7109375" style="286" customWidth="1"/>
    <col min="15624" max="15624" width="9.28515625" style="286" customWidth="1"/>
    <col min="15625" max="15625" width="10.42578125" style="286" customWidth="1"/>
    <col min="15626" max="15626" width="19.42578125" style="286" customWidth="1"/>
    <col min="15627" max="15872" width="10.42578125" style="286"/>
    <col min="15873" max="15873" width="3.42578125" style="286" customWidth="1"/>
    <col min="15874" max="15874" width="27.28515625" style="286" customWidth="1"/>
    <col min="15875" max="15875" width="16.42578125" style="286" customWidth="1"/>
    <col min="15876" max="15876" width="21.7109375" style="286" customWidth="1"/>
    <col min="15877" max="15877" width="19.140625" style="286" customWidth="1"/>
    <col min="15878" max="15878" width="5.140625" style="286" customWidth="1"/>
    <col min="15879" max="15879" width="24.7109375" style="286" customWidth="1"/>
    <col min="15880" max="15880" width="9.28515625" style="286" customWidth="1"/>
    <col min="15881" max="15881" width="10.42578125" style="286" customWidth="1"/>
    <col min="15882" max="15882" width="19.42578125" style="286" customWidth="1"/>
    <col min="15883" max="16128" width="10.42578125" style="286"/>
    <col min="16129" max="16129" width="3.42578125" style="286" customWidth="1"/>
    <col min="16130" max="16130" width="27.28515625" style="286" customWidth="1"/>
    <col min="16131" max="16131" width="16.42578125" style="286" customWidth="1"/>
    <col min="16132" max="16132" width="21.7109375" style="286" customWidth="1"/>
    <col min="16133" max="16133" width="19.140625" style="286" customWidth="1"/>
    <col min="16134" max="16134" width="5.140625" style="286" customWidth="1"/>
    <col min="16135" max="16135" width="24.7109375" style="286" customWidth="1"/>
    <col min="16136" max="16136" width="9.28515625" style="286" customWidth="1"/>
    <col min="16137" max="16137" width="10.42578125" style="286" customWidth="1"/>
    <col min="16138" max="16138" width="19.42578125" style="286" customWidth="1"/>
    <col min="16139" max="16384" width="10.42578125" style="286"/>
  </cols>
  <sheetData>
    <row r="1" spans="1:16" ht="23.25" customHeight="1">
      <c r="A1" s="645" t="s">
        <v>0</v>
      </c>
      <c r="B1" s="645"/>
      <c r="C1" s="645"/>
      <c r="D1" s="645"/>
      <c r="E1" s="645"/>
      <c r="F1" s="645"/>
      <c r="G1" s="645"/>
      <c r="H1" s="645"/>
      <c r="I1" s="645"/>
      <c r="J1" s="645"/>
    </row>
    <row r="3" spans="1:16">
      <c r="B3" s="287" t="s">
        <v>1</v>
      </c>
      <c r="C3" s="329" t="s">
        <v>202</v>
      </c>
      <c r="D3" s="289" t="s">
        <v>2</v>
      </c>
      <c r="E3" s="673" t="s">
        <v>739</v>
      </c>
      <c r="F3" s="673"/>
      <c r="G3" s="673"/>
      <c r="H3" s="673"/>
      <c r="I3" s="673"/>
      <c r="J3" s="673"/>
      <c r="P3" s="290" t="s">
        <v>3</v>
      </c>
    </row>
    <row r="4" spans="1:16">
      <c r="E4" s="673"/>
      <c r="F4" s="673"/>
      <c r="G4" s="673"/>
      <c r="H4" s="673"/>
      <c r="I4" s="673"/>
      <c r="J4" s="673"/>
      <c r="P4" s="290" t="s">
        <v>4</v>
      </c>
    </row>
    <row r="5" spans="1:16">
      <c r="C5" s="291"/>
      <c r="P5" s="290" t="s">
        <v>5</v>
      </c>
    </row>
    <row r="6" spans="1:16">
      <c r="A6" s="292"/>
      <c r="B6" s="287" t="s">
        <v>6</v>
      </c>
      <c r="C6" s="291"/>
      <c r="D6" s="293" t="s">
        <v>7</v>
      </c>
      <c r="P6" s="290" t="s">
        <v>8</v>
      </c>
    </row>
    <row r="7" spans="1:16" ht="15.75">
      <c r="B7" s="286" t="s">
        <v>9</v>
      </c>
      <c r="C7" s="674" t="s">
        <v>767</v>
      </c>
      <c r="D7" s="674"/>
      <c r="E7" s="674"/>
      <c r="F7" s="674"/>
      <c r="G7" s="674"/>
      <c r="H7" s="674"/>
      <c r="I7" s="674"/>
      <c r="J7" s="674"/>
      <c r="P7" s="290" t="s">
        <v>10</v>
      </c>
    </row>
    <row r="8" spans="1:16" ht="15.75">
      <c r="B8" s="286" t="s">
        <v>11</v>
      </c>
      <c r="C8" s="674" t="s">
        <v>768</v>
      </c>
      <c r="D8" s="674"/>
      <c r="E8" s="674"/>
      <c r="F8" s="674"/>
      <c r="G8" s="674"/>
      <c r="H8" s="674"/>
      <c r="I8" s="674"/>
      <c r="J8" s="674"/>
      <c r="M8" s="294"/>
      <c r="N8" s="294"/>
      <c r="O8" s="294"/>
      <c r="P8" s="290" t="s">
        <v>12</v>
      </c>
    </row>
    <row r="9" spans="1:16" ht="15.75">
      <c r="B9" s="286" t="s">
        <v>756</v>
      </c>
      <c r="C9" s="674" t="s">
        <v>769</v>
      </c>
      <c r="D9" s="674"/>
      <c r="E9" s="674"/>
      <c r="F9" s="674"/>
      <c r="G9" s="674"/>
      <c r="H9" s="674"/>
      <c r="I9" s="674"/>
      <c r="J9" s="674"/>
      <c r="M9" s="295"/>
      <c r="N9" s="294"/>
      <c r="O9" s="294"/>
      <c r="P9" s="294"/>
    </row>
    <row r="10" spans="1:16">
      <c r="C10" s="296"/>
      <c r="D10" s="296"/>
      <c r="E10" s="296"/>
      <c r="F10" s="296"/>
      <c r="G10" s="296"/>
      <c r="H10" s="296"/>
      <c r="I10" s="296"/>
      <c r="J10" s="296"/>
      <c r="M10" s="294"/>
      <c r="N10" s="294"/>
      <c r="O10" s="294"/>
      <c r="P10" s="294"/>
    </row>
    <row r="11" spans="1:16" ht="15" customHeight="1">
      <c r="B11" s="649" t="s">
        <v>14</v>
      </c>
      <c r="C11" s="649"/>
      <c r="D11" s="649"/>
      <c r="E11" s="330">
        <v>6</v>
      </c>
      <c r="G11" s="298" t="s">
        <v>15</v>
      </c>
      <c r="H11" s="675" t="s">
        <v>4</v>
      </c>
      <c r="I11" s="675"/>
      <c r="J11" s="675"/>
      <c r="M11" s="294"/>
      <c r="N11" s="294"/>
      <c r="O11" s="294"/>
      <c r="P11" s="294"/>
    </row>
    <row r="12" spans="1:16" ht="15.75" customHeight="1">
      <c r="B12" s="299" t="s">
        <v>16</v>
      </c>
      <c r="G12" s="651" t="s">
        <v>17</v>
      </c>
      <c r="H12" s="651"/>
      <c r="I12" s="651"/>
      <c r="J12" s="651"/>
      <c r="M12" s="300"/>
      <c r="N12" s="294"/>
      <c r="O12" s="294"/>
      <c r="P12" s="294"/>
    </row>
    <row r="13" spans="1:16" ht="15" customHeight="1">
      <c r="B13" s="301" t="s">
        <v>18</v>
      </c>
      <c r="C13" s="286" t="s">
        <v>173</v>
      </c>
      <c r="I13" s="302"/>
      <c r="M13" s="300"/>
      <c r="N13" s="294"/>
      <c r="O13" s="294"/>
      <c r="P13" s="294"/>
    </row>
    <row r="14" spans="1:16" ht="15" customHeight="1">
      <c r="B14" s="301"/>
      <c r="I14" s="302"/>
      <c r="M14" s="300"/>
      <c r="N14" s="294"/>
      <c r="O14" s="294"/>
      <c r="P14" s="294"/>
    </row>
    <row r="15" spans="1:16" ht="15" customHeight="1">
      <c r="B15" s="652" t="s">
        <v>19</v>
      </c>
      <c r="D15" s="303" t="s">
        <v>20</v>
      </c>
      <c r="E15" s="302"/>
      <c r="F15" s="302"/>
      <c r="G15" s="287" t="s">
        <v>21</v>
      </c>
      <c r="H15" s="302"/>
      <c r="L15" s="304"/>
      <c r="M15" s="300"/>
      <c r="N15" s="305"/>
      <c r="O15" s="300"/>
      <c r="P15" s="294"/>
    </row>
    <row r="16" spans="1:16">
      <c r="B16" s="652"/>
      <c r="C16" s="302"/>
      <c r="D16" s="306" t="s">
        <v>22</v>
      </c>
      <c r="E16" s="331"/>
      <c r="G16" s="306" t="s">
        <v>23</v>
      </c>
      <c r="H16" s="331"/>
      <c r="L16" s="304"/>
      <c r="M16" s="300"/>
      <c r="N16" s="305"/>
      <c r="O16" s="300"/>
      <c r="P16" s="294"/>
    </row>
    <row r="17" spans="1:16">
      <c r="B17" s="308"/>
      <c r="D17" s="309" t="s">
        <v>24</v>
      </c>
      <c r="E17" s="332"/>
      <c r="F17" s="302"/>
      <c r="G17" s="309" t="s">
        <v>25</v>
      </c>
      <c r="H17" s="332"/>
      <c r="L17" s="304"/>
      <c r="M17" s="294"/>
      <c r="N17" s="305"/>
      <c r="O17" s="300"/>
      <c r="P17" s="294"/>
    </row>
    <row r="18" spans="1:16">
      <c r="D18" s="306" t="s">
        <v>26</v>
      </c>
      <c r="E18" s="331">
        <v>6</v>
      </c>
      <c r="G18" s="306" t="s">
        <v>27</v>
      </c>
      <c r="H18" s="331"/>
      <c r="L18" s="304"/>
      <c r="M18" s="294"/>
      <c r="N18" s="305"/>
      <c r="O18" s="300"/>
      <c r="P18" s="294"/>
    </row>
    <row r="19" spans="1:16">
      <c r="D19" s="309" t="s">
        <v>28</v>
      </c>
      <c r="E19" s="332"/>
      <c r="G19" s="309" t="s">
        <v>29</v>
      </c>
      <c r="H19" s="332"/>
    </row>
    <row r="20" spans="1:16">
      <c r="D20" s="306" t="s">
        <v>30</v>
      </c>
      <c r="E20" s="331"/>
      <c r="G20" s="306" t="s">
        <v>31</v>
      </c>
      <c r="H20" s="331"/>
      <c r="L20" s="304"/>
      <c r="N20" s="304"/>
    </row>
    <row r="21" spans="1:16">
      <c r="D21" s="309" t="s">
        <v>32</v>
      </c>
      <c r="E21" s="332"/>
      <c r="G21" s="309" t="s">
        <v>33</v>
      </c>
      <c r="H21" s="332"/>
      <c r="L21" s="304"/>
      <c r="N21" s="304"/>
    </row>
    <row r="22" spans="1:16">
      <c r="D22" s="304"/>
      <c r="E22" s="311"/>
      <c r="G22" s="304"/>
      <c r="H22" s="311"/>
      <c r="L22" s="304"/>
      <c r="N22" s="304"/>
    </row>
    <row r="23" spans="1:16">
      <c r="D23" s="304"/>
      <c r="E23" s="311"/>
      <c r="G23" s="304"/>
      <c r="H23" s="311"/>
      <c r="L23" s="304"/>
      <c r="N23" s="304"/>
    </row>
    <row r="24" spans="1:16">
      <c r="A24" s="292"/>
      <c r="B24" s="287" t="s">
        <v>34</v>
      </c>
      <c r="L24" s="304"/>
      <c r="N24" s="304"/>
    </row>
    <row r="25" spans="1:16">
      <c r="B25" s="312" t="s">
        <v>35</v>
      </c>
      <c r="L25" s="304"/>
      <c r="N25" s="304"/>
    </row>
    <row r="26" spans="1:16">
      <c r="A26" s="286">
        <v>1</v>
      </c>
      <c r="B26" s="676" t="s">
        <v>770</v>
      </c>
      <c r="C26" s="676"/>
      <c r="D26" s="676"/>
      <c r="E26" s="676"/>
      <c r="F26" s="676"/>
      <c r="G26" s="676"/>
      <c r="H26" s="676"/>
      <c r="I26" s="676"/>
      <c r="J26" s="676"/>
      <c r="L26" s="304"/>
      <c r="N26" s="304"/>
    </row>
    <row r="27" spans="1:16">
      <c r="A27" s="286">
        <v>2</v>
      </c>
      <c r="B27" s="676" t="s">
        <v>759</v>
      </c>
      <c r="C27" s="676"/>
      <c r="D27" s="676"/>
      <c r="E27" s="676"/>
      <c r="F27" s="676"/>
      <c r="G27" s="676"/>
      <c r="H27" s="676"/>
      <c r="I27" s="676"/>
      <c r="J27" s="676"/>
      <c r="L27" s="304"/>
      <c r="N27" s="304"/>
    </row>
    <row r="28" spans="1:16">
      <c r="A28" s="286">
        <v>3</v>
      </c>
      <c r="B28" s="676" t="s">
        <v>771</v>
      </c>
      <c r="C28" s="676"/>
      <c r="D28" s="676"/>
      <c r="E28" s="676"/>
      <c r="F28" s="676"/>
      <c r="G28" s="676"/>
      <c r="H28" s="676"/>
      <c r="I28" s="676"/>
      <c r="J28" s="676"/>
      <c r="L28" s="304"/>
      <c r="N28" s="304"/>
    </row>
    <row r="29" spans="1:16">
      <c r="A29" s="286">
        <v>4</v>
      </c>
      <c r="B29" s="672"/>
      <c r="C29" s="672"/>
      <c r="D29" s="672"/>
      <c r="E29" s="672"/>
      <c r="F29" s="672"/>
      <c r="G29" s="672"/>
      <c r="H29" s="672"/>
      <c r="I29" s="672"/>
      <c r="J29" s="672"/>
      <c r="L29" s="304"/>
      <c r="N29" s="304"/>
    </row>
    <row r="30" spans="1:16">
      <c r="A30" s="286">
        <v>5</v>
      </c>
      <c r="B30" s="672"/>
      <c r="C30" s="672"/>
      <c r="D30" s="672"/>
      <c r="E30" s="672"/>
      <c r="F30" s="672"/>
      <c r="G30" s="672"/>
      <c r="H30" s="672"/>
      <c r="I30" s="672"/>
      <c r="J30" s="672"/>
      <c r="L30" s="304"/>
      <c r="N30" s="304"/>
    </row>
    <row r="31" spans="1:16">
      <c r="A31" s="286">
        <v>6</v>
      </c>
      <c r="B31" s="672"/>
      <c r="C31" s="672"/>
      <c r="D31" s="672"/>
      <c r="E31" s="672"/>
      <c r="F31" s="672"/>
      <c r="G31" s="672"/>
      <c r="H31" s="672"/>
      <c r="I31" s="672"/>
      <c r="J31" s="672"/>
      <c r="L31" s="304"/>
      <c r="N31" s="304"/>
    </row>
    <row r="32" spans="1:16">
      <c r="A32" s="286">
        <v>7</v>
      </c>
      <c r="B32" s="672"/>
      <c r="C32" s="672"/>
      <c r="D32" s="672"/>
      <c r="E32" s="672"/>
      <c r="F32" s="672"/>
      <c r="G32" s="672"/>
      <c r="H32" s="672"/>
      <c r="I32" s="672"/>
      <c r="J32" s="672"/>
      <c r="L32" s="304"/>
      <c r="N32" s="304"/>
    </row>
    <row r="33" spans="1:14">
      <c r="L33" s="304"/>
      <c r="N33" s="304"/>
    </row>
    <row r="34" spans="1:14">
      <c r="D34" s="304"/>
      <c r="E34" s="311"/>
      <c r="G34" s="304"/>
      <c r="H34" s="311"/>
      <c r="L34" s="304"/>
      <c r="N34" s="304"/>
    </row>
    <row r="35" spans="1:14">
      <c r="A35" s="292"/>
      <c r="B35" s="287" t="s">
        <v>36</v>
      </c>
      <c r="E35" s="304"/>
      <c r="F35" s="300"/>
      <c r="G35" s="294"/>
      <c r="H35" s="305"/>
      <c r="I35" s="300"/>
      <c r="L35" s="304"/>
      <c r="N35" s="304"/>
    </row>
    <row r="36" spans="1:14">
      <c r="B36" s="313" t="s">
        <v>37</v>
      </c>
      <c r="E36" s="304"/>
      <c r="F36" s="300"/>
      <c r="G36" s="294"/>
      <c r="H36" s="305"/>
      <c r="I36" s="300"/>
      <c r="L36" s="304"/>
      <c r="N36" s="304"/>
    </row>
    <row r="37" spans="1:14">
      <c r="B37" s="286" t="s">
        <v>38</v>
      </c>
    </row>
    <row r="38" spans="1:14" ht="65.25" customHeight="1">
      <c r="B38" s="677" t="s">
        <v>772</v>
      </c>
      <c r="C38" s="677"/>
      <c r="D38" s="677"/>
      <c r="E38" s="677"/>
      <c r="F38" s="677"/>
      <c r="G38" s="677"/>
      <c r="H38" s="677"/>
      <c r="I38" s="677"/>
      <c r="J38" s="677"/>
    </row>
    <row r="39" spans="1:14">
      <c r="B39" s="315" t="s">
        <v>39</v>
      </c>
      <c r="C39" s="315"/>
      <c r="D39" s="315"/>
      <c r="E39" s="315"/>
      <c r="F39" s="315"/>
      <c r="G39" s="315"/>
      <c r="H39" s="315"/>
      <c r="I39" s="315"/>
      <c r="J39" s="315"/>
    </row>
    <row r="40" spans="1:14" ht="64.5" customHeight="1">
      <c r="B40" s="677" t="s">
        <v>773</v>
      </c>
      <c r="C40" s="677"/>
      <c r="D40" s="677"/>
      <c r="E40" s="677"/>
      <c r="F40" s="677"/>
      <c r="G40" s="677"/>
      <c r="H40" s="677"/>
      <c r="I40" s="677"/>
      <c r="J40" s="677"/>
    </row>
    <row r="41" spans="1:14">
      <c r="B41" s="315" t="s">
        <v>40</v>
      </c>
      <c r="C41" s="315"/>
      <c r="D41" s="315"/>
      <c r="E41" s="315"/>
      <c r="F41" s="315"/>
      <c r="G41" s="315"/>
      <c r="H41" s="315"/>
      <c r="I41" s="315"/>
      <c r="J41" s="315"/>
    </row>
    <row r="42" spans="1:14" ht="66.75" customHeight="1">
      <c r="B42" s="678" t="s">
        <v>774</v>
      </c>
      <c r="C42" s="678"/>
      <c r="D42" s="678"/>
      <c r="E42" s="678"/>
      <c r="F42" s="678"/>
      <c r="G42" s="678"/>
      <c r="H42" s="678"/>
      <c r="I42" s="678"/>
      <c r="J42" s="678"/>
    </row>
    <row r="43" spans="1:14">
      <c r="B43" s="316"/>
      <c r="C43" s="316"/>
      <c r="D43" s="316"/>
      <c r="E43" s="316"/>
      <c r="F43" s="316"/>
      <c r="G43" s="316"/>
      <c r="H43" s="316"/>
      <c r="I43" s="316"/>
      <c r="J43" s="316"/>
    </row>
    <row r="44" spans="1:14">
      <c r="A44" s="292"/>
      <c r="B44" s="287" t="s">
        <v>41</v>
      </c>
      <c r="H44" s="317"/>
      <c r="I44" s="317"/>
      <c r="J44" s="317"/>
    </row>
    <row r="45" spans="1:14" ht="15" customHeight="1">
      <c r="B45" s="287" t="s">
        <v>42</v>
      </c>
      <c r="H45" s="318"/>
      <c r="I45" s="318"/>
      <c r="J45" s="318"/>
    </row>
    <row r="46" spans="1:14">
      <c r="B46" s="286" t="s">
        <v>43</v>
      </c>
      <c r="H46" s="319"/>
      <c r="I46" s="319"/>
      <c r="J46" s="319"/>
    </row>
    <row r="47" spans="1:14" ht="15" customHeight="1">
      <c r="A47" s="286">
        <v>1</v>
      </c>
      <c r="B47" s="676" t="s">
        <v>751</v>
      </c>
      <c r="C47" s="676"/>
      <c r="D47" s="676"/>
      <c r="E47" s="676"/>
      <c r="F47" s="676"/>
      <c r="G47" s="676"/>
      <c r="H47" s="676"/>
      <c r="I47" s="676"/>
      <c r="J47" s="676"/>
    </row>
    <row r="48" spans="1:14">
      <c r="A48" s="286">
        <v>2</v>
      </c>
      <c r="B48" s="676" t="s">
        <v>60</v>
      </c>
      <c r="C48" s="676"/>
      <c r="D48" s="676"/>
      <c r="E48" s="676"/>
      <c r="F48" s="676"/>
      <c r="G48" s="676"/>
      <c r="H48" s="676"/>
      <c r="I48" s="676"/>
      <c r="J48" s="676"/>
    </row>
    <row r="49" spans="1:10">
      <c r="A49" s="286">
        <v>3</v>
      </c>
      <c r="B49" s="672"/>
      <c r="C49" s="672"/>
      <c r="D49" s="672"/>
      <c r="E49" s="672"/>
      <c r="F49" s="672"/>
      <c r="G49" s="672"/>
      <c r="H49" s="672"/>
      <c r="I49" s="672"/>
      <c r="J49" s="672"/>
    </row>
    <row r="50" spans="1:10">
      <c r="A50" s="286">
        <v>4</v>
      </c>
      <c r="B50" s="672"/>
      <c r="C50" s="672"/>
      <c r="D50" s="672"/>
      <c r="E50" s="672"/>
      <c r="F50" s="672"/>
      <c r="G50" s="672"/>
      <c r="H50" s="672"/>
      <c r="I50" s="672"/>
      <c r="J50" s="672"/>
    </row>
    <row r="51" spans="1:10" ht="15" customHeight="1">
      <c r="A51" s="286">
        <v>5</v>
      </c>
      <c r="B51" s="672"/>
      <c r="C51" s="672"/>
      <c r="D51" s="672"/>
      <c r="E51" s="672"/>
      <c r="F51" s="672"/>
      <c r="G51" s="672"/>
      <c r="H51" s="672"/>
      <c r="I51" s="672"/>
      <c r="J51" s="672"/>
    </row>
    <row r="52" spans="1:10">
      <c r="A52" s="286">
        <v>6</v>
      </c>
      <c r="B52" s="672"/>
      <c r="C52" s="672"/>
      <c r="D52" s="672"/>
      <c r="E52" s="672"/>
      <c r="F52" s="672"/>
      <c r="G52" s="672"/>
      <c r="H52" s="672"/>
      <c r="I52" s="672"/>
      <c r="J52" s="672"/>
    </row>
    <row r="53" spans="1:10">
      <c r="A53" s="286">
        <v>7</v>
      </c>
      <c r="B53" s="672"/>
      <c r="C53" s="672"/>
      <c r="D53" s="672"/>
      <c r="E53" s="672"/>
      <c r="F53" s="672"/>
      <c r="G53" s="672"/>
      <c r="H53" s="672"/>
      <c r="I53" s="672"/>
      <c r="J53" s="672"/>
    </row>
    <row r="54" spans="1:10" ht="15" customHeight="1">
      <c r="A54" s="286">
        <v>8</v>
      </c>
      <c r="B54" s="672"/>
      <c r="C54" s="672"/>
      <c r="D54" s="672"/>
      <c r="E54" s="672"/>
      <c r="F54" s="672"/>
      <c r="G54" s="672"/>
      <c r="H54" s="672"/>
      <c r="I54" s="672"/>
      <c r="J54" s="672"/>
    </row>
    <row r="55" spans="1:10">
      <c r="B55" s="287" t="s">
        <v>44</v>
      </c>
      <c r="G55" s="294"/>
      <c r="H55" s="317"/>
      <c r="I55" s="317"/>
      <c r="J55" s="317"/>
    </row>
    <row r="56" spans="1:10">
      <c r="B56" s="286" t="s">
        <v>45</v>
      </c>
      <c r="G56" s="294"/>
      <c r="H56" s="320"/>
      <c r="I56" s="320"/>
      <c r="J56" s="320"/>
    </row>
    <row r="57" spans="1:10" ht="15" customHeight="1">
      <c r="A57" s="286">
        <v>1</v>
      </c>
      <c r="B57" s="679" t="s">
        <v>752</v>
      </c>
      <c r="C57" s="679"/>
      <c r="D57" s="679"/>
      <c r="E57" s="679"/>
      <c r="F57" s="679"/>
      <c r="G57" s="679"/>
      <c r="H57" s="679"/>
      <c r="I57" s="679"/>
      <c r="J57" s="679"/>
    </row>
    <row r="58" spans="1:10">
      <c r="A58" s="286">
        <v>2</v>
      </c>
      <c r="B58" s="679" t="s">
        <v>753</v>
      </c>
      <c r="C58" s="504"/>
      <c r="D58" s="504"/>
      <c r="E58" s="504"/>
      <c r="F58" s="504"/>
      <c r="G58" s="504"/>
      <c r="H58" s="504"/>
      <c r="I58" s="504"/>
      <c r="J58" s="504"/>
    </row>
    <row r="59" spans="1:10">
      <c r="A59" s="286">
        <v>3</v>
      </c>
      <c r="B59" s="679" t="s">
        <v>486</v>
      </c>
      <c r="C59" s="504"/>
      <c r="D59" s="504"/>
      <c r="E59" s="504"/>
      <c r="F59" s="504"/>
      <c r="G59" s="504"/>
      <c r="H59" s="504"/>
      <c r="I59" s="504"/>
      <c r="J59" s="504"/>
    </row>
    <row r="60" spans="1:10">
      <c r="A60" s="286">
        <v>4</v>
      </c>
      <c r="B60" s="333"/>
      <c r="C60" s="333"/>
      <c r="D60" s="333"/>
      <c r="E60" s="333"/>
      <c r="F60" s="333"/>
      <c r="G60" s="333"/>
      <c r="H60" s="333"/>
      <c r="I60" s="333"/>
      <c r="J60" s="333"/>
    </row>
    <row r="61" spans="1:10">
      <c r="A61" s="286">
        <v>5</v>
      </c>
      <c r="B61" s="333"/>
      <c r="C61" s="333"/>
      <c r="D61" s="333"/>
      <c r="E61" s="333"/>
      <c r="F61" s="333"/>
      <c r="G61" s="333"/>
      <c r="H61" s="333"/>
      <c r="I61" s="333"/>
      <c r="J61" s="333"/>
    </row>
    <row r="62" spans="1:10">
      <c r="A62" s="286">
        <v>6</v>
      </c>
      <c r="B62" s="333"/>
      <c r="C62" s="333"/>
      <c r="D62" s="333"/>
      <c r="E62" s="333"/>
      <c r="F62" s="333"/>
      <c r="G62" s="333"/>
      <c r="H62" s="333"/>
      <c r="I62" s="333"/>
      <c r="J62" s="333"/>
    </row>
    <row r="63" spans="1:10">
      <c r="A63" s="286">
        <v>7</v>
      </c>
      <c r="B63" s="333"/>
      <c r="C63" s="333"/>
      <c r="D63" s="333"/>
      <c r="E63" s="333"/>
      <c r="F63" s="333"/>
      <c r="G63" s="333"/>
      <c r="H63" s="333"/>
      <c r="I63" s="333"/>
      <c r="J63" s="333"/>
    </row>
    <row r="64" spans="1:10">
      <c r="A64" s="286">
        <v>8</v>
      </c>
      <c r="B64" s="333"/>
      <c r="C64" s="333"/>
      <c r="D64" s="333"/>
      <c r="E64" s="333"/>
      <c r="F64" s="333"/>
      <c r="G64" s="333"/>
      <c r="H64" s="333"/>
      <c r="I64" s="333"/>
      <c r="J64" s="333"/>
    </row>
    <row r="65" spans="1:11" ht="15" customHeight="1">
      <c r="A65" s="286">
        <v>9</v>
      </c>
      <c r="B65" s="672"/>
      <c r="C65" s="672"/>
      <c r="D65" s="672"/>
      <c r="E65" s="672"/>
      <c r="F65" s="672"/>
      <c r="G65" s="672"/>
      <c r="H65" s="672"/>
      <c r="I65" s="672"/>
      <c r="J65" s="672"/>
    </row>
    <row r="66" spans="1:11">
      <c r="A66" s="286">
        <v>10</v>
      </c>
      <c r="B66" s="333"/>
      <c r="C66" s="333"/>
      <c r="D66" s="333"/>
      <c r="E66" s="333"/>
      <c r="F66" s="333"/>
      <c r="G66" s="333"/>
      <c r="H66" s="333"/>
      <c r="I66" s="333"/>
      <c r="J66" s="333"/>
    </row>
    <row r="67" spans="1:11">
      <c r="B67" s="287" t="s">
        <v>46</v>
      </c>
      <c r="D67" s="287"/>
      <c r="H67" s="320"/>
      <c r="I67" s="320"/>
      <c r="J67" s="320"/>
    </row>
    <row r="68" spans="1:11" ht="15" customHeight="1">
      <c r="B68" s="660" t="s">
        <v>47</v>
      </c>
      <c r="C68" s="660"/>
      <c r="D68" s="660"/>
      <c r="E68" s="660"/>
      <c r="F68" s="660"/>
      <c r="G68" s="660"/>
      <c r="H68" s="660"/>
      <c r="I68" s="660"/>
      <c r="J68" s="660"/>
    </row>
    <row r="69" spans="1:11" ht="15" customHeight="1">
      <c r="B69" s="322"/>
      <c r="C69" s="322"/>
      <c r="D69" s="322"/>
      <c r="E69" s="322"/>
      <c r="F69" s="322"/>
      <c r="H69" s="220">
        <f>SUM(E71:E78)</f>
        <v>150</v>
      </c>
      <c r="I69" s="153" t="str">
        <f>IF(H69=E$11*25,"perfecte","cal revisar")</f>
        <v>perfecte</v>
      </c>
      <c r="J69" s="153" t="str">
        <f>IF(E$11*7&lt;K70,"perfecte","cal revisar")</f>
        <v>perfecte</v>
      </c>
      <c r="K69" s="152"/>
    </row>
    <row r="70" spans="1:11" ht="15" customHeight="1">
      <c r="B70" s="322"/>
      <c r="C70" s="661" t="s">
        <v>48</v>
      </c>
      <c r="D70" s="661"/>
      <c r="E70" s="323" t="s">
        <v>49</v>
      </c>
      <c r="F70" s="661" t="s">
        <v>50</v>
      </c>
      <c r="G70" s="661"/>
      <c r="H70" s="152"/>
      <c r="I70" s="153" t="s">
        <v>549</v>
      </c>
      <c r="J70" s="153" t="s">
        <v>550</v>
      </c>
      <c r="K70" s="153">
        <f>SUM(K71:K78)</f>
        <v>56.5</v>
      </c>
    </row>
    <row r="71" spans="1:11" ht="15" customHeight="1">
      <c r="B71" s="220"/>
      <c r="C71" s="662" t="s">
        <v>535</v>
      </c>
      <c r="D71" s="662" t="s">
        <v>535</v>
      </c>
      <c r="E71" s="324">
        <v>30</v>
      </c>
      <c r="F71" s="663">
        <v>1</v>
      </c>
      <c r="G71" s="663"/>
      <c r="H71" s="152"/>
      <c r="I71" s="153"/>
      <c r="J71" s="153"/>
      <c r="K71" s="153">
        <f t="shared" ref="K71:K78" si="0">E71*F71</f>
        <v>30</v>
      </c>
    </row>
    <row r="72" spans="1:11" ht="15" customHeight="1">
      <c r="B72" s="220"/>
      <c r="C72" s="666" t="s">
        <v>551</v>
      </c>
      <c r="D72" s="666" t="s">
        <v>551</v>
      </c>
      <c r="E72" s="325">
        <v>20</v>
      </c>
      <c r="F72" s="658">
        <v>0.8</v>
      </c>
      <c r="G72" s="658"/>
      <c r="H72" s="152"/>
      <c r="I72" s="153"/>
      <c r="J72" s="153"/>
      <c r="K72" s="153">
        <f t="shared" si="0"/>
        <v>16</v>
      </c>
    </row>
    <row r="73" spans="1:11" ht="15" customHeight="1">
      <c r="B73" s="220"/>
      <c r="C73" s="662" t="s">
        <v>545</v>
      </c>
      <c r="D73" s="662" t="s">
        <v>545</v>
      </c>
      <c r="E73" s="324">
        <v>15</v>
      </c>
      <c r="F73" s="663">
        <v>0.2</v>
      </c>
      <c r="G73" s="663"/>
      <c r="H73" s="152"/>
      <c r="I73" s="153"/>
      <c r="J73" s="153"/>
      <c r="K73" s="153">
        <f t="shared" si="0"/>
        <v>3</v>
      </c>
    </row>
    <row r="74" spans="1:11" ht="15" customHeight="1">
      <c r="B74" s="220"/>
      <c r="C74" s="666" t="s">
        <v>544</v>
      </c>
      <c r="D74" s="666" t="s">
        <v>544</v>
      </c>
      <c r="E74" s="325">
        <v>5</v>
      </c>
      <c r="F74" s="658">
        <v>1</v>
      </c>
      <c r="G74" s="658"/>
      <c r="H74" s="152"/>
      <c r="I74" s="153"/>
      <c r="J74" s="153"/>
      <c r="K74" s="153">
        <f t="shared" si="0"/>
        <v>5</v>
      </c>
    </row>
    <row r="75" spans="1:11" ht="15" customHeight="1">
      <c r="B75" s="220"/>
      <c r="C75" s="662" t="s">
        <v>92</v>
      </c>
      <c r="D75" s="662" t="s">
        <v>92</v>
      </c>
      <c r="E75" s="324">
        <v>5</v>
      </c>
      <c r="F75" s="663">
        <v>0.5</v>
      </c>
      <c r="G75" s="663"/>
      <c r="H75" s="152"/>
      <c r="I75" s="153"/>
      <c r="J75" s="153"/>
      <c r="K75" s="153">
        <f t="shared" si="0"/>
        <v>2.5</v>
      </c>
    </row>
    <row r="76" spans="1:11" ht="15" customHeight="1">
      <c r="B76" s="220"/>
      <c r="C76" s="680" t="s">
        <v>537</v>
      </c>
      <c r="D76" s="680" t="s">
        <v>537</v>
      </c>
      <c r="E76" s="325">
        <v>60</v>
      </c>
      <c r="F76" s="681">
        <v>0</v>
      </c>
      <c r="G76" s="681"/>
      <c r="H76" s="152"/>
      <c r="I76" s="153"/>
      <c r="J76" s="153"/>
      <c r="K76" s="153">
        <f t="shared" si="0"/>
        <v>0</v>
      </c>
    </row>
    <row r="77" spans="1:11" ht="15" customHeight="1">
      <c r="B77" s="220"/>
      <c r="C77" s="682" t="s">
        <v>538</v>
      </c>
      <c r="D77" s="682" t="s">
        <v>538</v>
      </c>
      <c r="E77" s="324">
        <v>15</v>
      </c>
      <c r="F77" s="683">
        <v>0</v>
      </c>
      <c r="G77" s="684"/>
      <c r="H77" s="152"/>
      <c r="I77" s="153"/>
      <c r="J77" s="153"/>
      <c r="K77" s="153">
        <f t="shared" si="0"/>
        <v>0</v>
      </c>
    </row>
    <row r="78" spans="1:11" ht="15" customHeight="1">
      <c r="B78" s="322"/>
      <c r="C78" s="685"/>
      <c r="D78" s="685"/>
      <c r="E78" s="325"/>
      <c r="F78" s="685"/>
      <c r="G78" s="685"/>
      <c r="H78" s="152"/>
      <c r="I78" s="153"/>
      <c r="J78" s="153"/>
      <c r="K78" s="153">
        <f t="shared" si="0"/>
        <v>0</v>
      </c>
    </row>
    <row r="79" spans="1:11" ht="15" customHeight="1">
      <c r="B79" s="322"/>
      <c r="C79" s="322"/>
      <c r="D79" s="322"/>
      <c r="E79" s="322"/>
      <c r="F79" s="322"/>
      <c r="H79" s="320"/>
      <c r="I79" s="320"/>
      <c r="J79" s="320"/>
    </row>
    <row r="80" spans="1:11">
      <c r="A80" s="292"/>
      <c r="B80" s="287" t="s">
        <v>51</v>
      </c>
    </row>
    <row r="81" spans="1:11">
      <c r="B81" s="312" t="s">
        <v>52</v>
      </c>
    </row>
    <row r="82" spans="1:11">
      <c r="B82" s="152"/>
      <c r="C82" s="427" t="s">
        <v>552</v>
      </c>
      <c r="D82" s="427"/>
      <c r="E82" s="427"/>
      <c r="F82" s="427"/>
      <c r="G82" s="427"/>
      <c r="H82" s="427"/>
      <c r="I82" s="427"/>
      <c r="J82" s="427"/>
      <c r="K82" s="427"/>
    </row>
    <row r="83" spans="1:11">
      <c r="B83" s="152"/>
      <c r="C83" s="427" t="s">
        <v>557</v>
      </c>
      <c r="D83" s="427"/>
      <c r="E83" s="427"/>
      <c r="F83" s="427"/>
      <c r="G83" s="427"/>
      <c r="H83" s="427"/>
      <c r="I83" s="427"/>
      <c r="J83" s="427"/>
      <c r="K83" s="427"/>
    </row>
    <row r="84" spans="1:11">
      <c r="B84" s="152"/>
      <c r="C84" s="427" t="s">
        <v>555</v>
      </c>
      <c r="D84" s="427"/>
      <c r="E84" s="427"/>
      <c r="F84" s="427"/>
      <c r="G84" s="427"/>
      <c r="H84" s="427"/>
      <c r="I84" s="427"/>
      <c r="J84" s="427"/>
      <c r="K84" s="427"/>
    </row>
    <row r="85" spans="1:11">
      <c r="B85" s="152"/>
      <c r="C85" s="427" t="s">
        <v>559</v>
      </c>
      <c r="D85" s="427"/>
      <c r="E85" s="427"/>
      <c r="F85" s="427"/>
      <c r="G85" s="427"/>
      <c r="H85" s="427"/>
      <c r="I85" s="427"/>
      <c r="J85" s="427"/>
      <c r="K85" s="427"/>
    </row>
    <row r="86" spans="1:11">
      <c r="B86" s="152"/>
      <c r="C86" s="427" t="s">
        <v>558</v>
      </c>
      <c r="D86" s="427"/>
      <c r="E86" s="427"/>
      <c r="F86" s="427"/>
      <c r="G86" s="427"/>
      <c r="H86" s="427"/>
      <c r="I86" s="427"/>
      <c r="J86" s="427"/>
      <c r="K86" s="427"/>
    </row>
    <row r="88" spans="1:11">
      <c r="A88" s="292"/>
      <c r="B88" s="287" t="s">
        <v>53</v>
      </c>
    </row>
    <row r="89" spans="1:11" ht="15" customHeight="1">
      <c r="B89" s="660" t="s">
        <v>766</v>
      </c>
      <c r="C89" s="660"/>
      <c r="D89" s="660"/>
      <c r="E89" s="660"/>
      <c r="F89" s="660"/>
      <c r="G89" s="660"/>
      <c r="H89" s="660"/>
    </row>
    <row r="90" spans="1:11" ht="15" customHeight="1">
      <c r="B90" s="322"/>
      <c r="C90" s="322"/>
      <c r="D90" s="322"/>
      <c r="E90" s="322"/>
      <c r="F90" s="322"/>
      <c r="G90" s="322"/>
      <c r="H90" s="322"/>
    </row>
    <row r="91" spans="1:11" ht="15" customHeight="1">
      <c r="B91" s="322"/>
      <c r="C91" s="669" t="s">
        <v>55</v>
      </c>
      <c r="D91" s="669"/>
      <c r="E91" s="669" t="s">
        <v>56</v>
      </c>
      <c r="F91" s="669"/>
      <c r="G91" s="669" t="s">
        <v>57</v>
      </c>
      <c r="H91" s="669"/>
      <c r="I91" s="669"/>
      <c r="J91" s="322"/>
    </row>
    <row r="92" spans="1:11" ht="15" customHeight="1">
      <c r="B92" s="220"/>
      <c r="C92" s="662" t="s">
        <v>1326</v>
      </c>
      <c r="D92" s="662" t="s">
        <v>560</v>
      </c>
      <c r="E92" s="663">
        <v>0.8</v>
      </c>
      <c r="F92" s="663"/>
      <c r="G92" s="663">
        <v>0.8</v>
      </c>
      <c r="H92" s="663"/>
      <c r="I92" s="663"/>
      <c r="J92" s="322"/>
    </row>
    <row r="93" spans="1:11" ht="15" customHeight="1">
      <c r="B93" s="220"/>
      <c r="C93" s="666" t="s">
        <v>556</v>
      </c>
      <c r="D93" s="666" t="s">
        <v>556</v>
      </c>
      <c r="E93" s="658">
        <v>0.2</v>
      </c>
      <c r="F93" s="658"/>
      <c r="G93" s="658">
        <v>0.2</v>
      </c>
      <c r="H93" s="658"/>
      <c r="I93" s="658"/>
      <c r="J93" s="322"/>
    </row>
    <row r="94" spans="1:11" ht="15" customHeight="1">
      <c r="B94" s="322"/>
      <c r="C94" s="686"/>
      <c r="D94" s="686"/>
      <c r="E94" s="686"/>
      <c r="F94" s="686"/>
      <c r="G94" s="686"/>
      <c r="H94" s="686"/>
      <c r="I94" s="686"/>
      <c r="J94" s="322"/>
    </row>
    <row r="95" spans="1:11" ht="15" customHeight="1">
      <c r="B95" s="322"/>
      <c r="C95" s="685"/>
      <c r="D95" s="685"/>
      <c r="E95" s="685"/>
      <c r="F95" s="685"/>
      <c r="G95" s="685"/>
      <c r="H95" s="685"/>
      <c r="I95" s="685"/>
      <c r="J95" s="322"/>
    </row>
    <row r="96" spans="1:11" ht="15" customHeight="1">
      <c r="B96" s="322"/>
      <c r="C96" s="686"/>
      <c r="D96" s="686"/>
      <c r="E96" s="686"/>
      <c r="F96" s="686"/>
      <c r="G96" s="686"/>
      <c r="H96" s="686"/>
      <c r="I96" s="686"/>
      <c r="J96" s="322"/>
    </row>
    <row r="97" spans="2:16" ht="15" customHeight="1">
      <c r="B97" s="322"/>
      <c r="C97" s="685"/>
      <c r="D97" s="685"/>
      <c r="E97" s="685"/>
      <c r="F97" s="685"/>
      <c r="G97" s="685"/>
      <c r="H97" s="685"/>
      <c r="I97" s="685"/>
      <c r="J97" s="322"/>
      <c r="P97" s="328"/>
    </row>
    <row r="98" spans="2:16" ht="15" customHeight="1">
      <c r="B98" s="322"/>
      <c r="C98" s="686"/>
      <c r="D98" s="686"/>
      <c r="E98" s="686"/>
      <c r="F98" s="686"/>
      <c r="G98" s="686"/>
      <c r="H98" s="686"/>
      <c r="I98" s="686"/>
      <c r="J98" s="322"/>
    </row>
    <row r="99" spans="2:16" ht="15" customHeight="1">
      <c r="B99" s="322"/>
      <c r="C99" s="685"/>
      <c r="D99" s="685"/>
      <c r="E99" s="685"/>
      <c r="F99" s="685"/>
      <c r="G99" s="685"/>
      <c r="H99" s="685"/>
      <c r="I99" s="685"/>
      <c r="J99" s="322"/>
    </row>
  </sheetData>
  <sheetProtection password="C6A8" sheet="1" objects="1" scenarios="1" selectLockedCells="1" selectUnlockedCells="1"/>
  <mergeCells count="78">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71:B77">
      <formula1>act</formula1>
    </dataValidation>
    <dataValidation type="list" allowBlank="1" showInputMessage="1" showErrorMessage="1" sqref="B92:B93">
      <formula1>eval</formula1>
    </dataValidation>
    <dataValidation type="list" allowBlank="1" showInputMessage="1" showErrorMessage="1" sqref="B82:B86">
      <formula1>metdoc</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56353" r:id="rId3"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1"/>
  <dimension ref="A1:P99"/>
  <sheetViews>
    <sheetView topLeftCell="A64" workbookViewId="0">
      <selection activeCell="B92" sqref="B92:B93"/>
    </sheetView>
  </sheetViews>
  <sheetFormatPr defaultColWidth="10.42578125" defaultRowHeight="15"/>
  <cols>
    <col min="1" max="1" width="3.42578125" style="286" customWidth="1"/>
    <col min="2" max="2" width="27.28515625" style="286" customWidth="1"/>
    <col min="3" max="3" width="16.42578125" style="286" customWidth="1"/>
    <col min="4" max="4" width="21.7109375" style="286" customWidth="1"/>
    <col min="5" max="5" width="19.140625" style="286" customWidth="1"/>
    <col min="6" max="6" width="5.140625" style="286" customWidth="1"/>
    <col min="7" max="7" width="24.7109375" style="286" customWidth="1"/>
    <col min="8" max="8" width="9.28515625" style="286" customWidth="1"/>
    <col min="9" max="9" width="10.42578125" style="286" customWidth="1"/>
    <col min="10" max="10" width="19.42578125" style="286" customWidth="1"/>
    <col min="11" max="256" width="10.42578125" style="286"/>
    <col min="257" max="257" width="3.42578125" style="286" customWidth="1"/>
    <col min="258" max="258" width="27.28515625" style="286" customWidth="1"/>
    <col min="259" max="259" width="16.42578125" style="286" customWidth="1"/>
    <col min="260" max="260" width="21.7109375" style="286" customWidth="1"/>
    <col min="261" max="261" width="19.140625" style="286" customWidth="1"/>
    <col min="262" max="262" width="5.140625" style="286" customWidth="1"/>
    <col min="263" max="263" width="24.7109375" style="286" customWidth="1"/>
    <col min="264" max="264" width="9.28515625" style="286" customWidth="1"/>
    <col min="265" max="265" width="10.42578125" style="286" customWidth="1"/>
    <col min="266" max="266" width="19.42578125" style="286" customWidth="1"/>
    <col min="267" max="512" width="10.42578125" style="286"/>
    <col min="513" max="513" width="3.42578125" style="286" customWidth="1"/>
    <col min="514" max="514" width="27.28515625" style="286" customWidth="1"/>
    <col min="515" max="515" width="16.42578125" style="286" customWidth="1"/>
    <col min="516" max="516" width="21.7109375" style="286" customWidth="1"/>
    <col min="517" max="517" width="19.140625" style="286" customWidth="1"/>
    <col min="518" max="518" width="5.140625" style="286" customWidth="1"/>
    <col min="519" max="519" width="24.7109375" style="286" customWidth="1"/>
    <col min="520" max="520" width="9.28515625" style="286" customWidth="1"/>
    <col min="521" max="521" width="10.42578125" style="286" customWidth="1"/>
    <col min="522" max="522" width="19.42578125" style="286" customWidth="1"/>
    <col min="523" max="768" width="10.42578125" style="286"/>
    <col min="769" max="769" width="3.42578125" style="286" customWidth="1"/>
    <col min="770" max="770" width="27.28515625" style="286" customWidth="1"/>
    <col min="771" max="771" width="16.42578125" style="286" customWidth="1"/>
    <col min="772" max="772" width="21.7109375" style="286" customWidth="1"/>
    <col min="773" max="773" width="19.140625" style="286" customWidth="1"/>
    <col min="774" max="774" width="5.140625" style="286" customWidth="1"/>
    <col min="775" max="775" width="24.7109375" style="286" customWidth="1"/>
    <col min="776" max="776" width="9.28515625" style="286" customWidth="1"/>
    <col min="777" max="777" width="10.42578125" style="286" customWidth="1"/>
    <col min="778" max="778" width="19.42578125" style="286" customWidth="1"/>
    <col min="779" max="1024" width="10.42578125" style="286"/>
    <col min="1025" max="1025" width="3.42578125" style="286" customWidth="1"/>
    <col min="1026" max="1026" width="27.28515625" style="286" customWidth="1"/>
    <col min="1027" max="1027" width="16.42578125" style="286" customWidth="1"/>
    <col min="1028" max="1028" width="21.7109375" style="286" customWidth="1"/>
    <col min="1029" max="1029" width="19.140625" style="286" customWidth="1"/>
    <col min="1030" max="1030" width="5.140625" style="286" customWidth="1"/>
    <col min="1031" max="1031" width="24.7109375" style="286" customWidth="1"/>
    <col min="1032" max="1032" width="9.28515625" style="286" customWidth="1"/>
    <col min="1033" max="1033" width="10.42578125" style="286" customWidth="1"/>
    <col min="1034" max="1034" width="19.42578125" style="286" customWidth="1"/>
    <col min="1035" max="1280" width="10.42578125" style="286"/>
    <col min="1281" max="1281" width="3.42578125" style="286" customWidth="1"/>
    <col min="1282" max="1282" width="27.28515625" style="286" customWidth="1"/>
    <col min="1283" max="1283" width="16.42578125" style="286" customWidth="1"/>
    <col min="1284" max="1284" width="21.7109375" style="286" customWidth="1"/>
    <col min="1285" max="1285" width="19.140625" style="286" customWidth="1"/>
    <col min="1286" max="1286" width="5.140625" style="286" customWidth="1"/>
    <col min="1287" max="1287" width="24.7109375" style="286" customWidth="1"/>
    <col min="1288" max="1288" width="9.28515625" style="286" customWidth="1"/>
    <col min="1289" max="1289" width="10.42578125" style="286" customWidth="1"/>
    <col min="1290" max="1290" width="19.42578125" style="286" customWidth="1"/>
    <col min="1291" max="1536" width="10.42578125" style="286"/>
    <col min="1537" max="1537" width="3.42578125" style="286" customWidth="1"/>
    <col min="1538" max="1538" width="27.28515625" style="286" customWidth="1"/>
    <col min="1539" max="1539" width="16.42578125" style="286" customWidth="1"/>
    <col min="1540" max="1540" width="21.7109375" style="286" customWidth="1"/>
    <col min="1541" max="1541" width="19.140625" style="286" customWidth="1"/>
    <col min="1542" max="1542" width="5.140625" style="286" customWidth="1"/>
    <col min="1543" max="1543" width="24.7109375" style="286" customWidth="1"/>
    <col min="1544" max="1544" width="9.28515625" style="286" customWidth="1"/>
    <col min="1545" max="1545" width="10.42578125" style="286" customWidth="1"/>
    <col min="1546" max="1546" width="19.42578125" style="286" customWidth="1"/>
    <col min="1547" max="1792" width="10.42578125" style="286"/>
    <col min="1793" max="1793" width="3.42578125" style="286" customWidth="1"/>
    <col min="1794" max="1794" width="27.28515625" style="286" customWidth="1"/>
    <col min="1795" max="1795" width="16.42578125" style="286" customWidth="1"/>
    <col min="1796" max="1796" width="21.7109375" style="286" customWidth="1"/>
    <col min="1797" max="1797" width="19.140625" style="286" customWidth="1"/>
    <col min="1798" max="1798" width="5.140625" style="286" customWidth="1"/>
    <col min="1799" max="1799" width="24.7109375" style="286" customWidth="1"/>
    <col min="1800" max="1800" width="9.28515625" style="286" customWidth="1"/>
    <col min="1801" max="1801" width="10.42578125" style="286" customWidth="1"/>
    <col min="1802" max="1802" width="19.42578125" style="286" customWidth="1"/>
    <col min="1803" max="2048" width="10.42578125" style="286"/>
    <col min="2049" max="2049" width="3.42578125" style="286" customWidth="1"/>
    <col min="2050" max="2050" width="27.28515625" style="286" customWidth="1"/>
    <col min="2051" max="2051" width="16.42578125" style="286" customWidth="1"/>
    <col min="2052" max="2052" width="21.7109375" style="286" customWidth="1"/>
    <col min="2053" max="2053" width="19.140625" style="286" customWidth="1"/>
    <col min="2054" max="2054" width="5.140625" style="286" customWidth="1"/>
    <col min="2055" max="2055" width="24.7109375" style="286" customWidth="1"/>
    <col min="2056" max="2056" width="9.28515625" style="286" customWidth="1"/>
    <col min="2057" max="2057" width="10.42578125" style="286" customWidth="1"/>
    <col min="2058" max="2058" width="19.42578125" style="286" customWidth="1"/>
    <col min="2059" max="2304" width="10.42578125" style="286"/>
    <col min="2305" max="2305" width="3.42578125" style="286" customWidth="1"/>
    <col min="2306" max="2306" width="27.28515625" style="286" customWidth="1"/>
    <col min="2307" max="2307" width="16.42578125" style="286" customWidth="1"/>
    <col min="2308" max="2308" width="21.7109375" style="286" customWidth="1"/>
    <col min="2309" max="2309" width="19.140625" style="286" customWidth="1"/>
    <col min="2310" max="2310" width="5.140625" style="286" customWidth="1"/>
    <col min="2311" max="2311" width="24.7109375" style="286" customWidth="1"/>
    <col min="2312" max="2312" width="9.28515625" style="286" customWidth="1"/>
    <col min="2313" max="2313" width="10.42578125" style="286" customWidth="1"/>
    <col min="2314" max="2314" width="19.42578125" style="286" customWidth="1"/>
    <col min="2315" max="2560" width="10.42578125" style="286"/>
    <col min="2561" max="2561" width="3.42578125" style="286" customWidth="1"/>
    <col min="2562" max="2562" width="27.28515625" style="286" customWidth="1"/>
    <col min="2563" max="2563" width="16.42578125" style="286" customWidth="1"/>
    <col min="2564" max="2564" width="21.7109375" style="286" customWidth="1"/>
    <col min="2565" max="2565" width="19.140625" style="286" customWidth="1"/>
    <col min="2566" max="2566" width="5.140625" style="286" customWidth="1"/>
    <col min="2567" max="2567" width="24.7109375" style="286" customWidth="1"/>
    <col min="2568" max="2568" width="9.28515625" style="286" customWidth="1"/>
    <col min="2569" max="2569" width="10.42578125" style="286" customWidth="1"/>
    <col min="2570" max="2570" width="19.42578125" style="286" customWidth="1"/>
    <col min="2571" max="2816" width="10.42578125" style="286"/>
    <col min="2817" max="2817" width="3.42578125" style="286" customWidth="1"/>
    <col min="2818" max="2818" width="27.28515625" style="286" customWidth="1"/>
    <col min="2819" max="2819" width="16.42578125" style="286" customWidth="1"/>
    <col min="2820" max="2820" width="21.7109375" style="286" customWidth="1"/>
    <col min="2821" max="2821" width="19.140625" style="286" customWidth="1"/>
    <col min="2822" max="2822" width="5.140625" style="286" customWidth="1"/>
    <col min="2823" max="2823" width="24.7109375" style="286" customWidth="1"/>
    <col min="2824" max="2824" width="9.28515625" style="286" customWidth="1"/>
    <col min="2825" max="2825" width="10.42578125" style="286" customWidth="1"/>
    <col min="2826" max="2826" width="19.42578125" style="286" customWidth="1"/>
    <col min="2827" max="3072" width="10.42578125" style="286"/>
    <col min="3073" max="3073" width="3.42578125" style="286" customWidth="1"/>
    <col min="3074" max="3074" width="27.28515625" style="286" customWidth="1"/>
    <col min="3075" max="3075" width="16.42578125" style="286" customWidth="1"/>
    <col min="3076" max="3076" width="21.7109375" style="286" customWidth="1"/>
    <col min="3077" max="3077" width="19.140625" style="286" customWidth="1"/>
    <col min="3078" max="3078" width="5.140625" style="286" customWidth="1"/>
    <col min="3079" max="3079" width="24.7109375" style="286" customWidth="1"/>
    <col min="3080" max="3080" width="9.28515625" style="286" customWidth="1"/>
    <col min="3081" max="3081" width="10.42578125" style="286" customWidth="1"/>
    <col min="3082" max="3082" width="19.42578125" style="286" customWidth="1"/>
    <col min="3083" max="3328" width="10.42578125" style="286"/>
    <col min="3329" max="3329" width="3.42578125" style="286" customWidth="1"/>
    <col min="3330" max="3330" width="27.28515625" style="286" customWidth="1"/>
    <col min="3331" max="3331" width="16.42578125" style="286" customWidth="1"/>
    <col min="3332" max="3332" width="21.7109375" style="286" customWidth="1"/>
    <col min="3333" max="3333" width="19.140625" style="286" customWidth="1"/>
    <col min="3334" max="3334" width="5.140625" style="286" customWidth="1"/>
    <col min="3335" max="3335" width="24.7109375" style="286" customWidth="1"/>
    <col min="3336" max="3336" width="9.28515625" style="286" customWidth="1"/>
    <col min="3337" max="3337" width="10.42578125" style="286" customWidth="1"/>
    <col min="3338" max="3338" width="19.42578125" style="286" customWidth="1"/>
    <col min="3339" max="3584" width="10.42578125" style="286"/>
    <col min="3585" max="3585" width="3.42578125" style="286" customWidth="1"/>
    <col min="3586" max="3586" width="27.28515625" style="286" customWidth="1"/>
    <col min="3587" max="3587" width="16.42578125" style="286" customWidth="1"/>
    <col min="3588" max="3588" width="21.7109375" style="286" customWidth="1"/>
    <col min="3589" max="3589" width="19.140625" style="286" customWidth="1"/>
    <col min="3590" max="3590" width="5.140625" style="286" customWidth="1"/>
    <col min="3591" max="3591" width="24.7109375" style="286" customWidth="1"/>
    <col min="3592" max="3592" width="9.28515625" style="286" customWidth="1"/>
    <col min="3593" max="3593" width="10.42578125" style="286" customWidth="1"/>
    <col min="3594" max="3594" width="19.42578125" style="286" customWidth="1"/>
    <col min="3595" max="3840" width="10.42578125" style="286"/>
    <col min="3841" max="3841" width="3.42578125" style="286" customWidth="1"/>
    <col min="3842" max="3842" width="27.28515625" style="286" customWidth="1"/>
    <col min="3843" max="3843" width="16.42578125" style="286" customWidth="1"/>
    <col min="3844" max="3844" width="21.7109375" style="286" customWidth="1"/>
    <col min="3845" max="3845" width="19.140625" style="286" customWidth="1"/>
    <col min="3846" max="3846" width="5.140625" style="286" customWidth="1"/>
    <col min="3847" max="3847" width="24.7109375" style="286" customWidth="1"/>
    <col min="3848" max="3848" width="9.28515625" style="286" customWidth="1"/>
    <col min="3849" max="3849" width="10.42578125" style="286" customWidth="1"/>
    <col min="3850" max="3850" width="19.42578125" style="286" customWidth="1"/>
    <col min="3851" max="4096" width="10.42578125" style="286"/>
    <col min="4097" max="4097" width="3.42578125" style="286" customWidth="1"/>
    <col min="4098" max="4098" width="27.28515625" style="286" customWidth="1"/>
    <col min="4099" max="4099" width="16.42578125" style="286" customWidth="1"/>
    <col min="4100" max="4100" width="21.7109375" style="286" customWidth="1"/>
    <col min="4101" max="4101" width="19.140625" style="286" customWidth="1"/>
    <col min="4102" max="4102" width="5.140625" style="286" customWidth="1"/>
    <col min="4103" max="4103" width="24.7109375" style="286" customWidth="1"/>
    <col min="4104" max="4104" width="9.28515625" style="286" customWidth="1"/>
    <col min="4105" max="4105" width="10.42578125" style="286" customWidth="1"/>
    <col min="4106" max="4106" width="19.42578125" style="286" customWidth="1"/>
    <col min="4107" max="4352" width="10.42578125" style="286"/>
    <col min="4353" max="4353" width="3.42578125" style="286" customWidth="1"/>
    <col min="4354" max="4354" width="27.28515625" style="286" customWidth="1"/>
    <col min="4355" max="4355" width="16.42578125" style="286" customWidth="1"/>
    <col min="4356" max="4356" width="21.7109375" style="286" customWidth="1"/>
    <col min="4357" max="4357" width="19.140625" style="286" customWidth="1"/>
    <col min="4358" max="4358" width="5.140625" style="286" customWidth="1"/>
    <col min="4359" max="4359" width="24.7109375" style="286" customWidth="1"/>
    <col min="4360" max="4360" width="9.28515625" style="286" customWidth="1"/>
    <col min="4361" max="4361" width="10.42578125" style="286" customWidth="1"/>
    <col min="4362" max="4362" width="19.42578125" style="286" customWidth="1"/>
    <col min="4363" max="4608" width="10.42578125" style="286"/>
    <col min="4609" max="4609" width="3.42578125" style="286" customWidth="1"/>
    <col min="4610" max="4610" width="27.28515625" style="286" customWidth="1"/>
    <col min="4611" max="4611" width="16.42578125" style="286" customWidth="1"/>
    <col min="4612" max="4612" width="21.7109375" style="286" customWidth="1"/>
    <col min="4613" max="4613" width="19.140625" style="286" customWidth="1"/>
    <col min="4614" max="4614" width="5.140625" style="286" customWidth="1"/>
    <col min="4615" max="4615" width="24.7109375" style="286" customWidth="1"/>
    <col min="4616" max="4616" width="9.28515625" style="286" customWidth="1"/>
    <col min="4617" max="4617" width="10.42578125" style="286" customWidth="1"/>
    <col min="4618" max="4618" width="19.42578125" style="286" customWidth="1"/>
    <col min="4619" max="4864" width="10.42578125" style="286"/>
    <col min="4865" max="4865" width="3.42578125" style="286" customWidth="1"/>
    <col min="4866" max="4866" width="27.28515625" style="286" customWidth="1"/>
    <col min="4867" max="4867" width="16.42578125" style="286" customWidth="1"/>
    <col min="4868" max="4868" width="21.7109375" style="286" customWidth="1"/>
    <col min="4869" max="4869" width="19.140625" style="286" customWidth="1"/>
    <col min="4870" max="4870" width="5.140625" style="286" customWidth="1"/>
    <col min="4871" max="4871" width="24.7109375" style="286" customWidth="1"/>
    <col min="4872" max="4872" width="9.28515625" style="286" customWidth="1"/>
    <col min="4873" max="4873" width="10.42578125" style="286" customWidth="1"/>
    <col min="4874" max="4874" width="19.42578125" style="286" customWidth="1"/>
    <col min="4875" max="5120" width="10.42578125" style="286"/>
    <col min="5121" max="5121" width="3.42578125" style="286" customWidth="1"/>
    <col min="5122" max="5122" width="27.28515625" style="286" customWidth="1"/>
    <col min="5123" max="5123" width="16.42578125" style="286" customWidth="1"/>
    <col min="5124" max="5124" width="21.7109375" style="286" customWidth="1"/>
    <col min="5125" max="5125" width="19.140625" style="286" customWidth="1"/>
    <col min="5126" max="5126" width="5.140625" style="286" customWidth="1"/>
    <col min="5127" max="5127" width="24.7109375" style="286" customWidth="1"/>
    <col min="5128" max="5128" width="9.28515625" style="286" customWidth="1"/>
    <col min="5129" max="5129" width="10.42578125" style="286" customWidth="1"/>
    <col min="5130" max="5130" width="19.42578125" style="286" customWidth="1"/>
    <col min="5131" max="5376" width="10.42578125" style="286"/>
    <col min="5377" max="5377" width="3.42578125" style="286" customWidth="1"/>
    <col min="5378" max="5378" width="27.28515625" style="286" customWidth="1"/>
    <col min="5379" max="5379" width="16.42578125" style="286" customWidth="1"/>
    <col min="5380" max="5380" width="21.7109375" style="286" customWidth="1"/>
    <col min="5381" max="5381" width="19.140625" style="286" customWidth="1"/>
    <col min="5382" max="5382" width="5.140625" style="286" customWidth="1"/>
    <col min="5383" max="5383" width="24.7109375" style="286" customWidth="1"/>
    <col min="5384" max="5384" width="9.28515625" style="286" customWidth="1"/>
    <col min="5385" max="5385" width="10.42578125" style="286" customWidth="1"/>
    <col min="5386" max="5386" width="19.42578125" style="286" customWidth="1"/>
    <col min="5387" max="5632" width="10.42578125" style="286"/>
    <col min="5633" max="5633" width="3.42578125" style="286" customWidth="1"/>
    <col min="5634" max="5634" width="27.28515625" style="286" customWidth="1"/>
    <col min="5635" max="5635" width="16.42578125" style="286" customWidth="1"/>
    <col min="5636" max="5636" width="21.7109375" style="286" customWidth="1"/>
    <col min="5637" max="5637" width="19.140625" style="286" customWidth="1"/>
    <col min="5638" max="5638" width="5.140625" style="286" customWidth="1"/>
    <col min="5639" max="5639" width="24.7109375" style="286" customWidth="1"/>
    <col min="5640" max="5640" width="9.28515625" style="286" customWidth="1"/>
    <col min="5641" max="5641" width="10.42578125" style="286" customWidth="1"/>
    <col min="5642" max="5642" width="19.42578125" style="286" customWidth="1"/>
    <col min="5643" max="5888" width="10.42578125" style="286"/>
    <col min="5889" max="5889" width="3.42578125" style="286" customWidth="1"/>
    <col min="5890" max="5890" width="27.28515625" style="286" customWidth="1"/>
    <col min="5891" max="5891" width="16.42578125" style="286" customWidth="1"/>
    <col min="5892" max="5892" width="21.7109375" style="286" customWidth="1"/>
    <col min="5893" max="5893" width="19.140625" style="286" customWidth="1"/>
    <col min="5894" max="5894" width="5.140625" style="286" customWidth="1"/>
    <col min="5895" max="5895" width="24.7109375" style="286" customWidth="1"/>
    <col min="5896" max="5896" width="9.28515625" style="286" customWidth="1"/>
    <col min="5897" max="5897" width="10.42578125" style="286" customWidth="1"/>
    <col min="5898" max="5898" width="19.42578125" style="286" customWidth="1"/>
    <col min="5899" max="6144" width="10.42578125" style="286"/>
    <col min="6145" max="6145" width="3.42578125" style="286" customWidth="1"/>
    <col min="6146" max="6146" width="27.28515625" style="286" customWidth="1"/>
    <col min="6147" max="6147" width="16.42578125" style="286" customWidth="1"/>
    <col min="6148" max="6148" width="21.7109375" style="286" customWidth="1"/>
    <col min="6149" max="6149" width="19.140625" style="286" customWidth="1"/>
    <col min="6150" max="6150" width="5.140625" style="286" customWidth="1"/>
    <col min="6151" max="6151" width="24.7109375" style="286" customWidth="1"/>
    <col min="6152" max="6152" width="9.28515625" style="286" customWidth="1"/>
    <col min="6153" max="6153" width="10.42578125" style="286" customWidth="1"/>
    <col min="6154" max="6154" width="19.42578125" style="286" customWidth="1"/>
    <col min="6155" max="6400" width="10.42578125" style="286"/>
    <col min="6401" max="6401" width="3.42578125" style="286" customWidth="1"/>
    <col min="6402" max="6402" width="27.28515625" style="286" customWidth="1"/>
    <col min="6403" max="6403" width="16.42578125" style="286" customWidth="1"/>
    <col min="6404" max="6404" width="21.7109375" style="286" customWidth="1"/>
    <col min="6405" max="6405" width="19.140625" style="286" customWidth="1"/>
    <col min="6406" max="6406" width="5.140625" style="286" customWidth="1"/>
    <col min="6407" max="6407" width="24.7109375" style="286" customWidth="1"/>
    <col min="6408" max="6408" width="9.28515625" style="286" customWidth="1"/>
    <col min="6409" max="6409" width="10.42578125" style="286" customWidth="1"/>
    <col min="6410" max="6410" width="19.42578125" style="286" customWidth="1"/>
    <col min="6411" max="6656" width="10.42578125" style="286"/>
    <col min="6657" max="6657" width="3.42578125" style="286" customWidth="1"/>
    <col min="6658" max="6658" width="27.28515625" style="286" customWidth="1"/>
    <col min="6659" max="6659" width="16.42578125" style="286" customWidth="1"/>
    <col min="6660" max="6660" width="21.7109375" style="286" customWidth="1"/>
    <col min="6661" max="6661" width="19.140625" style="286" customWidth="1"/>
    <col min="6662" max="6662" width="5.140625" style="286" customWidth="1"/>
    <col min="6663" max="6663" width="24.7109375" style="286" customWidth="1"/>
    <col min="6664" max="6664" width="9.28515625" style="286" customWidth="1"/>
    <col min="6665" max="6665" width="10.42578125" style="286" customWidth="1"/>
    <col min="6666" max="6666" width="19.42578125" style="286" customWidth="1"/>
    <col min="6667" max="6912" width="10.42578125" style="286"/>
    <col min="6913" max="6913" width="3.42578125" style="286" customWidth="1"/>
    <col min="6914" max="6914" width="27.28515625" style="286" customWidth="1"/>
    <col min="6915" max="6915" width="16.42578125" style="286" customWidth="1"/>
    <col min="6916" max="6916" width="21.7109375" style="286" customWidth="1"/>
    <col min="6917" max="6917" width="19.140625" style="286" customWidth="1"/>
    <col min="6918" max="6918" width="5.140625" style="286" customWidth="1"/>
    <col min="6919" max="6919" width="24.7109375" style="286" customWidth="1"/>
    <col min="6920" max="6920" width="9.28515625" style="286" customWidth="1"/>
    <col min="6921" max="6921" width="10.42578125" style="286" customWidth="1"/>
    <col min="6922" max="6922" width="19.42578125" style="286" customWidth="1"/>
    <col min="6923" max="7168" width="10.42578125" style="286"/>
    <col min="7169" max="7169" width="3.42578125" style="286" customWidth="1"/>
    <col min="7170" max="7170" width="27.28515625" style="286" customWidth="1"/>
    <col min="7171" max="7171" width="16.42578125" style="286" customWidth="1"/>
    <col min="7172" max="7172" width="21.7109375" style="286" customWidth="1"/>
    <col min="7173" max="7173" width="19.140625" style="286" customWidth="1"/>
    <col min="7174" max="7174" width="5.140625" style="286" customWidth="1"/>
    <col min="7175" max="7175" width="24.7109375" style="286" customWidth="1"/>
    <col min="7176" max="7176" width="9.28515625" style="286" customWidth="1"/>
    <col min="7177" max="7177" width="10.42578125" style="286" customWidth="1"/>
    <col min="7178" max="7178" width="19.42578125" style="286" customWidth="1"/>
    <col min="7179" max="7424" width="10.42578125" style="286"/>
    <col min="7425" max="7425" width="3.42578125" style="286" customWidth="1"/>
    <col min="7426" max="7426" width="27.28515625" style="286" customWidth="1"/>
    <col min="7427" max="7427" width="16.42578125" style="286" customWidth="1"/>
    <col min="7428" max="7428" width="21.7109375" style="286" customWidth="1"/>
    <col min="7429" max="7429" width="19.140625" style="286" customWidth="1"/>
    <col min="7430" max="7430" width="5.140625" style="286" customWidth="1"/>
    <col min="7431" max="7431" width="24.7109375" style="286" customWidth="1"/>
    <col min="7432" max="7432" width="9.28515625" style="286" customWidth="1"/>
    <col min="7433" max="7433" width="10.42578125" style="286" customWidth="1"/>
    <col min="7434" max="7434" width="19.42578125" style="286" customWidth="1"/>
    <col min="7435" max="7680" width="10.42578125" style="286"/>
    <col min="7681" max="7681" width="3.42578125" style="286" customWidth="1"/>
    <col min="7682" max="7682" width="27.28515625" style="286" customWidth="1"/>
    <col min="7683" max="7683" width="16.42578125" style="286" customWidth="1"/>
    <col min="7684" max="7684" width="21.7109375" style="286" customWidth="1"/>
    <col min="7685" max="7685" width="19.140625" style="286" customWidth="1"/>
    <col min="7686" max="7686" width="5.140625" style="286" customWidth="1"/>
    <col min="7687" max="7687" width="24.7109375" style="286" customWidth="1"/>
    <col min="7688" max="7688" width="9.28515625" style="286" customWidth="1"/>
    <col min="7689" max="7689" width="10.42578125" style="286" customWidth="1"/>
    <col min="7690" max="7690" width="19.42578125" style="286" customWidth="1"/>
    <col min="7691" max="7936" width="10.42578125" style="286"/>
    <col min="7937" max="7937" width="3.42578125" style="286" customWidth="1"/>
    <col min="7938" max="7938" width="27.28515625" style="286" customWidth="1"/>
    <col min="7939" max="7939" width="16.42578125" style="286" customWidth="1"/>
    <col min="7940" max="7940" width="21.7109375" style="286" customWidth="1"/>
    <col min="7941" max="7941" width="19.140625" style="286" customWidth="1"/>
    <col min="7942" max="7942" width="5.140625" style="286" customWidth="1"/>
    <col min="7943" max="7943" width="24.7109375" style="286" customWidth="1"/>
    <col min="7944" max="7944" width="9.28515625" style="286" customWidth="1"/>
    <col min="7945" max="7945" width="10.42578125" style="286" customWidth="1"/>
    <col min="7946" max="7946" width="19.42578125" style="286" customWidth="1"/>
    <col min="7947" max="8192" width="10.42578125" style="286"/>
    <col min="8193" max="8193" width="3.42578125" style="286" customWidth="1"/>
    <col min="8194" max="8194" width="27.28515625" style="286" customWidth="1"/>
    <col min="8195" max="8195" width="16.42578125" style="286" customWidth="1"/>
    <col min="8196" max="8196" width="21.7109375" style="286" customWidth="1"/>
    <col min="8197" max="8197" width="19.140625" style="286" customWidth="1"/>
    <col min="8198" max="8198" width="5.140625" style="286" customWidth="1"/>
    <col min="8199" max="8199" width="24.7109375" style="286" customWidth="1"/>
    <col min="8200" max="8200" width="9.28515625" style="286" customWidth="1"/>
    <col min="8201" max="8201" width="10.42578125" style="286" customWidth="1"/>
    <col min="8202" max="8202" width="19.42578125" style="286" customWidth="1"/>
    <col min="8203" max="8448" width="10.42578125" style="286"/>
    <col min="8449" max="8449" width="3.42578125" style="286" customWidth="1"/>
    <col min="8450" max="8450" width="27.28515625" style="286" customWidth="1"/>
    <col min="8451" max="8451" width="16.42578125" style="286" customWidth="1"/>
    <col min="8452" max="8452" width="21.7109375" style="286" customWidth="1"/>
    <col min="8453" max="8453" width="19.140625" style="286" customWidth="1"/>
    <col min="8454" max="8454" width="5.140625" style="286" customWidth="1"/>
    <col min="8455" max="8455" width="24.7109375" style="286" customWidth="1"/>
    <col min="8456" max="8456" width="9.28515625" style="286" customWidth="1"/>
    <col min="8457" max="8457" width="10.42578125" style="286" customWidth="1"/>
    <col min="8458" max="8458" width="19.42578125" style="286" customWidth="1"/>
    <col min="8459" max="8704" width="10.42578125" style="286"/>
    <col min="8705" max="8705" width="3.42578125" style="286" customWidth="1"/>
    <col min="8706" max="8706" width="27.28515625" style="286" customWidth="1"/>
    <col min="8707" max="8707" width="16.42578125" style="286" customWidth="1"/>
    <col min="8708" max="8708" width="21.7109375" style="286" customWidth="1"/>
    <col min="8709" max="8709" width="19.140625" style="286" customWidth="1"/>
    <col min="8710" max="8710" width="5.140625" style="286" customWidth="1"/>
    <col min="8711" max="8711" width="24.7109375" style="286" customWidth="1"/>
    <col min="8712" max="8712" width="9.28515625" style="286" customWidth="1"/>
    <col min="8713" max="8713" width="10.42578125" style="286" customWidth="1"/>
    <col min="8714" max="8714" width="19.42578125" style="286" customWidth="1"/>
    <col min="8715" max="8960" width="10.42578125" style="286"/>
    <col min="8961" max="8961" width="3.42578125" style="286" customWidth="1"/>
    <col min="8962" max="8962" width="27.28515625" style="286" customWidth="1"/>
    <col min="8963" max="8963" width="16.42578125" style="286" customWidth="1"/>
    <col min="8964" max="8964" width="21.7109375" style="286" customWidth="1"/>
    <col min="8965" max="8965" width="19.140625" style="286" customWidth="1"/>
    <col min="8966" max="8966" width="5.140625" style="286" customWidth="1"/>
    <col min="8967" max="8967" width="24.7109375" style="286" customWidth="1"/>
    <col min="8968" max="8968" width="9.28515625" style="286" customWidth="1"/>
    <col min="8969" max="8969" width="10.42578125" style="286" customWidth="1"/>
    <col min="8970" max="8970" width="19.42578125" style="286" customWidth="1"/>
    <col min="8971" max="9216" width="10.42578125" style="286"/>
    <col min="9217" max="9217" width="3.42578125" style="286" customWidth="1"/>
    <col min="9218" max="9218" width="27.28515625" style="286" customWidth="1"/>
    <col min="9219" max="9219" width="16.42578125" style="286" customWidth="1"/>
    <col min="9220" max="9220" width="21.7109375" style="286" customWidth="1"/>
    <col min="9221" max="9221" width="19.140625" style="286" customWidth="1"/>
    <col min="9222" max="9222" width="5.140625" style="286" customWidth="1"/>
    <col min="9223" max="9223" width="24.7109375" style="286" customWidth="1"/>
    <col min="9224" max="9224" width="9.28515625" style="286" customWidth="1"/>
    <col min="9225" max="9225" width="10.42578125" style="286" customWidth="1"/>
    <col min="9226" max="9226" width="19.42578125" style="286" customWidth="1"/>
    <col min="9227" max="9472" width="10.42578125" style="286"/>
    <col min="9473" max="9473" width="3.42578125" style="286" customWidth="1"/>
    <col min="9474" max="9474" width="27.28515625" style="286" customWidth="1"/>
    <col min="9475" max="9475" width="16.42578125" style="286" customWidth="1"/>
    <col min="9476" max="9476" width="21.7109375" style="286" customWidth="1"/>
    <col min="9477" max="9477" width="19.140625" style="286" customWidth="1"/>
    <col min="9478" max="9478" width="5.140625" style="286" customWidth="1"/>
    <col min="9479" max="9479" width="24.7109375" style="286" customWidth="1"/>
    <col min="9480" max="9480" width="9.28515625" style="286" customWidth="1"/>
    <col min="9481" max="9481" width="10.42578125" style="286" customWidth="1"/>
    <col min="9482" max="9482" width="19.42578125" style="286" customWidth="1"/>
    <col min="9483" max="9728" width="10.42578125" style="286"/>
    <col min="9729" max="9729" width="3.42578125" style="286" customWidth="1"/>
    <col min="9730" max="9730" width="27.28515625" style="286" customWidth="1"/>
    <col min="9731" max="9731" width="16.42578125" style="286" customWidth="1"/>
    <col min="9732" max="9732" width="21.7109375" style="286" customWidth="1"/>
    <col min="9733" max="9733" width="19.140625" style="286" customWidth="1"/>
    <col min="9734" max="9734" width="5.140625" style="286" customWidth="1"/>
    <col min="9735" max="9735" width="24.7109375" style="286" customWidth="1"/>
    <col min="9736" max="9736" width="9.28515625" style="286" customWidth="1"/>
    <col min="9737" max="9737" width="10.42578125" style="286" customWidth="1"/>
    <col min="9738" max="9738" width="19.42578125" style="286" customWidth="1"/>
    <col min="9739" max="9984" width="10.42578125" style="286"/>
    <col min="9985" max="9985" width="3.42578125" style="286" customWidth="1"/>
    <col min="9986" max="9986" width="27.28515625" style="286" customWidth="1"/>
    <col min="9987" max="9987" width="16.42578125" style="286" customWidth="1"/>
    <col min="9988" max="9988" width="21.7109375" style="286" customWidth="1"/>
    <col min="9989" max="9989" width="19.140625" style="286" customWidth="1"/>
    <col min="9990" max="9990" width="5.140625" style="286" customWidth="1"/>
    <col min="9991" max="9991" width="24.7109375" style="286" customWidth="1"/>
    <col min="9992" max="9992" width="9.28515625" style="286" customWidth="1"/>
    <col min="9993" max="9993" width="10.42578125" style="286" customWidth="1"/>
    <col min="9994" max="9994" width="19.42578125" style="286" customWidth="1"/>
    <col min="9995" max="10240" width="10.42578125" style="286"/>
    <col min="10241" max="10241" width="3.42578125" style="286" customWidth="1"/>
    <col min="10242" max="10242" width="27.28515625" style="286" customWidth="1"/>
    <col min="10243" max="10243" width="16.42578125" style="286" customWidth="1"/>
    <col min="10244" max="10244" width="21.7109375" style="286" customWidth="1"/>
    <col min="10245" max="10245" width="19.140625" style="286" customWidth="1"/>
    <col min="10246" max="10246" width="5.140625" style="286" customWidth="1"/>
    <col min="10247" max="10247" width="24.7109375" style="286" customWidth="1"/>
    <col min="10248" max="10248" width="9.28515625" style="286" customWidth="1"/>
    <col min="10249" max="10249" width="10.42578125" style="286" customWidth="1"/>
    <col min="10250" max="10250" width="19.42578125" style="286" customWidth="1"/>
    <col min="10251" max="10496" width="10.42578125" style="286"/>
    <col min="10497" max="10497" width="3.42578125" style="286" customWidth="1"/>
    <col min="10498" max="10498" width="27.28515625" style="286" customWidth="1"/>
    <col min="10499" max="10499" width="16.42578125" style="286" customWidth="1"/>
    <col min="10500" max="10500" width="21.7109375" style="286" customWidth="1"/>
    <col min="10501" max="10501" width="19.140625" style="286" customWidth="1"/>
    <col min="10502" max="10502" width="5.140625" style="286" customWidth="1"/>
    <col min="10503" max="10503" width="24.7109375" style="286" customWidth="1"/>
    <col min="10504" max="10504" width="9.28515625" style="286" customWidth="1"/>
    <col min="10505" max="10505" width="10.42578125" style="286" customWidth="1"/>
    <col min="10506" max="10506" width="19.42578125" style="286" customWidth="1"/>
    <col min="10507" max="10752" width="10.42578125" style="286"/>
    <col min="10753" max="10753" width="3.42578125" style="286" customWidth="1"/>
    <col min="10754" max="10754" width="27.28515625" style="286" customWidth="1"/>
    <col min="10755" max="10755" width="16.42578125" style="286" customWidth="1"/>
    <col min="10756" max="10756" width="21.7109375" style="286" customWidth="1"/>
    <col min="10757" max="10757" width="19.140625" style="286" customWidth="1"/>
    <col min="10758" max="10758" width="5.140625" style="286" customWidth="1"/>
    <col min="10759" max="10759" width="24.7109375" style="286" customWidth="1"/>
    <col min="10760" max="10760" width="9.28515625" style="286" customWidth="1"/>
    <col min="10761" max="10761" width="10.42578125" style="286" customWidth="1"/>
    <col min="10762" max="10762" width="19.42578125" style="286" customWidth="1"/>
    <col min="10763" max="11008" width="10.42578125" style="286"/>
    <col min="11009" max="11009" width="3.42578125" style="286" customWidth="1"/>
    <col min="11010" max="11010" width="27.28515625" style="286" customWidth="1"/>
    <col min="11011" max="11011" width="16.42578125" style="286" customWidth="1"/>
    <col min="11012" max="11012" width="21.7109375" style="286" customWidth="1"/>
    <col min="11013" max="11013" width="19.140625" style="286" customWidth="1"/>
    <col min="11014" max="11014" width="5.140625" style="286" customWidth="1"/>
    <col min="11015" max="11015" width="24.7109375" style="286" customWidth="1"/>
    <col min="11016" max="11016" width="9.28515625" style="286" customWidth="1"/>
    <col min="11017" max="11017" width="10.42578125" style="286" customWidth="1"/>
    <col min="11018" max="11018" width="19.42578125" style="286" customWidth="1"/>
    <col min="11019" max="11264" width="10.42578125" style="286"/>
    <col min="11265" max="11265" width="3.42578125" style="286" customWidth="1"/>
    <col min="11266" max="11266" width="27.28515625" style="286" customWidth="1"/>
    <col min="11267" max="11267" width="16.42578125" style="286" customWidth="1"/>
    <col min="11268" max="11268" width="21.7109375" style="286" customWidth="1"/>
    <col min="11269" max="11269" width="19.140625" style="286" customWidth="1"/>
    <col min="11270" max="11270" width="5.140625" style="286" customWidth="1"/>
    <col min="11271" max="11271" width="24.7109375" style="286" customWidth="1"/>
    <col min="11272" max="11272" width="9.28515625" style="286" customWidth="1"/>
    <col min="11273" max="11273" width="10.42578125" style="286" customWidth="1"/>
    <col min="11274" max="11274" width="19.42578125" style="286" customWidth="1"/>
    <col min="11275" max="11520" width="10.42578125" style="286"/>
    <col min="11521" max="11521" width="3.42578125" style="286" customWidth="1"/>
    <col min="11522" max="11522" width="27.28515625" style="286" customWidth="1"/>
    <col min="11523" max="11523" width="16.42578125" style="286" customWidth="1"/>
    <col min="11524" max="11524" width="21.7109375" style="286" customWidth="1"/>
    <col min="11525" max="11525" width="19.140625" style="286" customWidth="1"/>
    <col min="11526" max="11526" width="5.140625" style="286" customWidth="1"/>
    <col min="11527" max="11527" width="24.7109375" style="286" customWidth="1"/>
    <col min="11528" max="11528" width="9.28515625" style="286" customWidth="1"/>
    <col min="11529" max="11529" width="10.42578125" style="286" customWidth="1"/>
    <col min="11530" max="11530" width="19.42578125" style="286" customWidth="1"/>
    <col min="11531" max="11776" width="10.42578125" style="286"/>
    <col min="11777" max="11777" width="3.42578125" style="286" customWidth="1"/>
    <col min="11778" max="11778" width="27.28515625" style="286" customWidth="1"/>
    <col min="11779" max="11779" width="16.42578125" style="286" customWidth="1"/>
    <col min="11780" max="11780" width="21.7109375" style="286" customWidth="1"/>
    <col min="11781" max="11781" width="19.140625" style="286" customWidth="1"/>
    <col min="11782" max="11782" width="5.140625" style="286" customWidth="1"/>
    <col min="11783" max="11783" width="24.7109375" style="286" customWidth="1"/>
    <col min="11784" max="11784" width="9.28515625" style="286" customWidth="1"/>
    <col min="11785" max="11785" width="10.42578125" style="286" customWidth="1"/>
    <col min="11786" max="11786" width="19.42578125" style="286" customWidth="1"/>
    <col min="11787" max="12032" width="10.42578125" style="286"/>
    <col min="12033" max="12033" width="3.42578125" style="286" customWidth="1"/>
    <col min="12034" max="12034" width="27.28515625" style="286" customWidth="1"/>
    <col min="12035" max="12035" width="16.42578125" style="286" customWidth="1"/>
    <col min="12036" max="12036" width="21.7109375" style="286" customWidth="1"/>
    <col min="12037" max="12037" width="19.140625" style="286" customWidth="1"/>
    <col min="12038" max="12038" width="5.140625" style="286" customWidth="1"/>
    <col min="12039" max="12039" width="24.7109375" style="286" customWidth="1"/>
    <col min="12040" max="12040" width="9.28515625" style="286" customWidth="1"/>
    <col min="12041" max="12041" width="10.42578125" style="286" customWidth="1"/>
    <col min="12042" max="12042" width="19.42578125" style="286" customWidth="1"/>
    <col min="12043" max="12288" width="10.42578125" style="286"/>
    <col min="12289" max="12289" width="3.42578125" style="286" customWidth="1"/>
    <col min="12290" max="12290" width="27.28515625" style="286" customWidth="1"/>
    <col min="12291" max="12291" width="16.42578125" style="286" customWidth="1"/>
    <col min="12292" max="12292" width="21.7109375" style="286" customWidth="1"/>
    <col min="12293" max="12293" width="19.140625" style="286" customWidth="1"/>
    <col min="12294" max="12294" width="5.140625" style="286" customWidth="1"/>
    <col min="12295" max="12295" width="24.7109375" style="286" customWidth="1"/>
    <col min="12296" max="12296" width="9.28515625" style="286" customWidth="1"/>
    <col min="12297" max="12297" width="10.42578125" style="286" customWidth="1"/>
    <col min="12298" max="12298" width="19.42578125" style="286" customWidth="1"/>
    <col min="12299" max="12544" width="10.42578125" style="286"/>
    <col min="12545" max="12545" width="3.42578125" style="286" customWidth="1"/>
    <col min="12546" max="12546" width="27.28515625" style="286" customWidth="1"/>
    <col min="12547" max="12547" width="16.42578125" style="286" customWidth="1"/>
    <col min="12548" max="12548" width="21.7109375" style="286" customWidth="1"/>
    <col min="12549" max="12549" width="19.140625" style="286" customWidth="1"/>
    <col min="12550" max="12550" width="5.140625" style="286" customWidth="1"/>
    <col min="12551" max="12551" width="24.7109375" style="286" customWidth="1"/>
    <col min="12552" max="12552" width="9.28515625" style="286" customWidth="1"/>
    <col min="12553" max="12553" width="10.42578125" style="286" customWidth="1"/>
    <col min="12554" max="12554" width="19.42578125" style="286" customWidth="1"/>
    <col min="12555" max="12800" width="10.42578125" style="286"/>
    <col min="12801" max="12801" width="3.42578125" style="286" customWidth="1"/>
    <col min="12802" max="12802" width="27.28515625" style="286" customWidth="1"/>
    <col min="12803" max="12803" width="16.42578125" style="286" customWidth="1"/>
    <col min="12804" max="12804" width="21.7109375" style="286" customWidth="1"/>
    <col min="12805" max="12805" width="19.140625" style="286" customWidth="1"/>
    <col min="12806" max="12806" width="5.140625" style="286" customWidth="1"/>
    <col min="12807" max="12807" width="24.7109375" style="286" customWidth="1"/>
    <col min="12808" max="12808" width="9.28515625" style="286" customWidth="1"/>
    <col min="12809" max="12809" width="10.42578125" style="286" customWidth="1"/>
    <col min="12810" max="12810" width="19.42578125" style="286" customWidth="1"/>
    <col min="12811" max="13056" width="10.42578125" style="286"/>
    <col min="13057" max="13057" width="3.42578125" style="286" customWidth="1"/>
    <col min="13058" max="13058" width="27.28515625" style="286" customWidth="1"/>
    <col min="13059" max="13059" width="16.42578125" style="286" customWidth="1"/>
    <col min="13060" max="13060" width="21.7109375" style="286" customWidth="1"/>
    <col min="13061" max="13061" width="19.140625" style="286" customWidth="1"/>
    <col min="13062" max="13062" width="5.140625" style="286" customWidth="1"/>
    <col min="13063" max="13063" width="24.7109375" style="286" customWidth="1"/>
    <col min="13064" max="13064" width="9.28515625" style="286" customWidth="1"/>
    <col min="13065" max="13065" width="10.42578125" style="286" customWidth="1"/>
    <col min="13066" max="13066" width="19.42578125" style="286" customWidth="1"/>
    <col min="13067" max="13312" width="10.42578125" style="286"/>
    <col min="13313" max="13313" width="3.42578125" style="286" customWidth="1"/>
    <col min="13314" max="13314" width="27.28515625" style="286" customWidth="1"/>
    <col min="13315" max="13315" width="16.42578125" style="286" customWidth="1"/>
    <col min="13316" max="13316" width="21.7109375" style="286" customWidth="1"/>
    <col min="13317" max="13317" width="19.140625" style="286" customWidth="1"/>
    <col min="13318" max="13318" width="5.140625" style="286" customWidth="1"/>
    <col min="13319" max="13319" width="24.7109375" style="286" customWidth="1"/>
    <col min="13320" max="13320" width="9.28515625" style="286" customWidth="1"/>
    <col min="13321" max="13321" width="10.42578125" style="286" customWidth="1"/>
    <col min="13322" max="13322" width="19.42578125" style="286" customWidth="1"/>
    <col min="13323" max="13568" width="10.42578125" style="286"/>
    <col min="13569" max="13569" width="3.42578125" style="286" customWidth="1"/>
    <col min="13570" max="13570" width="27.28515625" style="286" customWidth="1"/>
    <col min="13571" max="13571" width="16.42578125" style="286" customWidth="1"/>
    <col min="13572" max="13572" width="21.7109375" style="286" customWidth="1"/>
    <col min="13573" max="13573" width="19.140625" style="286" customWidth="1"/>
    <col min="13574" max="13574" width="5.140625" style="286" customWidth="1"/>
    <col min="13575" max="13575" width="24.7109375" style="286" customWidth="1"/>
    <col min="13576" max="13576" width="9.28515625" style="286" customWidth="1"/>
    <col min="13577" max="13577" width="10.42578125" style="286" customWidth="1"/>
    <col min="13578" max="13578" width="19.42578125" style="286" customWidth="1"/>
    <col min="13579" max="13824" width="10.42578125" style="286"/>
    <col min="13825" max="13825" width="3.42578125" style="286" customWidth="1"/>
    <col min="13826" max="13826" width="27.28515625" style="286" customWidth="1"/>
    <col min="13827" max="13827" width="16.42578125" style="286" customWidth="1"/>
    <col min="13828" max="13828" width="21.7109375" style="286" customWidth="1"/>
    <col min="13829" max="13829" width="19.140625" style="286" customWidth="1"/>
    <col min="13830" max="13830" width="5.140625" style="286" customWidth="1"/>
    <col min="13831" max="13831" width="24.7109375" style="286" customWidth="1"/>
    <col min="13832" max="13832" width="9.28515625" style="286" customWidth="1"/>
    <col min="13833" max="13833" width="10.42578125" style="286" customWidth="1"/>
    <col min="13834" max="13834" width="19.42578125" style="286" customWidth="1"/>
    <col min="13835" max="14080" width="10.42578125" style="286"/>
    <col min="14081" max="14081" width="3.42578125" style="286" customWidth="1"/>
    <col min="14082" max="14082" width="27.28515625" style="286" customWidth="1"/>
    <col min="14083" max="14083" width="16.42578125" style="286" customWidth="1"/>
    <col min="14084" max="14084" width="21.7109375" style="286" customWidth="1"/>
    <col min="14085" max="14085" width="19.140625" style="286" customWidth="1"/>
    <col min="14086" max="14086" width="5.140625" style="286" customWidth="1"/>
    <col min="14087" max="14087" width="24.7109375" style="286" customWidth="1"/>
    <col min="14088" max="14088" width="9.28515625" style="286" customWidth="1"/>
    <col min="14089" max="14089" width="10.42578125" style="286" customWidth="1"/>
    <col min="14090" max="14090" width="19.42578125" style="286" customWidth="1"/>
    <col min="14091" max="14336" width="10.42578125" style="286"/>
    <col min="14337" max="14337" width="3.42578125" style="286" customWidth="1"/>
    <col min="14338" max="14338" width="27.28515625" style="286" customWidth="1"/>
    <col min="14339" max="14339" width="16.42578125" style="286" customWidth="1"/>
    <col min="14340" max="14340" width="21.7109375" style="286" customWidth="1"/>
    <col min="14341" max="14341" width="19.140625" style="286" customWidth="1"/>
    <col min="14342" max="14342" width="5.140625" style="286" customWidth="1"/>
    <col min="14343" max="14343" width="24.7109375" style="286" customWidth="1"/>
    <col min="14344" max="14344" width="9.28515625" style="286" customWidth="1"/>
    <col min="14345" max="14345" width="10.42578125" style="286" customWidth="1"/>
    <col min="14346" max="14346" width="19.42578125" style="286" customWidth="1"/>
    <col min="14347" max="14592" width="10.42578125" style="286"/>
    <col min="14593" max="14593" width="3.42578125" style="286" customWidth="1"/>
    <col min="14594" max="14594" width="27.28515625" style="286" customWidth="1"/>
    <col min="14595" max="14595" width="16.42578125" style="286" customWidth="1"/>
    <col min="14596" max="14596" width="21.7109375" style="286" customWidth="1"/>
    <col min="14597" max="14597" width="19.140625" style="286" customWidth="1"/>
    <col min="14598" max="14598" width="5.140625" style="286" customWidth="1"/>
    <col min="14599" max="14599" width="24.7109375" style="286" customWidth="1"/>
    <col min="14600" max="14600" width="9.28515625" style="286" customWidth="1"/>
    <col min="14601" max="14601" width="10.42578125" style="286" customWidth="1"/>
    <col min="14602" max="14602" width="19.42578125" style="286" customWidth="1"/>
    <col min="14603" max="14848" width="10.42578125" style="286"/>
    <col min="14849" max="14849" width="3.42578125" style="286" customWidth="1"/>
    <col min="14850" max="14850" width="27.28515625" style="286" customWidth="1"/>
    <col min="14851" max="14851" width="16.42578125" style="286" customWidth="1"/>
    <col min="14852" max="14852" width="21.7109375" style="286" customWidth="1"/>
    <col min="14853" max="14853" width="19.140625" style="286" customWidth="1"/>
    <col min="14854" max="14854" width="5.140625" style="286" customWidth="1"/>
    <col min="14855" max="14855" width="24.7109375" style="286" customWidth="1"/>
    <col min="14856" max="14856" width="9.28515625" style="286" customWidth="1"/>
    <col min="14857" max="14857" width="10.42578125" style="286" customWidth="1"/>
    <col min="14858" max="14858" width="19.42578125" style="286" customWidth="1"/>
    <col min="14859" max="15104" width="10.42578125" style="286"/>
    <col min="15105" max="15105" width="3.42578125" style="286" customWidth="1"/>
    <col min="15106" max="15106" width="27.28515625" style="286" customWidth="1"/>
    <col min="15107" max="15107" width="16.42578125" style="286" customWidth="1"/>
    <col min="15108" max="15108" width="21.7109375" style="286" customWidth="1"/>
    <col min="15109" max="15109" width="19.140625" style="286" customWidth="1"/>
    <col min="15110" max="15110" width="5.140625" style="286" customWidth="1"/>
    <col min="15111" max="15111" width="24.7109375" style="286" customWidth="1"/>
    <col min="15112" max="15112" width="9.28515625" style="286" customWidth="1"/>
    <col min="15113" max="15113" width="10.42578125" style="286" customWidth="1"/>
    <col min="15114" max="15114" width="19.42578125" style="286" customWidth="1"/>
    <col min="15115" max="15360" width="10.42578125" style="286"/>
    <col min="15361" max="15361" width="3.42578125" style="286" customWidth="1"/>
    <col min="15362" max="15362" width="27.28515625" style="286" customWidth="1"/>
    <col min="15363" max="15363" width="16.42578125" style="286" customWidth="1"/>
    <col min="15364" max="15364" width="21.7109375" style="286" customWidth="1"/>
    <col min="15365" max="15365" width="19.140625" style="286" customWidth="1"/>
    <col min="15366" max="15366" width="5.140625" style="286" customWidth="1"/>
    <col min="15367" max="15367" width="24.7109375" style="286" customWidth="1"/>
    <col min="15368" max="15368" width="9.28515625" style="286" customWidth="1"/>
    <col min="15369" max="15369" width="10.42578125" style="286" customWidth="1"/>
    <col min="15370" max="15370" width="19.42578125" style="286" customWidth="1"/>
    <col min="15371" max="15616" width="10.42578125" style="286"/>
    <col min="15617" max="15617" width="3.42578125" style="286" customWidth="1"/>
    <col min="15618" max="15618" width="27.28515625" style="286" customWidth="1"/>
    <col min="15619" max="15619" width="16.42578125" style="286" customWidth="1"/>
    <col min="15620" max="15620" width="21.7109375" style="286" customWidth="1"/>
    <col min="15621" max="15621" width="19.140625" style="286" customWidth="1"/>
    <col min="15622" max="15622" width="5.140625" style="286" customWidth="1"/>
    <col min="15623" max="15623" width="24.7109375" style="286" customWidth="1"/>
    <col min="15624" max="15624" width="9.28515625" style="286" customWidth="1"/>
    <col min="15625" max="15625" width="10.42578125" style="286" customWidth="1"/>
    <col min="15626" max="15626" width="19.42578125" style="286" customWidth="1"/>
    <col min="15627" max="15872" width="10.42578125" style="286"/>
    <col min="15873" max="15873" width="3.42578125" style="286" customWidth="1"/>
    <col min="15874" max="15874" width="27.28515625" style="286" customWidth="1"/>
    <col min="15875" max="15875" width="16.42578125" style="286" customWidth="1"/>
    <col min="15876" max="15876" width="21.7109375" style="286" customWidth="1"/>
    <col min="15877" max="15877" width="19.140625" style="286" customWidth="1"/>
    <col min="15878" max="15878" width="5.140625" style="286" customWidth="1"/>
    <col min="15879" max="15879" width="24.7109375" style="286" customWidth="1"/>
    <col min="15880" max="15880" width="9.28515625" style="286" customWidth="1"/>
    <col min="15881" max="15881" width="10.42578125" style="286" customWidth="1"/>
    <col min="15882" max="15882" width="19.42578125" style="286" customWidth="1"/>
    <col min="15883" max="16128" width="10.42578125" style="286"/>
    <col min="16129" max="16129" width="3.42578125" style="286" customWidth="1"/>
    <col min="16130" max="16130" width="27.28515625" style="286" customWidth="1"/>
    <col min="16131" max="16131" width="16.42578125" style="286" customWidth="1"/>
    <col min="16132" max="16132" width="21.7109375" style="286" customWidth="1"/>
    <col min="16133" max="16133" width="19.140625" style="286" customWidth="1"/>
    <col min="16134" max="16134" width="5.140625" style="286" customWidth="1"/>
    <col min="16135" max="16135" width="24.7109375" style="286" customWidth="1"/>
    <col min="16136" max="16136" width="9.28515625" style="286" customWidth="1"/>
    <col min="16137" max="16137" width="10.42578125" style="286" customWidth="1"/>
    <col min="16138" max="16138" width="19.42578125" style="286" customWidth="1"/>
    <col min="16139" max="16384" width="10.42578125" style="286"/>
  </cols>
  <sheetData>
    <row r="1" spans="1:16" ht="23.25" customHeight="1">
      <c r="A1" s="645" t="s">
        <v>0</v>
      </c>
      <c r="B1" s="645"/>
      <c r="C1" s="645"/>
      <c r="D1" s="645"/>
      <c r="E1" s="645"/>
      <c r="F1" s="645"/>
      <c r="G1" s="645"/>
      <c r="H1" s="645"/>
      <c r="I1" s="645"/>
      <c r="J1" s="645"/>
    </row>
    <row r="3" spans="1:16">
      <c r="B3" s="287" t="s">
        <v>1</v>
      </c>
      <c r="C3" s="329" t="s">
        <v>202</v>
      </c>
      <c r="D3" s="289" t="s">
        <v>2</v>
      </c>
      <c r="E3" s="673" t="s">
        <v>775</v>
      </c>
      <c r="F3" s="673"/>
      <c r="G3" s="673"/>
      <c r="H3" s="673"/>
      <c r="I3" s="673"/>
      <c r="J3" s="673"/>
      <c r="P3" s="290" t="s">
        <v>3</v>
      </c>
    </row>
    <row r="4" spans="1:16">
      <c r="E4" s="673"/>
      <c r="F4" s="673"/>
      <c r="G4" s="673"/>
      <c r="H4" s="673"/>
      <c r="I4" s="673"/>
      <c r="J4" s="673"/>
      <c r="P4" s="290" t="s">
        <v>4</v>
      </c>
    </row>
    <row r="5" spans="1:16">
      <c r="C5" s="291"/>
      <c r="P5" s="290" t="s">
        <v>5</v>
      </c>
    </row>
    <row r="6" spans="1:16">
      <c r="A6" s="292"/>
      <c r="B6" s="287" t="s">
        <v>6</v>
      </c>
      <c r="C6" s="291"/>
      <c r="D6" s="293" t="s">
        <v>7</v>
      </c>
      <c r="P6" s="290" t="s">
        <v>8</v>
      </c>
    </row>
    <row r="7" spans="1:16" ht="15.75">
      <c r="B7" s="286" t="s">
        <v>9</v>
      </c>
      <c r="C7" s="674" t="s">
        <v>776</v>
      </c>
      <c r="D7" s="674"/>
      <c r="E7" s="674"/>
      <c r="F7" s="674"/>
      <c r="G7" s="674"/>
      <c r="H7" s="674"/>
      <c r="I7" s="674"/>
      <c r="J7" s="674"/>
      <c r="P7" s="290" t="s">
        <v>10</v>
      </c>
    </row>
    <row r="8" spans="1:16" ht="15.75">
      <c r="B8" s="286" t="s">
        <v>11</v>
      </c>
      <c r="C8" s="674" t="s">
        <v>777</v>
      </c>
      <c r="D8" s="674"/>
      <c r="E8" s="674"/>
      <c r="F8" s="674"/>
      <c r="G8" s="674"/>
      <c r="H8" s="674"/>
      <c r="I8" s="674"/>
      <c r="J8" s="674"/>
      <c r="M8" s="294"/>
      <c r="N8" s="294"/>
      <c r="O8" s="294"/>
      <c r="P8" s="290" t="s">
        <v>12</v>
      </c>
    </row>
    <row r="9" spans="1:16" ht="15.75">
      <c r="B9" s="286" t="s">
        <v>756</v>
      </c>
      <c r="C9" s="674" t="s">
        <v>778</v>
      </c>
      <c r="D9" s="674"/>
      <c r="E9" s="674"/>
      <c r="F9" s="674"/>
      <c r="G9" s="674"/>
      <c r="H9" s="674"/>
      <c r="I9" s="674"/>
      <c r="J9" s="674"/>
      <c r="M9" s="295"/>
      <c r="N9" s="294"/>
      <c r="O9" s="294"/>
      <c r="P9" s="294"/>
    </row>
    <row r="10" spans="1:16">
      <c r="C10" s="296"/>
      <c r="D10" s="296"/>
      <c r="E10" s="296"/>
      <c r="F10" s="296"/>
      <c r="G10" s="296"/>
      <c r="H10" s="296"/>
      <c r="I10" s="296"/>
      <c r="J10" s="296"/>
      <c r="M10" s="294"/>
      <c r="N10" s="294"/>
      <c r="O10" s="294"/>
      <c r="P10" s="294"/>
    </row>
    <row r="11" spans="1:16" ht="15" customHeight="1">
      <c r="B11" s="649" t="s">
        <v>14</v>
      </c>
      <c r="C11" s="649"/>
      <c r="D11" s="649"/>
      <c r="E11" s="330">
        <v>6</v>
      </c>
      <c r="G11" s="298" t="s">
        <v>15</v>
      </c>
      <c r="H11" s="675" t="s">
        <v>4</v>
      </c>
      <c r="I11" s="675"/>
      <c r="J11" s="675"/>
      <c r="M11" s="294"/>
      <c r="N11" s="294"/>
      <c r="O11" s="294"/>
      <c r="P11" s="294"/>
    </row>
    <row r="12" spans="1:16" ht="15.75" customHeight="1">
      <c r="B12" s="299" t="s">
        <v>16</v>
      </c>
      <c r="G12" s="651" t="s">
        <v>17</v>
      </c>
      <c r="H12" s="651"/>
      <c r="I12" s="651"/>
      <c r="J12" s="651"/>
      <c r="M12" s="300"/>
      <c r="N12" s="294"/>
      <c r="O12" s="294"/>
      <c r="P12" s="294"/>
    </row>
    <row r="13" spans="1:16" ht="15" customHeight="1">
      <c r="B13" s="301" t="s">
        <v>18</v>
      </c>
      <c r="C13" s="286" t="s">
        <v>173</v>
      </c>
      <c r="H13" s="286" t="s">
        <v>779</v>
      </c>
      <c r="I13" s="302"/>
      <c r="M13" s="300"/>
      <c r="N13" s="294"/>
      <c r="O13" s="294"/>
      <c r="P13" s="294"/>
    </row>
    <row r="14" spans="1:16" ht="15" customHeight="1">
      <c r="B14" s="301"/>
      <c r="I14" s="302"/>
      <c r="M14" s="300"/>
      <c r="N14" s="294"/>
      <c r="O14" s="294"/>
      <c r="P14" s="294"/>
    </row>
    <row r="15" spans="1:16" ht="15" customHeight="1">
      <c r="B15" s="652" t="s">
        <v>19</v>
      </c>
      <c r="D15" s="303" t="s">
        <v>20</v>
      </c>
      <c r="E15" s="302"/>
      <c r="F15" s="302"/>
      <c r="G15" s="287" t="s">
        <v>21</v>
      </c>
      <c r="H15" s="302"/>
      <c r="L15" s="304"/>
      <c r="M15" s="300"/>
      <c r="N15" s="305"/>
      <c r="O15" s="300"/>
      <c r="P15" s="294"/>
    </row>
    <row r="16" spans="1:16">
      <c r="B16" s="652"/>
      <c r="C16" s="302"/>
      <c r="D16" s="306" t="s">
        <v>22</v>
      </c>
      <c r="E16" s="331"/>
      <c r="G16" s="306" t="s">
        <v>23</v>
      </c>
      <c r="H16" s="331">
        <v>6</v>
      </c>
      <c r="L16" s="304"/>
      <c r="M16" s="300"/>
      <c r="N16" s="305"/>
      <c r="O16" s="300"/>
      <c r="P16" s="294"/>
    </row>
    <row r="17" spans="1:16">
      <c r="B17" s="308"/>
      <c r="D17" s="309" t="s">
        <v>24</v>
      </c>
      <c r="E17" s="332"/>
      <c r="F17" s="302"/>
      <c r="G17" s="309" t="s">
        <v>25</v>
      </c>
      <c r="H17" s="332"/>
      <c r="L17" s="304"/>
      <c r="M17" s="294"/>
      <c r="N17" s="305"/>
      <c r="O17" s="300"/>
      <c r="P17" s="294"/>
    </row>
    <row r="18" spans="1:16">
      <c r="D18" s="306" t="s">
        <v>26</v>
      </c>
      <c r="E18" s="331"/>
      <c r="G18" s="306" t="s">
        <v>27</v>
      </c>
      <c r="H18" s="331"/>
      <c r="L18" s="304"/>
      <c r="M18" s="294"/>
      <c r="N18" s="305"/>
      <c r="O18" s="300"/>
      <c r="P18" s="294"/>
    </row>
    <row r="19" spans="1:16">
      <c r="D19" s="309" t="s">
        <v>28</v>
      </c>
      <c r="E19" s="332"/>
      <c r="G19" s="309" t="s">
        <v>29</v>
      </c>
      <c r="H19" s="332"/>
    </row>
    <row r="20" spans="1:16">
      <c r="D20" s="306" t="s">
        <v>30</v>
      </c>
      <c r="E20" s="331"/>
      <c r="G20" s="306" t="s">
        <v>31</v>
      </c>
      <c r="H20" s="331"/>
      <c r="L20" s="304"/>
      <c r="N20" s="304"/>
    </row>
    <row r="21" spans="1:16">
      <c r="D21" s="309" t="s">
        <v>32</v>
      </c>
      <c r="E21" s="332"/>
      <c r="G21" s="309" t="s">
        <v>33</v>
      </c>
      <c r="H21" s="332"/>
      <c r="L21" s="304"/>
      <c r="N21" s="304"/>
    </row>
    <row r="22" spans="1:16">
      <c r="D22" s="304"/>
      <c r="E22" s="311"/>
      <c r="G22" s="304"/>
      <c r="H22" s="311"/>
      <c r="L22" s="304"/>
      <c r="N22" s="304"/>
    </row>
    <row r="23" spans="1:16">
      <c r="D23" s="304"/>
      <c r="E23" s="311"/>
      <c r="G23" s="304"/>
      <c r="H23" s="311"/>
      <c r="L23" s="304"/>
      <c r="N23" s="304"/>
    </row>
    <row r="24" spans="1:16">
      <c r="A24" s="292"/>
      <c r="B24" s="287" t="s">
        <v>34</v>
      </c>
      <c r="L24" s="304"/>
      <c r="N24" s="304"/>
    </row>
    <row r="25" spans="1:16">
      <c r="B25" s="312" t="s">
        <v>35</v>
      </c>
      <c r="L25" s="304"/>
      <c r="N25" s="304"/>
    </row>
    <row r="26" spans="1:16">
      <c r="A26" s="286">
        <v>1</v>
      </c>
      <c r="B26" s="676" t="s">
        <v>780</v>
      </c>
      <c r="C26" s="676"/>
      <c r="D26" s="676"/>
      <c r="E26" s="676"/>
      <c r="F26" s="676"/>
      <c r="G26" s="676"/>
      <c r="H26" s="676"/>
      <c r="I26" s="676"/>
      <c r="J26" s="676"/>
      <c r="L26" s="304"/>
      <c r="N26" s="304"/>
    </row>
    <row r="27" spans="1:16">
      <c r="A27" s="286">
        <v>2</v>
      </c>
      <c r="B27" s="676" t="s">
        <v>759</v>
      </c>
      <c r="C27" s="676"/>
      <c r="D27" s="676"/>
      <c r="E27" s="676"/>
      <c r="F27" s="676"/>
      <c r="G27" s="676"/>
      <c r="H27" s="676"/>
      <c r="I27" s="676"/>
      <c r="J27" s="676"/>
      <c r="L27" s="304"/>
      <c r="N27" s="304"/>
    </row>
    <row r="28" spans="1:16">
      <c r="A28" s="286">
        <v>3</v>
      </c>
      <c r="B28" s="676" t="s">
        <v>781</v>
      </c>
      <c r="C28" s="676"/>
      <c r="D28" s="676"/>
      <c r="E28" s="676"/>
      <c r="F28" s="676"/>
      <c r="G28" s="676"/>
      <c r="H28" s="676"/>
      <c r="I28" s="676"/>
      <c r="J28" s="676"/>
      <c r="L28" s="304"/>
      <c r="N28" s="304"/>
    </row>
    <row r="29" spans="1:16">
      <c r="A29" s="286">
        <v>4</v>
      </c>
      <c r="B29" s="687" t="s">
        <v>782</v>
      </c>
      <c r="C29" s="687"/>
      <c r="D29" s="687"/>
      <c r="E29" s="687"/>
      <c r="F29" s="687"/>
      <c r="G29" s="687"/>
      <c r="H29" s="687"/>
      <c r="I29" s="687"/>
      <c r="J29" s="687"/>
      <c r="L29" s="304"/>
      <c r="N29" s="304"/>
    </row>
    <row r="30" spans="1:16">
      <c r="A30" s="286">
        <v>5</v>
      </c>
      <c r="B30" s="672"/>
      <c r="C30" s="672"/>
      <c r="D30" s="672"/>
      <c r="E30" s="672"/>
      <c r="F30" s="672"/>
      <c r="G30" s="672"/>
      <c r="H30" s="672"/>
      <c r="I30" s="672"/>
      <c r="J30" s="672"/>
      <c r="L30" s="304"/>
      <c r="N30" s="304"/>
    </row>
    <row r="31" spans="1:16">
      <c r="A31" s="286">
        <v>6</v>
      </c>
      <c r="B31" s="672"/>
      <c r="C31" s="672"/>
      <c r="D31" s="672"/>
      <c r="E31" s="672"/>
      <c r="F31" s="672"/>
      <c r="G31" s="672"/>
      <c r="H31" s="672"/>
      <c r="I31" s="672"/>
      <c r="J31" s="672"/>
      <c r="L31" s="304"/>
      <c r="N31" s="304"/>
    </row>
    <row r="32" spans="1:16">
      <c r="A32" s="286">
        <v>7</v>
      </c>
      <c r="B32" s="672"/>
      <c r="C32" s="672"/>
      <c r="D32" s="672"/>
      <c r="E32" s="672"/>
      <c r="F32" s="672"/>
      <c r="G32" s="672"/>
      <c r="H32" s="672"/>
      <c r="I32" s="672"/>
      <c r="J32" s="672"/>
      <c r="L32" s="304"/>
      <c r="N32" s="304"/>
    </row>
    <row r="33" spans="1:14">
      <c r="L33" s="304"/>
      <c r="N33" s="304"/>
    </row>
    <row r="34" spans="1:14">
      <c r="D34" s="304"/>
      <c r="E34" s="311"/>
      <c r="G34" s="304"/>
      <c r="H34" s="311"/>
      <c r="L34" s="304"/>
      <c r="N34" s="304"/>
    </row>
    <row r="35" spans="1:14">
      <c r="A35" s="292"/>
      <c r="B35" s="287" t="s">
        <v>36</v>
      </c>
      <c r="E35" s="304"/>
      <c r="F35" s="300"/>
      <c r="G35" s="294"/>
      <c r="H35" s="305"/>
      <c r="I35" s="300"/>
      <c r="L35" s="304"/>
      <c r="N35" s="304"/>
    </row>
    <row r="36" spans="1:14">
      <c r="B36" s="313" t="s">
        <v>37</v>
      </c>
      <c r="E36" s="304"/>
      <c r="F36" s="300"/>
      <c r="G36" s="294"/>
      <c r="H36" s="305"/>
      <c r="I36" s="300"/>
      <c r="L36" s="304"/>
      <c r="N36" s="304"/>
    </row>
    <row r="37" spans="1:14">
      <c r="B37" s="286" t="s">
        <v>38</v>
      </c>
    </row>
    <row r="38" spans="1:14" ht="35.25" customHeight="1">
      <c r="B38" s="688" t="s">
        <v>783</v>
      </c>
      <c r="C38" s="688"/>
      <c r="D38" s="688"/>
      <c r="E38" s="688"/>
      <c r="F38" s="688"/>
      <c r="G38" s="688"/>
      <c r="H38" s="688"/>
      <c r="I38" s="688"/>
      <c r="J38" s="688"/>
    </row>
    <row r="39" spans="1:14">
      <c r="B39" s="315" t="s">
        <v>39</v>
      </c>
      <c r="C39" s="315"/>
      <c r="D39" s="315"/>
      <c r="E39" s="315"/>
      <c r="F39" s="315"/>
      <c r="G39" s="315"/>
      <c r="H39" s="315"/>
      <c r="I39" s="315"/>
      <c r="J39" s="315"/>
    </row>
    <row r="40" spans="1:14" ht="39.75" customHeight="1">
      <c r="B40" s="688" t="s">
        <v>784</v>
      </c>
      <c r="C40" s="688"/>
      <c r="D40" s="688"/>
      <c r="E40" s="688"/>
      <c r="F40" s="688"/>
      <c r="G40" s="688"/>
      <c r="H40" s="688"/>
      <c r="I40" s="688"/>
      <c r="J40" s="688"/>
    </row>
    <row r="41" spans="1:14">
      <c r="B41" s="315" t="s">
        <v>40</v>
      </c>
      <c r="C41" s="315"/>
      <c r="D41" s="315"/>
      <c r="E41" s="315"/>
      <c r="F41" s="315"/>
      <c r="G41" s="315"/>
      <c r="H41" s="315"/>
      <c r="I41" s="315"/>
      <c r="J41" s="315"/>
    </row>
    <row r="42" spans="1:14" ht="30.75" customHeight="1">
      <c r="B42" s="688" t="s">
        <v>785</v>
      </c>
      <c r="C42" s="688"/>
      <c r="D42" s="688"/>
      <c r="E42" s="688"/>
      <c r="F42" s="688"/>
      <c r="G42" s="688"/>
      <c r="H42" s="688"/>
      <c r="I42" s="688"/>
      <c r="J42" s="688"/>
    </row>
    <row r="43" spans="1:14">
      <c r="B43" s="316"/>
      <c r="C43" s="316"/>
      <c r="D43" s="316"/>
      <c r="E43" s="316"/>
      <c r="F43" s="316"/>
      <c r="G43" s="316"/>
      <c r="H43" s="316"/>
      <c r="I43" s="316"/>
      <c r="J43" s="316"/>
    </row>
    <row r="44" spans="1:14">
      <c r="A44" s="292"/>
      <c r="B44" s="287" t="s">
        <v>41</v>
      </c>
      <c r="H44" s="317"/>
      <c r="I44" s="317"/>
      <c r="J44" s="317"/>
    </row>
    <row r="45" spans="1:14" ht="15" customHeight="1">
      <c r="B45" s="287" t="s">
        <v>42</v>
      </c>
      <c r="H45" s="318"/>
      <c r="I45" s="318"/>
      <c r="J45" s="318"/>
    </row>
    <row r="46" spans="1:14">
      <c r="B46" s="286" t="s">
        <v>43</v>
      </c>
      <c r="H46" s="319"/>
      <c r="I46" s="319"/>
      <c r="J46" s="319"/>
    </row>
    <row r="47" spans="1:14" ht="15" customHeight="1">
      <c r="A47" s="286">
        <v>1</v>
      </c>
      <c r="B47" s="687" t="s">
        <v>786</v>
      </c>
      <c r="C47" s="687"/>
      <c r="D47" s="687"/>
      <c r="E47" s="687"/>
      <c r="F47" s="687"/>
      <c r="G47" s="687"/>
      <c r="H47" s="687"/>
      <c r="I47" s="687"/>
      <c r="J47" s="687"/>
    </row>
    <row r="48" spans="1:14">
      <c r="A48" s="286">
        <v>2</v>
      </c>
      <c r="B48" s="676" t="s">
        <v>751</v>
      </c>
      <c r="C48" s="676"/>
      <c r="D48" s="676"/>
      <c r="E48" s="676"/>
      <c r="F48" s="676"/>
      <c r="G48" s="676"/>
      <c r="H48" s="676"/>
      <c r="I48" s="676"/>
      <c r="J48" s="676"/>
    </row>
    <row r="49" spans="1:10">
      <c r="A49" s="286">
        <v>3</v>
      </c>
      <c r="B49" s="676" t="s">
        <v>60</v>
      </c>
      <c r="C49" s="676"/>
      <c r="D49" s="676"/>
      <c r="E49" s="676"/>
      <c r="F49" s="676"/>
      <c r="G49" s="676"/>
      <c r="H49" s="676"/>
      <c r="I49" s="676"/>
      <c r="J49" s="676"/>
    </row>
    <row r="50" spans="1:10">
      <c r="A50" s="286">
        <v>4</v>
      </c>
      <c r="B50" s="672"/>
      <c r="C50" s="672"/>
      <c r="D50" s="672"/>
      <c r="E50" s="672"/>
      <c r="F50" s="672"/>
      <c r="G50" s="672"/>
      <c r="H50" s="672"/>
      <c r="I50" s="672"/>
      <c r="J50" s="672"/>
    </row>
    <row r="51" spans="1:10" ht="15" customHeight="1">
      <c r="A51" s="286">
        <v>5</v>
      </c>
      <c r="B51" s="672"/>
      <c r="C51" s="672"/>
      <c r="D51" s="672"/>
      <c r="E51" s="672"/>
      <c r="F51" s="672"/>
      <c r="G51" s="672"/>
      <c r="H51" s="672"/>
      <c r="I51" s="672"/>
      <c r="J51" s="672"/>
    </row>
    <row r="52" spans="1:10">
      <c r="A52" s="286">
        <v>6</v>
      </c>
      <c r="B52" s="672"/>
      <c r="C52" s="672"/>
      <c r="D52" s="672"/>
      <c r="E52" s="672"/>
      <c r="F52" s="672"/>
      <c r="G52" s="672"/>
      <c r="H52" s="672"/>
      <c r="I52" s="672"/>
      <c r="J52" s="672"/>
    </row>
    <row r="53" spans="1:10">
      <c r="A53" s="286">
        <v>7</v>
      </c>
      <c r="B53" s="672"/>
      <c r="C53" s="672"/>
      <c r="D53" s="672"/>
      <c r="E53" s="672"/>
      <c r="F53" s="672"/>
      <c r="G53" s="672"/>
      <c r="H53" s="672"/>
      <c r="I53" s="672"/>
      <c r="J53" s="672"/>
    </row>
    <row r="54" spans="1:10" ht="15" customHeight="1">
      <c r="A54" s="286">
        <v>8</v>
      </c>
      <c r="B54" s="672"/>
      <c r="C54" s="672"/>
      <c r="D54" s="672"/>
      <c r="E54" s="672"/>
      <c r="F54" s="672"/>
      <c r="G54" s="672"/>
      <c r="H54" s="672"/>
      <c r="I54" s="672"/>
      <c r="J54" s="672"/>
    </row>
    <row r="55" spans="1:10">
      <c r="B55" s="287" t="s">
        <v>44</v>
      </c>
      <c r="G55" s="294"/>
      <c r="H55" s="317"/>
      <c r="I55" s="317"/>
      <c r="J55" s="317"/>
    </row>
    <row r="56" spans="1:10">
      <c r="B56" s="286" t="s">
        <v>45</v>
      </c>
      <c r="G56" s="294"/>
      <c r="H56" s="320"/>
      <c r="I56" s="320"/>
      <c r="J56" s="320"/>
    </row>
    <row r="57" spans="1:10" ht="15" customHeight="1">
      <c r="A57" s="286">
        <v>1</v>
      </c>
      <c r="B57" s="679" t="s">
        <v>752</v>
      </c>
      <c r="C57" s="679"/>
      <c r="D57" s="679"/>
      <c r="E57" s="679"/>
      <c r="F57" s="679"/>
      <c r="G57" s="679"/>
      <c r="H57" s="679"/>
      <c r="I57" s="679"/>
      <c r="J57" s="679"/>
    </row>
    <row r="58" spans="1:10">
      <c r="A58" s="286">
        <v>2</v>
      </c>
      <c r="B58" s="679" t="s">
        <v>753</v>
      </c>
      <c r="C58" s="504"/>
      <c r="D58" s="504"/>
      <c r="E58" s="504"/>
      <c r="F58" s="504"/>
      <c r="G58" s="504"/>
      <c r="H58" s="504"/>
      <c r="I58" s="504"/>
      <c r="J58" s="504"/>
    </row>
    <row r="59" spans="1:10">
      <c r="A59" s="286" t="s">
        <v>394</v>
      </c>
      <c r="B59" s="679" t="s">
        <v>486</v>
      </c>
      <c r="C59" s="504"/>
      <c r="D59" s="504"/>
      <c r="E59" s="504"/>
      <c r="F59" s="504"/>
      <c r="G59" s="504"/>
      <c r="H59" s="504"/>
      <c r="I59" s="504"/>
      <c r="J59" s="504"/>
    </row>
    <row r="60" spans="1:10">
      <c r="A60" s="286">
        <v>4</v>
      </c>
      <c r="B60" s="333"/>
      <c r="C60" s="333"/>
      <c r="D60" s="333"/>
      <c r="E60" s="333"/>
      <c r="F60" s="333"/>
      <c r="G60" s="333"/>
      <c r="H60" s="333"/>
      <c r="I60" s="333"/>
      <c r="J60" s="333"/>
    </row>
    <row r="61" spans="1:10">
      <c r="A61" s="286">
        <v>5</v>
      </c>
      <c r="B61" s="333"/>
      <c r="C61" s="333"/>
      <c r="D61" s="333"/>
      <c r="E61" s="333"/>
      <c r="F61" s="333"/>
      <c r="G61" s="333"/>
      <c r="H61" s="333"/>
      <c r="I61" s="333"/>
      <c r="J61" s="333"/>
    </row>
    <row r="62" spans="1:10">
      <c r="A62" s="286">
        <v>6</v>
      </c>
      <c r="B62" s="333"/>
      <c r="C62" s="333"/>
      <c r="D62" s="333"/>
      <c r="E62" s="333"/>
      <c r="F62" s="333"/>
      <c r="G62" s="333"/>
      <c r="H62" s="333"/>
      <c r="I62" s="333"/>
      <c r="J62" s="333"/>
    </row>
    <row r="63" spans="1:10">
      <c r="A63" s="286">
        <v>7</v>
      </c>
      <c r="B63" s="333"/>
      <c r="C63" s="333"/>
      <c r="D63" s="333"/>
      <c r="E63" s="333"/>
      <c r="F63" s="333"/>
      <c r="G63" s="333"/>
      <c r="H63" s="333"/>
      <c r="I63" s="333"/>
      <c r="J63" s="333"/>
    </row>
    <row r="64" spans="1:10">
      <c r="A64" s="286">
        <v>8</v>
      </c>
      <c r="B64" s="333"/>
      <c r="C64" s="333"/>
      <c r="D64" s="333"/>
      <c r="E64" s="333"/>
      <c r="F64" s="333"/>
      <c r="G64" s="333"/>
      <c r="H64" s="333"/>
      <c r="I64" s="333"/>
      <c r="J64" s="333"/>
    </row>
    <row r="65" spans="1:11" ht="15" customHeight="1">
      <c r="A65" s="286">
        <v>9</v>
      </c>
      <c r="B65" s="672"/>
      <c r="C65" s="672"/>
      <c r="D65" s="672"/>
      <c r="E65" s="672"/>
      <c r="F65" s="672"/>
      <c r="G65" s="672"/>
      <c r="H65" s="672"/>
      <c r="I65" s="672"/>
      <c r="J65" s="672"/>
    </row>
    <row r="66" spans="1:11">
      <c r="A66" s="286">
        <v>10</v>
      </c>
      <c r="B66" s="333"/>
      <c r="C66" s="333"/>
      <c r="D66" s="333"/>
      <c r="E66" s="333"/>
      <c r="F66" s="333"/>
      <c r="G66" s="333"/>
      <c r="H66" s="333"/>
      <c r="I66" s="333"/>
      <c r="J66" s="333"/>
    </row>
    <row r="67" spans="1:11">
      <c r="B67" s="287" t="s">
        <v>46</v>
      </c>
      <c r="D67" s="287"/>
      <c r="H67" s="320"/>
      <c r="I67" s="320"/>
      <c r="J67" s="320"/>
    </row>
    <row r="68" spans="1:11" ht="15" customHeight="1">
      <c r="B68" s="660" t="s">
        <v>47</v>
      </c>
      <c r="C68" s="660"/>
      <c r="D68" s="660"/>
      <c r="E68" s="660"/>
      <c r="F68" s="660"/>
      <c r="G68" s="660"/>
      <c r="H68" s="660"/>
      <c r="I68" s="660"/>
      <c r="J68" s="660"/>
    </row>
    <row r="69" spans="1:11" ht="15" customHeight="1">
      <c r="B69" s="322"/>
      <c r="C69" s="322"/>
      <c r="D69" s="322"/>
      <c r="E69" s="322"/>
      <c r="F69" s="322"/>
      <c r="H69" s="220">
        <f>SUM(E71:E78)</f>
        <v>150</v>
      </c>
      <c r="I69" s="153" t="str">
        <f>IF(H69=E$11*25,"perfecte","cal revisar")</f>
        <v>perfecte</v>
      </c>
      <c r="J69" s="153" t="str">
        <f>IF(E$11*7&lt;K70,"perfecte","cal revisar")</f>
        <v>perfecte</v>
      </c>
      <c r="K69" s="152"/>
    </row>
    <row r="70" spans="1:11" ht="15" customHeight="1">
      <c r="B70" s="322"/>
      <c r="C70" s="661" t="s">
        <v>48</v>
      </c>
      <c r="D70" s="661"/>
      <c r="E70" s="323" t="s">
        <v>49</v>
      </c>
      <c r="F70" s="661" t="s">
        <v>50</v>
      </c>
      <c r="G70" s="661"/>
      <c r="H70" s="152"/>
      <c r="I70" s="153" t="s">
        <v>549</v>
      </c>
      <c r="J70" s="153" t="s">
        <v>550</v>
      </c>
      <c r="K70" s="153">
        <f>SUM(K71:K78)</f>
        <v>58.5</v>
      </c>
    </row>
    <row r="71" spans="1:11" ht="15" customHeight="1">
      <c r="B71" s="220"/>
      <c r="C71" s="662" t="s">
        <v>535</v>
      </c>
      <c r="D71" s="662" t="s">
        <v>535</v>
      </c>
      <c r="E71" s="324">
        <v>40</v>
      </c>
      <c r="F71" s="663">
        <v>1</v>
      </c>
      <c r="G71" s="663"/>
      <c r="H71" s="152"/>
      <c r="I71" s="153"/>
      <c r="J71" s="153"/>
      <c r="K71" s="153">
        <f t="shared" ref="K71:K78" si="0">E71*F71</f>
        <v>40</v>
      </c>
    </row>
    <row r="72" spans="1:11" ht="15" customHeight="1">
      <c r="B72" s="220"/>
      <c r="C72" s="666" t="s">
        <v>551</v>
      </c>
      <c r="D72" s="666" t="s">
        <v>551</v>
      </c>
      <c r="E72" s="325">
        <v>15</v>
      </c>
      <c r="F72" s="658">
        <v>0.4</v>
      </c>
      <c r="G72" s="658"/>
      <c r="H72" s="152"/>
      <c r="I72" s="153"/>
      <c r="J72" s="153"/>
      <c r="K72" s="153">
        <f t="shared" si="0"/>
        <v>6</v>
      </c>
    </row>
    <row r="73" spans="1:11" ht="15" customHeight="1">
      <c r="B73" s="220"/>
      <c r="C73" s="662" t="s">
        <v>545</v>
      </c>
      <c r="D73" s="662" t="s">
        <v>545</v>
      </c>
      <c r="E73" s="324">
        <v>25</v>
      </c>
      <c r="F73" s="663">
        <v>0.2</v>
      </c>
      <c r="G73" s="663"/>
      <c r="H73" s="152"/>
      <c r="I73" s="153"/>
      <c r="J73" s="153"/>
      <c r="K73" s="153">
        <f t="shared" si="0"/>
        <v>5</v>
      </c>
    </row>
    <row r="74" spans="1:11" ht="15" customHeight="1">
      <c r="B74" s="220"/>
      <c r="C74" s="666" t="s">
        <v>544</v>
      </c>
      <c r="D74" s="666" t="s">
        <v>544</v>
      </c>
      <c r="E74" s="325">
        <v>5</v>
      </c>
      <c r="F74" s="658">
        <v>1</v>
      </c>
      <c r="G74" s="658"/>
      <c r="H74" s="152"/>
      <c r="I74" s="153"/>
      <c r="J74" s="153"/>
      <c r="K74" s="153">
        <f t="shared" si="0"/>
        <v>5</v>
      </c>
    </row>
    <row r="75" spans="1:11" ht="15" customHeight="1">
      <c r="B75" s="220"/>
      <c r="C75" s="662" t="s">
        <v>92</v>
      </c>
      <c r="D75" s="662" t="s">
        <v>92</v>
      </c>
      <c r="E75" s="324">
        <v>5</v>
      </c>
      <c r="F75" s="663">
        <v>0.5</v>
      </c>
      <c r="G75" s="663"/>
      <c r="H75" s="152"/>
      <c r="I75" s="153"/>
      <c r="J75" s="153"/>
      <c r="K75" s="153">
        <f t="shared" si="0"/>
        <v>2.5</v>
      </c>
    </row>
    <row r="76" spans="1:11" ht="15" customHeight="1">
      <c r="B76" s="220"/>
      <c r="C76" s="685" t="s">
        <v>537</v>
      </c>
      <c r="D76" s="685" t="s">
        <v>537</v>
      </c>
      <c r="E76" s="325">
        <v>60</v>
      </c>
      <c r="F76" s="689">
        <v>0</v>
      </c>
      <c r="G76" s="690"/>
      <c r="H76" s="152"/>
      <c r="I76" s="153"/>
      <c r="J76" s="153"/>
      <c r="K76" s="153">
        <f t="shared" si="0"/>
        <v>0</v>
      </c>
    </row>
    <row r="77" spans="1:11" ht="15" customHeight="1">
      <c r="B77" s="322"/>
      <c r="C77" s="686"/>
      <c r="D77" s="686"/>
      <c r="E77" s="324"/>
      <c r="F77" s="686"/>
      <c r="G77" s="686"/>
      <c r="H77" s="152"/>
      <c r="I77" s="153"/>
      <c r="J77" s="153"/>
      <c r="K77" s="153">
        <f t="shared" si="0"/>
        <v>0</v>
      </c>
    </row>
    <row r="78" spans="1:11" ht="15" customHeight="1">
      <c r="B78" s="322"/>
      <c r="C78" s="685"/>
      <c r="D78" s="685"/>
      <c r="E78" s="325"/>
      <c r="F78" s="685"/>
      <c r="G78" s="685"/>
      <c r="H78" s="152"/>
      <c r="I78" s="153"/>
      <c r="J78" s="153"/>
      <c r="K78" s="153">
        <f t="shared" si="0"/>
        <v>0</v>
      </c>
    </row>
    <row r="79" spans="1:11" ht="15" customHeight="1">
      <c r="B79" s="322"/>
      <c r="C79" s="322"/>
      <c r="D79" s="322"/>
      <c r="E79" s="322"/>
      <c r="F79" s="322"/>
      <c r="H79" s="320"/>
      <c r="I79" s="320"/>
      <c r="J79" s="320"/>
    </row>
    <row r="80" spans="1:11">
      <c r="A80" s="292"/>
      <c r="B80" s="287" t="s">
        <v>51</v>
      </c>
    </row>
    <row r="81" spans="1:11">
      <c r="B81" s="312" t="s">
        <v>52</v>
      </c>
    </row>
    <row r="82" spans="1:11">
      <c r="B82" s="152"/>
      <c r="C82" s="427" t="s">
        <v>552</v>
      </c>
      <c r="D82" s="427"/>
      <c r="E82" s="427"/>
      <c r="F82" s="427"/>
      <c r="G82" s="427"/>
      <c r="H82" s="427"/>
      <c r="I82" s="427"/>
      <c r="J82" s="427"/>
      <c r="K82" s="427"/>
    </row>
    <row r="83" spans="1:11">
      <c r="B83" s="152"/>
      <c r="C83" s="427" t="s">
        <v>557</v>
      </c>
      <c r="D83" s="427"/>
      <c r="E83" s="427"/>
      <c r="F83" s="427"/>
      <c r="G83" s="427"/>
      <c r="H83" s="427"/>
      <c r="I83" s="427"/>
      <c r="J83" s="427"/>
      <c r="K83" s="427"/>
    </row>
    <row r="84" spans="1:11">
      <c r="B84" s="152"/>
      <c r="C84" s="427" t="s">
        <v>555</v>
      </c>
      <c r="D84" s="427"/>
      <c r="E84" s="427"/>
      <c r="F84" s="427"/>
      <c r="G84" s="427"/>
      <c r="H84" s="427"/>
      <c r="I84" s="427"/>
      <c r="J84" s="427"/>
      <c r="K84" s="427"/>
    </row>
    <row r="85" spans="1:11">
      <c r="B85" s="152"/>
      <c r="C85" s="427" t="s">
        <v>559</v>
      </c>
      <c r="D85" s="427"/>
      <c r="E85" s="427"/>
      <c r="F85" s="427"/>
      <c r="G85" s="427"/>
      <c r="H85" s="427"/>
      <c r="I85" s="427"/>
      <c r="J85" s="427"/>
      <c r="K85" s="427"/>
    </row>
    <row r="86" spans="1:11">
      <c r="B86" s="152"/>
      <c r="C86" s="427" t="s">
        <v>558</v>
      </c>
      <c r="D86" s="427"/>
      <c r="E86" s="427"/>
      <c r="F86" s="427"/>
      <c r="G86" s="427"/>
      <c r="H86" s="427"/>
      <c r="I86" s="427"/>
      <c r="J86" s="427"/>
      <c r="K86" s="427"/>
    </row>
    <row r="88" spans="1:11">
      <c r="A88" s="292"/>
      <c r="B88" s="287" t="s">
        <v>53</v>
      </c>
    </row>
    <row r="89" spans="1:11" ht="15" customHeight="1">
      <c r="B89" s="660" t="s">
        <v>766</v>
      </c>
      <c r="C89" s="660"/>
      <c r="D89" s="660"/>
      <c r="E89" s="660"/>
      <c r="F89" s="660"/>
      <c r="G89" s="660"/>
      <c r="H89" s="660"/>
    </row>
    <row r="90" spans="1:11" ht="15" customHeight="1">
      <c r="B90" s="322"/>
      <c r="C90" s="322"/>
      <c r="D90" s="322"/>
      <c r="E90" s="322"/>
      <c r="F90" s="322"/>
      <c r="G90" s="322"/>
      <c r="H90" s="322"/>
    </row>
    <row r="91" spans="1:11" ht="15" customHeight="1">
      <c r="B91" s="322"/>
      <c r="C91" s="669" t="s">
        <v>55</v>
      </c>
      <c r="D91" s="669"/>
      <c r="E91" s="669" t="s">
        <v>56</v>
      </c>
      <c r="F91" s="669"/>
      <c r="G91" s="669" t="s">
        <v>57</v>
      </c>
      <c r="H91" s="669"/>
      <c r="I91" s="669"/>
      <c r="J91" s="322"/>
    </row>
    <row r="92" spans="1:11" ht="15" customHeight="1">
      <c r="B92" s="440"/>
      <c r="C92" s="682" t="s">
        <v>1326</v>
      </c>
      <c r="D92" s="682"/>
      <c r="E92" s="663">
        <v>0.8</v>
      </c>
      <c r="F92" s="663"/>
      <c r="G92" s="663">
        <v>0.8</v>
      </c>
      <c r="H92" s="663"/>
      <c r="I92" s="663"/>
      <c r="J92" s="322"/>
    </row>
    <row r="93" spans="1:11" ht="15" customHeight="1">
      <c r="B93" s="440"/>
      <c r="C93" s="685" t="s">
        <v>556</v>
      </c>
      <c r="D93" s="685"/>
      <c r="E93" s="658">
        <v>0.2</v>
      </c>
      <c r="F93" s="658"/>
      <c r="G93" s="658">
        <v>0.2</v>
      </c>
      <c r="H93" s="658"/>
      <c r="I93" s="658"/>
      <c r="J93" s="322"/>
    </row>
    <row r="94" spans="1:11" ht="15" customHeight="1">
      <c r="B94" s="322"/>
      <c r="C94" s="682"/>
      <c r="D94" s="682"/>
      <c r="E94" s="686"/>
      <c r="F94" s="686"/>
      <c r="G94" s="686"/>
      <c r="H94" s="686"/>
      <c r="I94" s="686"/>
      <c r="J94" s="322"/>
    </row>
    <row r="95" spans="1:11" ht="15" customHeight="1">
      <c r="B95" s="322"/>
      <c r="C95" s="685"/>
      <c r="D95" s="685"/>
      <c r="E95" s="685"/>
      <c r="F95" s="685"/>
      <c r="G95" s="685"/>
      <c r="H95" s="685"/>
      <c r="I95" s="685"/>
      <c r="J95" s="322"/>
    </row>
    <row r="96" spans="1:11" ht="15" customHeight="1">
      <c r="B96" s="322"/>
      <c r="C96" s="686"/>
      <c r="D96" s="686"/>
      <c r="E96" s="686"/>
      <c r="F96" s="686"/>
      <c r="G96" s="686"/>
      <c r="H96" s="686"/>
      <c r="I96" s="686"/>
      <c r="J96" s="322"/>
    </row>
    <row r="97" spans="2:16" ht="15" customHeight="1">
      <c r="B97" s="322"/>
      <c r="C97" s="685"/>
      <c r="D97" s="685"/>
      <c r="E97" s="685"/>
      <c r="F97" s="685"/>
      <c r="G97" s="685"/>
      <c r="H97" s="685"/>
      <c r="I97" s="685"/>
      <c r="J97" s="322"/>
      <c r="P97" s="328"/>
    </row>
    <row r="98" spans="2:16" ht="15" customHeight="1">
      <c r="B98" s="322"/>
      <c r="C98" s="686"/>
      <c r="D98" s="686"/>
      <c r="E98" s="686"/>
      <c r="F98" s="686"/>
      <c r="G98" s="686"/>
      <c r="H98" s="686"/>
      <c r="I98" s="686"/>
      <c r="J98" s="322"/>
    </row>
    <row r="99" spans="2:16" ht="15" customHeight="1">
      <c r="B99" s="322"/>
      <c r="C99" s="685"/>
      <c r="D99" s="685"/>
      <c r="E99" s="685"/>
      <c r="F99" s="685"/>
      <c r="G99" s="685"/>
      <c r="H99" s="685"/>
      <c r="I99" s="685"/>
      <c r="J99" s="322"/>
    </row>
  </sheetData>
  <sheetProtection password="C6A8" sheet="1" objects="1" scenarios="1" selectLockedCells="1" selectUnlockedCells="1"/>
  <mergeCells count="78">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E92:F92"/>
    <mergeCell ref="G92:I92"/>
    <mergeCell ref="B89:H89"/>
    <mergeCell ref="C91:D91"/>
    <mergeCell ref="E91:F91"/>
    <mergeCell ref="G91:I91"/>
    <mergeCell ref="C92:D92"/>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71:B76">
      <formula1>act</formula1>
    </dataValidation>
    <dataValidation type="list" allowBlank="1" showInputMessage="1" showErrorMessage="1" sqref="B92:C93">
      <formula1>eval</formula1>
    </dataValidation>
    <dataValidation type="list" allowBlank="1" showInputMessage="1" showErrorMessage="1" sqref="B82:B86">
      <formula1>metdoc</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dimension ref="A1:Q99"/>
  <sheetViews>
    <sheetView topLeftCell="A67" workbookViewId="0">
      <selection activeCell="C97" sqref="C97:D97"/>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284</v>
      </c>
      <c r="D3" s="4" t="s">
        <v>2</v>
      </c>
      <c r="E3" s="482" t="s">
        <v>285</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286</v>
      </c>
      <c r="D7" s="484"/>
      <c r="E7" s="484"/>
      <c r="F7" s="484"/>
      <c r="G7" s="484"/>
      <c r="H7" s="484"/>
      <c r="I7" s="484"/>
      <c r="J7" s="484"/>
      <c r="P7" s="5" t="s">
        <v>10</v>
      </c>
    </row>
    <row r="8" spans="1:16" ht="15.75">
      <c r="B8" s="1" t="s">
        <v>11</v>
      </c>
      <c r="C8" s="484" t="s">
        <v>287</v>
      </c>
      <c r="D8" s="484"/>
      <c r="E8" s="484"/>
      <c r="F8" s="484"/>
      <c r="G8" s="484"/>
      <c r="H8" s="484"/>
      <c r="I8" s="484"/>
      <c r="J8" s="484"/>
      <c r="M8" s="139"/>
      <c r="N8" s="139"/>
      <c r="O8" s="139"/>
      <c r="P8" s="5" t="s">
        <v>12</v>
      </c>
    </row>
    <row r="9" spans="1:16" ht="15.75">
      <c r="B9" s="1" t="s">
        <v>13</v>
      </c>
      <c r="C9" s="484" t="s">
        <v>288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v>6</v>
      </c>
      <c r="G16" s="97" t="s">
        <v>23</v>
      </c>
      <c r="H16" s="23"/>
      <c r="J16" s="17"/>
      <c r="L16" s="20"/>
      <c r="M16" s="14"/>
      <c r="N16" s="21"/>
      <c r="O16" s="14"/>
      <c r="P16" s="139"/>
    </row>
    <row r="17" spans="1:16">
      <c r="B17" s="24"/>
      <c r="D17" s="25" t="s">
        <v>24</v>
      </c>
      <c r="E17" s="26">
        <v>6</v>
      </c>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528</v>
      </c>
      <c r="C19" s="60">
        <v>12</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203</v>
      </c>
      <c r="C26" s="451"/>
      <c r="D26" s="451"/>
      <c r="E26" s="451"/>
      <c r="F26" s="451"/>
      <c r="G26" s="451"/>
      <c r="H26" s="451"/>
      <c r="I26" s="451"/>
      <c r="J26" s="451"/>
      <c r="L26" s="33"/>
      <c r="N26" s="33"/>
    </row>
    <row r="27" spans="1:16" s="30" customFormat="1">
      <c r="A27" s="152">
        <v>2</v>
      </c>
      <c r="B27" s="450" t="s">
        <v>64</v>
      </c>
      <c r="C27" s="451"/>
      <c r="D27" s="451"/>
      <c r="E27" s="451"/>
      <c r="F27" s="451"/>
      <c r="G27" s="451"/>
      <c r="H27" s="451"/>
      <c r="I27" s="451"/>
      <c r="J27" s="451"/>
      <c r="L27" s="33"/>
      <c r="N27" s="33"/>
    </row>
    <row r="28" spans="1:16" s="30" customFormat="1">
      <c r="A28" s="152">
        <v>3</v>
      </c>
      <c r="B28" s="450" t="s">
        <v>101</v>
      </c>
      <c r="C28" s="451"/>
      <c r="D28" s="451"/>
      <c r="E28" s="451"/>
      <c r="F28" s="451"/>
      <c r="G28" s="451"/>
      <c r="H28" s="451"/>
      <c r="I28" s="451"/>
      <c r="J28" s="451"/>
      <c r="L28" s="33"/>
      <c r="N28" s="33"/>
    </row>
    <row r="29" spans="1:16" s="30" customFormat="1">
      <c r="A29" s="152">
        <v>4</v>
      </c>
      <c r="B29" s="450" t="s">
        <v>250</v>
      </c>
      <c r="C29" s="451"/>
      <c r="D29" s="451"/>
      <c r="E29" s="451"/>
      <c r="F29" s="451"/>
      <c r="G29" s="451"/>
      <c r="H29" s="451"/>
      <c r="I29" s="451"/>
      <c r="J29" s="451"/>
      <c r="L29" s="33"/>
      <c r="N29" s="33"/>
    </row>
    <row r="30" spans="1:16" s="30" customFormat="1">
      <c r="A30" s="152">
        <v>5</v>
      </c>
      <c r="B30" s="452" t="s">
        <v>289</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290</v>
      </c>
      <c r="C38" s="475"/>
      <c r="D38" s="475"/>
      <c r="E38" s="475"/>
      <c r="F38" s="475"/>
      <c r="G38" s="475"/>
      <c r="H38" s="475"/>
      <c r="I38" s="475"/>
      <c r="J38" s="475"/>
    </row>
    <row r="39" spans="1:14">
      <c r="B39" s="166" t="s">
        <v>39</v>
      </c>
      <c r="C39" s="166"/>
      <c r="D39" s="166"/>
      <c r="E39" s="166"/>
      <c r="F39" s="166"/>
      <c r="G39" s="166"/>
      <c r="H39" s="166"/>
      <c r="I39" s="166"/>
      <c r="J39" s="166"/>
    </row>
    <row r="40" spans="1:14" ht="33" customHeight="1">
      <c r="B40" s="475" t="s">
        <v>291</v>
      </c>
      <c r="C40" s="478"/>
      <c r="D40" s="478"/>
      <c r="E40" s="478"/>
      <c r="F40" s="478"/>
      <c r="G40" s="478"/>
      <c r="H40" s="478"/>
      <c r="I40" s="478"/>
      <c r="J40" s="478"/>
    </row>
    <row r="41" spans="1:14">
      <c r="B41" s="166" t="s">
        <v>40</v>
      </c>
      <c r="C41" s="166"/>
      <c r="D41" s="166"/>
      <c r="E41" s="166"/>
      <c r="F41" s="166"/>
      <c r="G41" s="166"/>
      <c r="H41" s="166"/>
      <c r="I41" s="166"/>
      <c r="J41" s="166"/>
    </row>
    <row r="42" spans="1:14" ht="30.75" customHeight="1">
      <c r="B42" s="475" t="s">
        <v>292</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293</v>
      </c>
      <c r="H46" s="38"/>
      <c r="I46" s="38"/>
      <c r="J46" s="38"/>
    </row>
    <row r="47" spans="1:14" ht="15" customHeight="1">
      <c r="A47" s="152">
        <v>1</v>
      </c>
      <c r="B47" s="450" t="s">
        <v>270</v>
      </c>
      <c r="C47" s="451"/>
      <c r="D47" s="451"/>
      <c r="E47" s="451"/>
      <c r="F47" s="451"/>
      <c r="G47" s="451"/>
      <c r="H47" s="451"/>
      <c r="I47" s="451"/>
      <c r="J47" s="451"/>
    </row>
    <row r="48" spans="1:14">
      <c r="A48" s="152">
        <v>2</v>
      </c>
      <c r="B48" s="450" t="s">
        <v>59</v>
      </c>
      <c r="C48" s="451"/>
      <c r="D48" s="451"/>
      <c r="E48" s="451"/>
      <c r="F48" s="451"/>
      <c r="G48" s="451"/>
      <c r="H48" s="451"/>
      <c r="I48" s="451"/>
      <c r="J48" s="451"/>
    </row>
    <row r="49" spans="1:10">
      <c r="A49" s="152">
        <v>3</v>
      </c>
      <c r="B49" s="450" t="s">
        <v>60</v>
      </c>
      <c r="C49" s="451"/>
      <c r="D49" s="451"/>
      <c r="E49" s="451"/>
      <c r="F49" s="451"/>
      <c r="G49" s="451"/>
      <c r="H49" s="451"/>
      <c r="I49" s="451"/>
      <c r="J49" s="451"/>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74"/>
      <c r="C57" s="474"/>
      <c r="D57" s="474"/>
      <c r="E57" s="474"/>
      <c r="F57" s="474"/>
      <c r="G57" s="474"/>
      <c r="H57" s="474"/>
      <c r="I57" s="474"/>
      <c r="J57" s="474"/>
    </row>
    <row r="58" spans="1:10">
      <c r="A58" s="152">
        <v>2</v>
      </c>
      <c r="B58" s="161"/>
      <c r="C58" s="161"/>
      <c r="D58" s="161"/>
      <c r="E58" s="161"/>
      <c r="F58" s="161"/>
      <c r="G58" s="161"/>
      <c r="H58" s="161"/>
      <c r="I58" s="161"/>
      <c r="J58" s="161"/>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H69" s="158">
        <f>SUM(E71:E77)</f>
        <v>300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SUM(K71:K77)</f>
        <v>87.1</v>
      </c>
    </row>
    <row r="71" spans="1:11" ht="15" customHeight="1">
      <c r="C71" s="152" t="s">
        <v>551</v>
      </c>
      <c r="D71" s="171"/>
      <c r="E71" s="40">
        <v>247</v>
      </c>
      <c r="F71" s="445">
        <v>0.3</v>
      </c>
      <c r="G71" s="456"/>
      <c r="I71" s="153"/>
      <c r="J71" s="153"/>
      <c r="K71" s="153">
        <f t="shared" ref="K71:K77" si="0">E71*F71</f>
        <v>74.099999999999994</v>
      </c>
    </row>
    <row r="72" spans="1:11" ht="15" customHeight="1">
      <c r="C72" s="152" t="s">
        <v>543</v>
      </c>
      <c r="D72" s="171"/>
      <c r="E72" s="40">
        <v>10</v>
      </c>
      <c r="F72" s="455">
        <v>0</v>
      </c>
      <c r="G72" s="456"/>
      <c r="I72" s="153"/>
      <c r="J72" s="153"/>
      <c r="K72" s="153">
        <f t="shared" si="0"/>
        <v>0</v>
      </c>
    </row>
    <row r="73" spans="1:11" ht="15" customHeight="1">
      <c r="C73" s="152" t="s">
        <v>535</v>
      </c>
      <c r="D73" s="170"/>
      <c r="E73" s="41">
        <v>40</v>
      </c>
      <c r="F73" s="457">
        <v>0.25</v>
      </c>
      <c r="G73" s="466"/>
      <c r="I73" s="153"/>
      <c r="J73" s="153"/>
      <c r="K73" s="153">
        <f t="shared" si="0"/>
        <v>10</v>
      </c>
    </row>
    <row r="74" spans="1:11" ht="15" customHeight="1">
      <c r="C74" s="152" t="s">
        <v>544</v>
      </c>
      <c r="D74" s="171"/>
      <c r="E74" s="40">
        <v>3</v>
      </c>
      <c r="F74" s="445">
        <v>1</v>
      </c>
      <c r="G74" s="456"/>
      <c r="I74" s="153"/>
      <c r="J74" s="153"/>
      <c r="K74" s="153">
        <f t="shared" si="0"/>
        <v>3</v>
      </c>
    </row>
    <row r="75" spans="1:11" ht="15" customHeight="1">
      <c r="C75" s="465"/>
      <c r="D75" s="466"/>
      <c r="E75" s="41"/>
      <c r="F75" s="465"/>
      <c r="G75" s="466"/>
      <c r="I75" s="153"/>
      <c r="J75" s="153"/>
      <c r="K75" s="153">
        <f t="shared" si="0"/>
        <v>0</v>
      </c>
    </row>
    <row r="76" spans="1:11" ht="15" customHeight="1">
      <c r="C76" s="455"/>
      <c r="D76" s="456"/>
      <c r="E76" s="40"/>
      <c r="F76" s="455"/>
      <c r="G76" s="456"/>
      <c r="I76" s="153"/>
      <c r="J76" s="153"/>
      <c r="K76" s="153">
        <f t="shared" si="0"/>
        <v>0</v>
      </c>
    </row>
    <row r="77" spans="1:11" ht="15" customHeight="1">
      <c r="C77" s="465"/>
      <c r="D77" s="466"/>
      <c r="E77" s="41"/>
      <c r="F77" s="465"/>
      <c r="G77" s="466"/>
      <c r="I77" s="153"/>
      <c r="J77" s="153"/>
      <c r="K77" s="153">
        <f t="shared" si="0"/>
        <v>0</v>
      </c>
    </row>
    <row r="78" spans="1:11" ht="15" customHeight="1">
      <c r="B78" s="158"/>
      <c r="C78" s="158"/>
      <c r="D78" s="158"/>
      <c r="E78" s="158"/>
      <c r="F78" s="158"/>
      <c r="H78" s="153"/>
      <c r="I78" s="153"/>
      <c r="J78" s="153"/>
    </row>
    <row r="79" spans="1:11">
      <c r="A79" s="7"/>
      <c r="B79" s="149" t="s">
        <v>51</v>
      </c>
    </row>
    <row r="80" spans="1:11">
      <c r="B80" s="141" t="s">
        <v>52</v>
      </c>
    </row>
    <row r="81" spans="1:17">
      <c r="C81" s="152" t="s">
        <v>552</v>
      </c>
      <c r="D81" s="164"/>
      <c r="E81" s="164"/>
      <c r="F81" s="164"/>
      <c r="G81" s="164"/>
      <c r="H81" s="164"/>
      <c r="I81" s="164"/>
      <c r="J81" s="164"/>
    </row>
    <row r="82" spans="1:17">
      <c r="C82" s="152" t="s">
        <v>553</v>
      </c>
      <c r="D82" s="164"/>
      <c r="E82" s="164"/>
      <c r="F82" s="164"/>
      <c r="G82" s="164"/>
      <c r="H82" s="164"/>
      <c r="I82" s="164"/>
      <c r="J82" s="164"/>
    </row>
    <row r="83" spans="1:17">
      <c r="C83" s="152" t="s">
        <v>554</v>
      </c>
      <c r="D83" s="164"/>
      <c r="E83" s="164"/>
      <c r="F83" s="164"/>
      <c r="G83" s="164"/>
      <c r="H83" s="164"/>
      <c r="I83" s="164"/>
      <c r="J83" s="164"/>
    </row>
    <row r="84" spans="1:17">
      <c r="C84" s="152" t="s">
        <v>555</v>
      </c>
      <c r="D84" s="164"/>
      <c r="E84" s="164"/>
      <c r="F84" s="164"/>
      <c r="G84" s="164"/>
      <c r="H84" s="164"/>
      <c r="I84" s="164"/>
      <c r="J84" s="164"/>
    </row>
    <row r="85" spans="1:17">
      <c r="C85" s="163"/>
      <c r="D85" s="164"/>
      <c r="E85" s="164"/>
      <c r="F85" s="164"/>
      <c r="G85" s="164"/>
      <c r="H85" s="164"/>
      <c r="I85" s="164"/>
      <c r="J85" s="164"/>
    </row>
    <row r="86" spans="1:17">
      <c r="C86" s="163"/>
      <c r="D86" s="164"/>
      <c r="E86" s="164"/>
      <c r="F86" s="164"/>
      <c r="G86" s="164"/>
      <c r="H86" s="164"/>
      <c r="I86" s="164"/>
      <c r="J86" s="164"/>
    </row>
    <row r="88" spans="1:17">
      <c r="A88" s="7"/>
      <c r="B88" s="149" t="s">
        <v>53</v>
      </c>
    </row>
    <row r="89" spans="1:17" ht="15" customHeight="1">
      <c r="B89" s="454" t="s">
        <v>54</v>
      </c>
      <c r="C89" s="454"/>
      <c r="D89" s="454"/>
      <c r="E89" s="454"/>
      <c r="F89" s="454"/>
      <c r="G89" s="454"/>
      <c r="H89" s="454"/>
    </row>
    <row r="90" spans="1:17" ht="15" customHeight="1">
      <c r="B90" s="158"/>
      <c r="C90" s="158"/>
      <c r="D90" s="158"/>
      <c r="E90" s="158"/>
      <c r="F90" s="158"/>
      <c r="G90" s="158"/>
      <c r="H90" s="158"/>
    </row>
    <row r="91" spans="1:17" ht="15" customHeight="1">
      <c r="B91" s="158"/>
      <c r="C91" s="468" t="s">
        <v>55</v>
      </c>
      <c r="D91" s="469"/>
      <c r="E91" s="468" t="s">
        <v>56</v>
      </c>
      <c r="F91" s="469"/>
      <c r="G91" s="468" t="s">
        <v>57</v>
      </c>
      <c r="H91" s="470"/>
      <c r="I91" s="469"/>
      <c r="J91" s="158"/>
    </row>
    <row r="92" spans="1:17" ht="15" customHeight="1">
      <c r="C92" s="212" t="s">
        <v>556</v>
      </c>
      <c r="D92" s="171"/>
      <c r="E92" s="455">
        <v>40</v>
      </c>
      <c r="F92" s="456"/>
      <c r="G92" s="455">
        <v>80</v>
      </c>
      <c r="H92" s="464"/>
      <c r="I92" s="456"/>
      <c r="J92" s="158"/>
    </row>
    <row r="93" spans="1:17" ht="15" customHeight="1">
      <c r="C93" s="212" t="s">
        <v>1328</v>
      </c>
      <c r="D93" s="170"/>
      <c r="E93" s="465">
        <v>20</v>
      </c>
      <c r="F93" s="466"/>
      <c r="G93" s="465">
        <v>40</v>
      </c>
      <c r="H93" s="467"/>
      <c r="I93" s="466"/>
      <c r="J93" s="158"/>
    </row>
    <row r="94" spans="1:17" ht="15" customHeight="1">
      <c r="C94" s="212" t="s">
        <v>1326</v>
      </c>
      <c r="D94" s="170"/>
      <c r="E94" s="465">
        <v>5</v>
      </c>
      <c r="F94" s="466"/>
      <c r="G94" s="465">
        <v>15</v>
      </c>
      <c r="H94" s="467"/>
      <c r="I94" s="466"/>
      <c r="J94" s="158"/>
    </row>
    <row r="95" spans="1:17" ht="15" customHeight="1">
      <c r="B95" s="158"/>
      <c r="C95" s="455"/>
      <c r="D95" s="456"/>
      <c r="E95" s="455"/>
      <c r="F95" s="456"/>
      <c r="G95" s="455"/>
      <c r="H95" s="464"/>
      <c r="I95" s="456"/>
      <c r="J95" s="158"/>
    </row>
    <row r="96" spans="1:17" ht="15" customHeight="1">
      <c r="B96" s="158"/>
      <c r="C96" s="465"/>
      <c r="D96" s="466"/>
      <c r="E96" s="465"/>
      <c r="F96" s="466"/>
      <c r="G96" s="465"/>
      <c r="H96" s="467"/>
      <c r="I96" s="466"/>
      <c r="J96" s="158"/>
      <c r="O96" s="42"/>
      <c r="P96" s="43"/>
      <c r="Q96" s="42"/>
    </row>
    <row r="97" spans="2:10" ht="15" customHeight="1">
      <c r="B97" s="158"/>
      <c r="C97" s="455"/>
      <c r="D97" s="456"/>
      <c r="E97" s="455"/>
      <c r="F97" s="456"/>
      <c r="G97" s="455"/>
      <c r="H97" s="464"/>
      <c r="I97" s="456"/>
      <c r="J97" s="158"/>
    </row>
    <row r="98" spans="2:10" ht="15" customHeight="1">
      <c r="B98" s="158"/>
      <c r="C98" s="465"/>
      <c r="D98" s="466"/>
      <c r="E98" s="465"/>
      <c r="F98" s="466"/>
      <c r="G98" s="465"/>
      <c r="H98" s="467"/>
      <c r="I98" s="466"/>
      <c r="J98" s="158"/>
    </row>
    <row r="99" spans="2:10">
      <c r="D99" s="44"/>
    </row>
  </sheetData>
  <sheetProtection password="C6A8" sheet="1" objects="1" scenarios="1"/>
  <mergeCells count="6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E92:F92"/>
    <mergeCell ref="G92:I92"/>
    <mergeCell ref="E93:F93"/>
    <mergeCell ref="G93:I93"/>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5:B77 C71:C74">
      <formula1>act</formula1>
    </dataValidation>
    <dataValidation type="list" allowBlank="1" showInputMessage="1" showErrorMessage="1" sqref="B85:B86 C81:C84">
      <formula1>metdoc</formula1>
    </dataValidation>
    <dataValidation type="list" allowBlank="1" showInputMessage="1" showErrorMessage="1" sqref="B95:B98 C92:C94">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099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99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99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99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099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Q89"/>
  <sheetViews>
    <sheetView topLeftCell="A58" zoomScaleNormal="100" workbookViewId="0">
      <selection activeCell="G84" sqref="G84:I8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ht="15" customHeight="1">
      <c r="B3" s="2" t="s">
        <v>1</v>
      </c>
      <c r="C3" s="102" t="s">
        <v>202</v>
      </c>
      <c r="D3" s="4" t="s">
        <v>2</v>
      </c>
      <c r="E3" s="691" t="s">
        <v>739</v>
      </c>
      <c r="F3" s="692"/>
      <c r="G3" s="692"/>
      <c r="H3" s="692"/>
      <c r="I3" s="692"/>
      <c r="J3" s="692"/>
      <c r="P3" s="5" t="s">
        <v>3</v>
      </c>
    </row>
    <row r="4" spans="1:16">
      <c r="B4" s="1"/>
      <c r="D4" s="1"/>
      <c r="E4" s="692"/>
      <c r="F4" s="692"/>
      <c r="G4" s="692"/>
      <c r="H4" s="692"/>
      <c r="I4" s="692"/>
      <c r="J4" s="692"/>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787</v>
      </c>
      <c r="D7" s="484"/>
      <c r="E7" s="484"/>
      <c r="F7" s="484"/>
      <c r="G7" s="484"/>
      <c r="H7" s="484"/>
      <c r="I7" s="484"/>
      <c r="J7" s="484"/>
      <c r="P7" s="5" t="s">
        <v>10</v>
      </c>
    </row>
    <row r="8" spans="1:16" ht="15.75">
      <c r="B8" s="1" t="s">
        <v>11</v>
      </c>
      <c r="C8" s="484" t="s">
        <v>788</v>
      </c>
      <c r="D8" s="484"/>
      <c r="E8" s="484"/>
      <c r="F8" s="484"/>
      <c r="G8" s="484"/>
      <c r="H8" s="484"/>
      <c r="I8" s="484"/>
      <c r="J8" s="484"/>
      <c r="M8" s="139"/>
      <c r="N8" s="139"/>
      <c r="O8" s="139"/>
      <c r="P8" s="5" t="s">
        <v>12</v>
      </c>
    </row>
    <row r="9" spans="1:16" ht="15.75">
      <c r="B9" s="1" t="s">
        <v>13</v>
      </c>
      <c r="C9" s="484" t="s">
        <v>789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790</v>
      </c>
      <c r="C26" s="451"/>
      <c r="D26" s="451"/>
      <c r="E26" s="451"/>
      <c r="F26" s="451"/>
      <c r="G26" s="451"/>
      <c r="H26" s="451"/>
      <c r="I26" s="451"/>
      <c r="J26" s="451"/>
      <c r="L26" s="33"/>
      <c r="N26" s="33"/>
    </row>
    <row r="27" spans="1:16" s="30" customFormat="1">
      <c r="A27" s="152">
        <v>2</v>
      </c>
      <c r="B27" s="450" t="s">
        <v>791</v>
      </c>
      <c r="C27" s="451"/>
      <c r="D27" s="451"/>
      <c r="E27" s="451"/>
      <c r="F27" s="451"/>
      <c r="G27" s="451"/>
      <c r="H27" s="451"/>
      <c r="I27" s="451"/>
      <c r="J27" s="451"/>
      <c r="L27" s="33"/>
      <c r="N27" s="33"/>
    </row>
    <row r="28" spans="1:16" s="30" customFormat="1">
      <c r="A28" s="152">
        <v>3</v>
      </c>
      <c r="B28" s="450" t="s">
        <v>792</v>
      </c>
      <c r="C28" s="451"/>
      <c r="D28" s="451"/>
      <c r="E28" s="451"/>
      <c r="F28" s="451"/>
      <c r="G28" s="451"/>
      <c r="H28" s="451"/>
      <c r="I28" s="451"/>
      <c r="J28" s="451"/>
      <c r="L28" s="33"/>
      <c r="N28" s="33"/>
    </row>
    <row r="29" spans="1:16" s="30" customFormat="1">
      <c r="A29" s="152">
        <v>4</v>
      </c>
      <c r="B29" s="450" t="s">
        <v>793</v>
      </c>
      <c r="C29" s="451"/>
      <c r="D29" s="451"/>
      <c r="E29" s="451"/>
      <c r="F29" s="451"/>
      <c r="G29" s="451"/>
      <c r="H29" s="451"/>
      <c r="I29" s="451"/>
      <c r="J29" s="451"/>
      <c r="L29" s="33"/>
      <c r="N29" s="33"/>
    </row>
    <row r="30" spans="1:16" s="30" customFormat="1">
      <c r="A30" s="152">
        <v>5</v>
      </c>
      <c r="B30" s="450" t="s">
        <v>794</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61.5" customHeight="1">
      <c r="B38" s="475" t="s">
        <v>795</v>
      </c>
      <c r="C38" s="475"/>
      <c r="D38" s="475"/>
      <c r="E38" s="475"/>
      <c r="F38" s="475"/>
      <c r="G38" s="475"/>
      <c r="H38" s="475"/>
      <c r="I38" s="475"/>
      <c r="J38" s="475"/>
    </row>
    <row r="39" spans="1:14">
      <c r="B39" s="207" t="s">
        <v>39</v>
      </c>
      <c r="C39" s="207"/>
      <c r="D39" s="207"/>
      <c r="E39" s="207"/>
      <c r="F39" s="207"/>
      <c r="G39" s="207"/>
      <c r="H39" s="207"/>
      <c r="I39" s="207"/>
      <c r="J39" s="207"/>
    </row>
    <row r="40" spans="1:14" ht="63.75" customHeight="1">
      <c r="B40" s="475" t="s">
        <v>796</v>
      </c>
      <c r="C40" s="478"/>
      <c r="D40" s="478"/>
      <c r="E40" s="478"/>
      <c r="F40" s="478"/>
      <c r="G40" s="478"/>
      <c r="H40" s="478"/>
      <c r="I40" s="478"/>
      <c r="J40" s="478"/>
    </row>
    <row r="41" spans="1:14">
      <c r="B41" s="207" t="s">
        <v>40</v>
      </c>
      <c r="C41" s="207"/>
      <c r="D41" s="207"/>
      <c r="E41" s="207"/>
      <c r="F41" s="207"/>
      <c r="G41" s="207"/>
      <c r="H41" s="207"/>
      <c r="I41" s="207"/>
      <c r="J41" s="207"/>
    </row>
    <row r="42" spans="1:14" ht="67.5" customHeight="1">
      <c r="B42" s="475" t="s">
        <v>797</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60</v>
      </c>
      <c r="C47" s="451"/>
      <c r="D47" s="451"/>
      <c r="E47" s="451"/>
      <c r="F47" s="451"/>
      <c r="G47" s="451"/>
      <c r="H47" s="451"/>
      <c r="I47" s="451"/>
      <c r="J47" s="451"/>
    </row>
    <row r="48" spans="1:14">
      <c r="A48" s="152">
        <v>2</v>
      </c>
      <c r="B48" s="450" t="s">
        <v>220</v>
      </c>
      <c r="C48" s="451"/>
      <c r="D48" s="451"/>
      <c r="E48" s="451"/>
      <c r="F48" s="451"/>
      <c r="G48" s="451"/>
      <c r="H48" s="451"/>
      <c r="I48" s="451"/>
      <c r="J48" s="451"/>
    </row>
    <row r="49" spans="1:11">
      <c r="A49" s="152">
        <v>3</v>
      </c>
      <c r="B49" s="473"/>
      <c r="C49" s="473"/>
      <c r="D49" s="473"/>
      <c r="E49" s="473"/>
      <c r="F49" s="473"/>
      <c r="G49" s="473"/>
      <c r="H49" s="473"/>
      <c r="I49" s="473"/>
      <c r="J49" s="473"/>
    </row>
    <row r="50" spans="1:11">
      <c r="A50" s="152">
        <v>4</v>
      </c>
      <c r="B50" s="473"/>
      <c r="C50" s="473"/>
      <c r="D50" s="473"/>
      <c r="E50" s="473"/>
      <c r="F50" s="473"/>
      <c r="G50" s="473"/>
      <c r="H50" s="473"/>
      <c r="I50" s="473"/>
      <c r="J50" s="473"/>
    </row>
    <row r="51" spans="1:11">
      <c r="B51" s="149" t="s">
        <v>44</v>
      </c>
      <c r="G51" s="139"/>
      <c r="H51" s="36"/>
      <c r="I51" s="36"/>
      <c r="J51" s="36"/>
    </row>
    <row r="52" spans="1:11">
      <c r="B52" s="152" t="s">
        <v>45</v>
      </c>
      <c r="G52" s="139"/>
      <c r="H52" s="153"/>
      <c r="I52" s="153"/>
      <c r="J52" s="153"/>
    </row>
    <row r="53" spans="1:11">
      <c r="A53" s="152">
        <v>1</v>
      </c>
      <c r="B53" s="452" t="s">
        <v>694</v>
      </c>
      <c r="C53" s="453"/>
      <c r="D53" s="453"/>
      <c r="E53" s="453"/>
      <c r="F53" s="453"/>
      <c r="G53" s="453"/>
      <c r="H53" s="453"/>
      <c r="I53" s="453"/>
      <c r="J53" s="453"/>
    </row>
    <row r="54" spans="1:11">
      <c r="A54" s="152">
        <v>2</v>
      </c>
      <c r="B54" s="452" t="s">
        <v>683</v>
      </c>
      <c r="C54" s="453"/>
      <c r="D54" s="453"/>
      <c r="E54" s="453"/>
      <c r="F54" s="453"/>
      <c r="G54" s="453"/>
      <c r="H54" s="453"/>
      <c r="I54" s="453"/>
      <c r="J54" s="453"/>
    </row>
    <row r="55" spans="1:11">
      <c r="A55" s="152">
        <v>3</v>
      </c>
      <c r="B55" s="203"/>
      <c r="C55" s="191"/>
      <c r="D55" s="191"/>
      <c r="E55" s="191"/>
      <c r="F55" s="191"/>
      <c r="G55" s="191"/>
      <c r="H55" s="191"/>
      <c r="I55" s="191"/>
      <c r="J55" s="191"/>
    </row>
    <row r="56" spans="1:11">
      <c r="A56" s="152">
        <v>4</v>
      </c>
      <c r="B56" s="191"/>
      <c r="C56" s="191"/>
      <c r="D56" s="191"/>
      <c r="E56" s="191"/>
      <c r="F56" s="191"/>
      <c r="G56" s="191"/>
      <c r="H56" s="191"/>
      <c r="I56" s="191"/>
      <c r="J56" s="191"/>
    </row>
    <row r="57" spans="1:11">
      <c r="B57" s="149" t="s">
        <v>46</v>
      </c>
      <c r="D57" s="149"/>
      <c r="H57" s="153"/>
      <c r="I57" s="153"/>
      <c r="J57" s="153"/>
    </row>
    <row r="58" spans="1:11" ht="15" customHeight="1">
      <c r="B58" s="454" t="s">
        <v>47</v>
      </c>
      <c r="C58" s="454"/>
      <c r="D58" s="454"/>
      <c r="E58" s="454"/>
      <c r="F58" s="454"/>
      <c r="G58" s="454"/>
      <c r="H58" s="454"/>
      <c r="I58" s="454"/>
      <c r="J58" s="454"/>
    </row>
    <row r="59" spans="1:11" ht="15" customHeight="1">
      <c r="B59" s="177"/>
      <c r="C59" s="177"/>
      <c r="D59" s="177"/>
      <c r="E59" s="177"/>
      <c r="F59" s="177"/>
      <c r="H59" s="220">
        <f>SUM(E61:E67)</f>
        <v>150</v>
      </c>
      <c r="I59" s="153" t="str">
        <f>IF(H59=E$11*25,"perfecte","cal revisar")</f>
        <v>perfecte</v>
      </c>
      <c r="J59" s="153" t="str">
        <f>IF(E$11*7&lt;K60,"perfecte","cal revisar")</f>
        <v>perfecte</v>
      </c>
    </row>
    <row r="60" spans="1:11" ht="15" customHeight="1">
      <c r="B60" s="177"/>
      <c r="C60" s="471" t="s">
        <v>48</v>
      </c>
      <c r="D60" s="472"/>
      <c r="E60" s="39" t="s">
        <v>49</v>
      </c>
      <c r="F60" s="471" t="s">
        <v>50</v>
      </c>
      <c r="G60" s="472"/>
      <c r="I60" s="153" t="s">
        <v>549</v>
      </c>
      <c r="J60" s="153" t="s">
        <v>550</v>
      </c>
      <c r="K60" s="153">
        <f>SUM(K61:K67)</f>
        <v>55.4</v>
      </c>
    </row>
    <row r="61" spans="1:11" ht="15" customHeight="1">
      <c r="B61" s="220"/>
      <c r="C61" s="593" t="s">
        <v>535</v>
      </c>
      <c r="D61" s="517" t="s">
        <v>535</v>
      </c>
      <c r="E61" s="40">
        <v>35</v>
      </c>
      <c r="F61" s="445">
        <v>1</v>
      </c>
      <c r="G61" s="456"/>
      <c r="I61" s="153"/>
      <c r="J61" s="153"/>
      <c r="K61" s="153">
        <f t="shared" ref="K61:K67" si="0">E61*F61</f>
        <v>35</v>
      </c>
    </row>
    <row r="62" spans="1:11" s="1" customFormat="1" ht="15" customHeight="1">
      <c r="B62" s="274"/>
      <c r="C62" s="598" t="s">
        <v>537</v>
      </c>
      <c r="D62" s="599" t="s">
        <v>537</v>
      </c>
      <c r="E62" s="401">
        <v>62</v>
      </c>
      <c r="F62" s="613">
        <v>0.2</v>
      </c>
      <c r="G62" s="614"/>
      <c r="I62" s="153"/>
      <c r="J62" s="153"/>
      <c r="K62" s="153">
        <f t="shared" si="0"/>
        <v>12.4</v>
      </c>
    </row>
    <row r="63" spans="1:11" ht="15" customHeight="1">
      <c r="B63" s="220"/>
      <c r="C63" s="593" t="s">
        <v>538</v>
      </c>
      <c r="D63" s="517" t="s">
        <v>538</v>
      </c>
      <c r="E63" s="40">
        <v>50</v>
      </c>
      <c r="F63" s="445">
        <v>0.1</v>
      </c>
      <c r="G63" s="456"/>
      <c r="I63" s="153"/>
      <c r="J63" s="153"/>
      <c r="K63" s="153">
        <f t="shared" si="0"/>
        <v>5</v>
      </c>
    </row>
    <row r="64" spans="1:11" ht="15" customHeight="1">
      <c r="B64" s="220"/>
      <c r="C64" s="593" t="s">
        <v>92</v>
      </c>
      <c r="D64" s="517" t="s">
        <v>92</v>
      </c>
      <c r="E64" s="40">
        <v>3</v>
      </c>
      <c r="F64" s="445">
        <v>1</v>
      </c>
      <c r="G64" s="456"/>
      <c r="I64" s="153"/>
      <c r="J64" s="153"/>
      <c r="K64" s="153">
        <f t="shared" si="0"/>
        <v>3</v>
      </c>
    </row>
    <row r="65" spans="1:11" ht="15" customHeight="1">
      <c r="B65" s="177"/>
      <c r="C65" s="693"/>
      <c r="D65" s="486"/>
      <c r="E65" s="41"/>
      <c r="F65" s="465"/>
      <c r="G65" s="466"/>
      <c r="I65" s="153"/>
      <c r="J65" s="153"/>
      <c r="K65" s="153">
        <f t="shared" si="0"/>
        <v>0</v>
      </c>
    </row>
    <row r="66" spans="1:11" ht="15" customHeight="1">
      <c r="B66" s="177"/>
      <c r="C66" s="593"/>
      <c r="D66" s="517"/>
      <c r="E66" s="40"/>
      <c r="F66" s="604"/>
      <c r="G66" s="456"/>
      <c r="I66" s="153"/>
      <c r="J66" s="153"/>
      <c r="K66" s="153">
        <f t="shared" si="0"/>
        <v>0</v>
      </c>
    </row>
    <row r="67" spans="1:11" ht="15" customHeight="1">
      <c r="B67" s="177"/>
      <c r="C67" s="465"/>
      <c r="D67" s="466"/>
      <c r="E67" s="41"/>
      <c r="F67" s="465"/>
      <c r="G67" s="466"/>
      <c r="I67" s="153"/>
      <c r="J67" s="153"/>
      <c r="K67" s="153">
        <f t="shared" si="0"/>
        <v>0</v>
      </c>
    </row>
    <row r="68" spans="1:11" ht="15" customHeight="1">
      <c r="B68" s="177"/>
      <c r="C68" s="177"/>
      <c r="D68" s="177"/>
      <c r="E68" s="177"/>
      <c r="F68" s="177"/>
      <c r="H68" s="153"/>
      <c r="I68" s="153"/>
      <c r="J68" s="153"/>
    </row>
    <row r="69" spans="1:11">
      <c r="A69" s="7"/>
      <c r="B69" s="149" t="s">
        <v>51</v>
      </c>
    </row>
    <row r="70" spans="1:11">
      <c r="B70" s="141" t="s">
        <v>52</v>
      </c>
    </row>
    <row r="71" spans="1:11">
      <c r="C71" s="221" t="s">
        <v>557</v>
      </c>
      <c r="D71" s="222"/>
      <c r="E71" s="222"/>
      <c r="F71" s="222"/>
      <c r="G71" s="222"/>
      <c r="H71" s="222"/>
      <c r="I71" s="222"/>
      <c r="J71" s="222"/>
      <c r="K71" s="222"/>
    </row>
    <row r="72" spans="1:11">
      <c r="C72" s="221" t="s">
        <v>552</v>
      </c>
      <c r="D72" s="222"/>
      <c r="E72" s="222"/>
      <c r="F72" s="222"/>
      <c r="G72" s="222"/>
      <c r="H72" s="222"/>
      <c r="I72" s="222"/>
      <c r="J72" s="222"/>
      <c r="K72" s="222"/>
    </row>
    <row r="73" spans="1:11">
      <c r="C73" s="221" t="s">
        <v>555</v>
      </c>
      <c r="D73" s="222"/>
      <c r="E73" s="222"/>
      <c r="F73" s="222"/>
      <c r="G73" s="222"/>
      <c r="H73" s="222"/>
      <c r="I73" s="222"/>
      <c r="J73" s="222"/>
      <c r="K73" s="222"/>
    </row>
    <row r="74" spans="1:11">
      <c r="C74" s="221" t="s">
        <v>559</v>
      </c>
      <c r="D74" s="222"/>
      <c r="E74" s="222"/>
      <c r="F74" s="222"/>
      <c r="G74" s="222"/>
      <c r="H74" s="222"/>
      <c r="I74" s="222"/>
      <c r="J74" s="222"/>
      <c r="K74" s="222"/>
    </row>
    <row r="75" spans="1:11">
      <c r="C75" s="221" t="s">
        <v>558</v>
      </c>
      <c r="D75" s="222"/>
      <c r="E75" s="222"/>
      <c r="F75" s="222"/>
      <c r="G75" s="222"/>
      <c r="H75" s="222"/>
      <c r="I75" s="222"/>
      <c r="J75" s="222"/>
      <c r="K75" s="222"/>
    </row>
    <row r="77" spans="1:11">
      <c r="A77" s="7"/>
      <c r="B77" s="149" t="s">
        <v>53</v>
      </c>
    </row>
    <row r="78" spans="1:11" ht="15" customHeight="1">
      <c r="B78" s="454" t="s">
        <v>54</v>
      </c>
      <c r="C78" s="454"/>
      <c r="D78" s="454"/>
      <c r="E78" s="454"/>
      <c r="F78" s="454"/>
      <c r="G78" s="454"/>
      <c r="H78" s="454"/>
    </row>
    <row r="79" spans="1:11" ht="15" customHeight="1">
      <c r="B79" s="177"/>
      <c r="C79" s="177"/>
      <c r="D79" s="177"/>
      <c r="E79" s="177"/>
      <c r="F79" s="177"/>
      <c r="G79" s="177"/>
      <c r="H79" s="177"/>
    </row>
    <row r="80" spans="1:11" ht="15" customHeight="1">
      <c r="B80" s="177"/>
      <c r="C80" s="468" t="s">
        <v>55</v>
      </c>
      <c r="D80" s="469"/>
      <c r="E80" s="468" t="s">
        <v>56</v>
      </c>
      <c r="F80" s="469"/>
      <c r="G80" s="468" t="s">
        <v>57</v>
      </c>
      <c r="H80" s="470"/>
      <c r="I80" s="469"/>
      <c r="J80" s="177"/>
    </row>
    <row r="81" spans="2:17" ht="15" customHeight="1">
      <c r="B81" s="440"/>
      <c r="C81" s="593" t="s">
        <v>1329</v>
      </c>
      <c r="D81" s="517" t="s">
        <v>561</v>
      </c>
      <c r="E81" s="445">
        <v>0.4</v>
      </c>
      <c r="F81" s="456"/>
      <c r="G81" s="445">
        <v>0.6</v>
      </c>
      <c r="H81" s="464"/>
      <c r="I81" s="456"/>
      <c r="J81" s="177"/>
    </row>
    <row r="82" spans="2:17" ht="15" customHeight="1">
      <c r="B82" s="440"/>
      <c r="C82" s="485" t="s">
        <v>1326</v>
      </c>
      <c r="D82" s="486" t="s">
        <v>560</v>
      </c>
      <c r="E82" s="457">
        <v>0.4</v>
      </c>
      <c r="F82" s="466"/>
      <c r="G82" s="457">
        <v>0.6</v>
      </c>
      <c r="H82" s="467"/>
      <c r="I82" s="466"/>
      <c r="J82" s="177"/>
    </row>
    <row r="83" spans="2:17" ht="15" customHeight="1">
      <c r="B83" s="177"/>
      <c r="C83" s="455"/>
      <c r="D83" s="456"/>
      <c r="E83" s="455"/>
      <c r="F83" s="456"/>
      <c r="G83" s="455"/>
      <c r="H83" s="464"/>
      <c r="I83" s="456"/>
      <c r="J83" s="177"/>
    </row>
    <row r="84" spans="2:17" ht="15" customHeight="1">
      <c r="B84" s="177"/>
      <c r="C84" s="465"/>
      <c r="D84" s="466"/>
      <c r="E84" s="465"/>
      <c r="F84" s="466"/>
      <c r="G84" s="465"/>
      <c r="H84" s="467"/>
      <c r="I84" s="466"/>
      <c r="J84" s="177"/>
    </row>
    <row r="85" spans="2:17" ht="15" customHeight="1">
      <c r="B85" s="177"/>
      <c r="C85" s="455"/>
      <c r="D85" s="456"/>
      <c r="E85" s="455"/>
      <c r="F85" s="456"/>
      <c r="G85" s="455"/>
      <c r="H85" s="464"/>
      <c r="I85" s="456"/>
      <c r="J85" s="177"/>
    </row>
    <row r="86" spans="2:17" ht="15" customHeight="1">
      <c r="B86" s="177"/>
      <c r="C86" s="465"/>
      <c r="D86" s="466"/>
      <c r="E86" s="465"/>
      <c r="F86" s="466"/>
      <c r="G86" s="465"/>
      <c r="H86" s="467"/>
      <c r="I86" s="466"/>
      <c r="J86" s="177"/>
      <c r="O86" s="42"/>
      <c r="P86" s="43"/>
      <c r="Q86" s="42"/>
    </row>
    <row r="87" spans="2:17" ht="15" customHeight="1">
      <c r="B87" s="177"/>
      <c r="C87" s="455"/>
      <c r="D87" s="456"/>
      <c r="E87" s="455"/>
      <c r="F87" s="456"/>
      <c r="G87" s="455"/>
      <c r="H87" s="464"/>
      <c r="I87" s="456"/>
      <c r="J87" s="177"/>
    </row>
    <row r="88" spans="2:17" ht="15" customHeight="1">
      <c r="B88" s="177"/>
      <c r="C88" s="465"/>
      <c r="D88" s="466"/>
      <c r="E88" s="465"/>
      <c r="F88" s="466"/>
      <c r="G88" s="465"/>
      <c r="H88" s="467"/>
      <c r="I88" s="466"/>
      <c r="J88" s="177"/>
    </row>
    <row r="89" spans="2:17">
      <c r="D89" s="44"/>
    </row>
  </sheetData>
  <sheetProtection password="C6A8" sheet="1" objects="1" scenarios="1"/>
  <mergeCells count="70">
    <mergeCell ref="C88:D88"/>
    <mergeCell ref="E88:F88"/>
    <mergeCell ref="G88:I88"/>
    <mergeCell ref="C86:D86"/>
    <mergeCell ref="E86:F86"/>
    <mergeCell ref="G86:I86"/>
    <mergeCell ref="C87:D87"/>
    <mergeCell ref="E87:F87"/>
    <mergeCell ref="G87:I87"/>
    <mergeCell ref="C84:D84"/>
    <mergeCell ref="E84:F84"/>
    <mergeCell ref="G84:I84"/>
    <mergeCell ref="C85:D85"/>
    <mergeCell ref="E85:F85"/>
    <mergeCell ref="G85:I85"/>
    <mergeCell ref="C82:D82"/>
    <mergeCell ref="E82:F82"/>
    <mergeCell ref="G82:I82"/>
    <mergeCell ref="C83:D83"/>
    <mergeCell ref="E83:F83"/>
    <mergeCell ref="G83:I83"/>
    <mergeCell ref="C81:D81"/>
    <mergeCell ref="E81:F81"/>
    <mergeCell ref="G81:I81"/>
    <mergeCell ref="B78:H78"/>
    <mergeCell ref="C80:D80"/>
    <mergeCell ref="E80:F80"/>
    <mergeCell ref="G80:I80"/>
    <mergeCell ref="C65:D65"/>
    <mergeCell ref="F65:G65"/>
    <mergeCell ref="C66:D66"/>
    <mergeCell ref="F66:G66"/>
    <mergeCell ref="C67:D67"/>
    <mergeCell ref="F67:G67"/>
    <mergeCell ref="C63:D63"/>
    <mergeCell ref="F63:G63"/>
    <mergeCell ref="C64:D64"/>
    <mergeCell ref="F64:G64"/>
    <mergeCell ref="C62:D62"/>
    <mergeCell ref="F62:G62"/>
    <mergeCell ref="B47:J47"/>
    <mergeCell ref="B48:J48"/>
    <mergeCell ref="B49:J49"/>
    <mergeCell ref="B50:J50"/>
    <mergeCell ref="B53:J53"/>
    <mergeCell ref="B54:J54"/>
    <mergeCell ref="B58:J58"/>
    <mergeCell ref="C60:D60"/>
    <mergeCell ref="F60:G60"/>
    <mergeCell ref="C61:D61"/>
    <mergeCell ref="F61:G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1:B82">
      <formula1>eval</formula1>
    </dataValidation>
    <dataValidation type="list" allowBlank="1" showInputMessage="1" showErrorMessage="1" sqref="B71:B75">
      <formula1>metdoc</formula1>
    </dataValidation>
    <dataValidation type="list" allowBlank="1" showInputMessage="1" showErrorMessage="1" sqref="B61:B6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6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84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84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84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84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84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84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84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84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84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84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84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Q98"/>
  <sheetViews>
    <sheetView topLeftCell="A67" zoomScaleNormal="100" workbookViewId="0">
      <selection activeCell="E94" sqref="E94:F9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202</v>
      </c>
      <c r="D3" s="4" t="s">
        <v>2</v>
      </c>
      <c r="E3" s="482" t="s">
        <v>739</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798</v>
      </c>
      <c r="D7" s="484"/>
      <c r="E7" s="484"/>
      <c r="F7" s="484"/>
      <c r="G7" s="484"/>
      <c r="H7" s="484"/>
      <c r="I7" s="484"/>
      <c r="J7" s="484"/>
      <c r="P7" s="5" t="s">
        <v>10</v>
      </c>
    </row>
    <row r="8" spans="1:16" ht="15.75">
      <c r="B8" s="1" t="s">
        <v>11</v>
      </c>
      <c r="C8" s="484" t="s">
        <v>799</v>
      </c>
      <c r="D8" s="484"/>
      <c r="E8" s="484"/>
      <c r="F8" s="484"/>
      <c r="G8" s="484"/>
      <c r="H8" s="484"/>
      <c r="I8" s="484"/>
      <c r="J8" s="484"/>
      <c r="M8" s="139"/>
      <c r="N8" s="139"/>
      <c r="O8" s="139"/>
      <c r="P8" s="5" t="s">
        <v>12</v>
      </c>
    </row>
    <row r="9" spans="1:16" ht="15.75">
      <c r="B9" s="1" t="s">
        <v>13</v>
      </c>
      <c r="C9" s="484" t="s">
        <v>800</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c r="G18" s="22" t="s">
        <v>27</v>
      </c>
      <c r="H18" s="23"/>
      <c r="J18" s="17"/>
      <c r="L18" s="20"/>
      <c r="M18" s="139"/>
      <c r="N18" s="21"/>
      <c r="O18" s="14"/>
      <c r="P18" s="139"/>
    </row>
    <row r="19" spans="1:16">
      <c r="B19" s="1"/>
      <c r="D19" s="25" t="s">
        <v>28</v>
      </c>
      <c r="E19" s="26"/>
      <c r="G19" s="25" t="s">
        <v>29</v>
      </c>
      <c r="H19" s="26">
        <v>6</v>
      </c>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801</v>
      </c>
      <c r="C26" s="451"/>
      <c r="D26" s="451"/>
      <c r="E26" s="451"/>
      <c r="F26" s="451"/>
      <c r="G26" s="451"/>
      <c r="H26" s="451"/>
      <c r="I26" s="451"/>
      <c r="J26" s="451"/>
      <c r="L26" s="33"/>
      <c r="N26" s="33"/>
    </row>
    <row r="27" spans="1:16" s="30" customFormat="1">
      <c r="A27" s="152">
        <v>2</v>
      </c>
      <c r="B27" s="450" t="s">
        <v>802</v>
      </c>
      <c r="C27" s="451"/>
      <c r="D27" s="451"/>
      <c r="E27" s="451"/>
      <c r="F27" s="451"/>
      <c r="G27" s="451"/>
      <c r="H27" s="451"/>
      <c r="I27" s="451"/>
      <c r="J27" s="451"/>
      <c r="L27" s="33"/>
      <c r="N27" s="33"/>
    </row>
    <row r="28" spans="1:16" s="30" customFormat="1">
      <c r="A28" s="152">
        <v>3</v>
      </c>
      <c r="B28" s="450" t="s">
        <v>803</v>
      </c>
      <c r="C28" s="451"/>
      <c r="D28" s="451"/>
      <c r="E28" s="451"/>
      <c r="F28" s="451"/>
      <c r="G28" s="451"/>
      <c r="H28" s="451"/>
      <c r="I28" s="451"/>
      <c r="J28" s="451"/>
      <c r="L28" s="33"/>
      <c r="N28" s="33"/>
    </row>
    <row r="29" spans="1:16" s="30" customFormat="1">
      <c r="A29" s="152">
        <v>4</v>
      </c>
      <c r="B29" s="450" t="s">
        <v>804</v>
      </c>
      <c r="C29" s="451"/>
      <c r="D29" s="451"/>
      <c r="E29" s="451"/>
      <c r="F29" s="451"/>
      <c r="G29" s="451"/>
      <c r="H29" s="451"/>
      <c r="I29" s="451"/>
      <c r="J29" s="451"/>
      <c r="L29" s="33"/>
      <c r="N29" s="33"/>
    </row>
    <row r="30" spans="1:16" s="30" customFormat="1">
      <c r="A30" s="152">
        <v>5</v>
      </c>
      <c r="B30" s="450" t="s">
        <v>102</v>
      </c>
      <c r="C30" s="451"/>
      <c r="D30" s="451"/>
      <c r="E30" s="451"/>
      <c r="F30" s="451"/>
      <c r="G30" s="451"/>
      <c r="H30" s="451"/>
      <c r="I30" s="451"/>
      <c r="J30" s="451"/>
      <c r="L30" s="33"/>
      <c r="N30" s="33"/>
    </row>
    <row r="31" spans="1:16" s="30" customFormat="1">
      <c r="A31" s="152">
        <v>6</v>
      </c>
      <c r="B31" s="450" t="s">
        <v>232</v>
      </c>
      <c r="C31" s="451"/>
      <c r="D31" s="451"/>
      <c r="E31" s="451"/>
      <c r="F31" s="451"/>
      <c r="G31" s="451"/>
      <c r="H31" s="451"/>
      <c r="I31" s="451"/>
      <c r="J31" s="451"/>
      <c r="L31" s="33"/>
      <c r="N31" s="33"/>
    </row>
    <row r="32" spans="1:16" s="30" customFormat="1">
      <c r="A32" s="152">
        <v>7</v>
      </c>
      <c r="B32" s="450" t="s">
        <v>805</v>
      </c>
      <c r="C32" s="451"/>
      <c r="D32" s="451"/>
      <c r="E32" s="451"/>
      <c r="F32" s="451"/>
      <c r="G32" s="451"/>
      <c r="H32" s="451"/>
      <c r="I32" s="451"/>
      <c r="J32" s="451"/>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806</v>
      </c>
      <c r="C38" s="475"/>
      <c r="D38" s="475"/>
      <c r="E38" s="475"/>
      <c r="F38" s="475"/>
      <c r="G38" s="475"/>
      <c r="H38" s="475"/>
      <c r="I38" s="475"/>
      <c r="J38" s="475"/>
    </row>
    <row r="39" spans="1:14">
      <c r="B39" s="207" t="s">
        <v>39</v>
      </c>
      <c r="C39" s="207"/>
      <c r="D39" s="207"/>
      <c r="E39" s="207"/>
      <c r="F39" s="207"/>
      <c r="G39" s="207"/>
      <c r="H39" s="207"/>
      <c r="I39" s="207"/>
      <c r="J39" s="207"/>
    </row>
    <row r="40" spans="1:14" ht="39.75" customHeight="1">
      <c r="B40" s="475" t="s">
        <v>807</v>
      </c>
      <c r="C40" s="478"/>
      <c r="D40" s="478"/>
      <c r="E40" s="478"/>
      <c r="F40" s="478"/>
      <c r="G40" s="478"/>
      <c r="H40" s="478"/>
      <c r="I40" s="478"/>
      <c r="J40" s="478"/>
    </row>
    <row r="41" spans="1:14">
      <c r="B41" s="207" t="s">
        <v>40</v>
      </c>
      <c r="C41" s="207"/>
      <c r="D41" s="207"/>
      <c r="E41" s="207"/>
      <c r="F41" s="207"/>
      <c r="G41" s="207"/>
      <c r="H41" s="207"/>
      <c r="I41" s="207"/>
      <c r="J41" s="207"/>
    </row>
    <row r="42" spans="1:14" ht="33" customHeight="1">
      <c r="B42" s="475" t="s">
        <v>808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571</v>
      </c>
      <c r="C47" s="451"/>
      <c r="D47" s="451"/>
      <c r="E47" s="451"/>
      <c r="F47" s="451"/>
      <c r="G47" s="451"/>
      <c r="H47" s="451"/>
      <c r="I47" s="451"/>
      <c r="J47" s="451"/>
    </row>
    <row r="48" spans="1:14">
      <c r="A48" s="152">
        <v>2</v>
      </c>
      <c r="B48" s="450" t="s">
        <v>809</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810</v>
      </c>
      <c r="C57" s="453"/>
      <c r="D57" s="453"/>
      <c r="E57" s="453"/>
      <c r="F57" s="453"/>
      <c r="G57" s="453"/>
      <c r="H57" s="453"/>
      <c r="I57" s="453"/>
      <c r="J57" s="453"/>
    </row>
    <row r="58" spans="1:10">
      <c r="A58" s="152">
        <v>2</v>
      </c>
      <c r="B58" s="452" t="s">
        <v>486</v>
      </c>
      <c r="C58" s="504"/>
      <c r="D58" s="504"/>
      <c r="E58" s="504"/>
      <c r="F58" s="504"/>
      <c r="G58" s="504"/>
      <c r="H58" s="504"/>
      <c r="I58" s="504"/>
      <c r="J58" s="504"/>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72.5</v>
      </c>
    </row>
    <row r="71" spans="1:11" ht="15" customHeight="1">
      <c r="B71" s="220"/>
      <c r="C71" s="593" t="s">
        <v>535</v>
      </c>
      <c r="D71" s="517" t="s">
        <v>535</v>
      </c>
      <c r="E71" s="40">
        <v>30</v>
      </c>
      <c r="F71" s="445">
        <v>1</v>
      </c>
      <c r="G71" s="456"/>
      <c r="I71" s="153"/>
      <c r="J71" s="153"/>
      <c r="K71" s="153">
        <f t="shared" ref="K71:K76" si="0">E71*F71</f>
        <v>30</v>
      </c>
    </row>
    <row r="72" spans="1:11" ht="15" customHeight="1">
      <c r="B72" s="220"/>
      <c r="C72" s="575" t="s">
        <v>537</v>
      </c>
      <c r="D72" s="576" t="s">
        <v>537</v>
      </c>
      <c r="E72" s="41">
        <v>50</v>
      </c>
      <c r="F72" s="457">
        <v>0.4</v>
      </c>
      <c r="G72" s="466"/>
      <c r="I72" s="153"/>
      <c r="J72" s="153"/>
      <c r="K72" s="153">
        <f t="shared" si="0"/>
        <v>20</v>
      </c>
    </row>
    <row r="73" spans="1:11" ht="15" customHeight="1">
      <c r="B73" s="220"/>
      <c r="C73" s="593" t="s">
        <v>551</v>
      </c>
      <c r="D73" s="517" t="s">
        <v>551</v>
      </c>
      <c r="E73" s="40">
        <v>15</v>
      </c>
      <c r="F73" s="445">
        <v>1</v>
      </c>
      <c r="G73" s="456"/>
      <c r="I73" s="153"/>
      <c r="J73" s="153"/>
      <c r="K73" s="153">
        <f t="shared" si="0"/>
        <v>15</v>
      </c>
    </row>
    <row r="74" spans="1:11" ht="15" customHeight="1">
      <c r="B74" s="220"/>
      <c r="C74" s="485" t="s">
        <v>544</v>
      </c>
      <c r="D74" s="486" t="s">
        <v>544</v>
      </c>
      <c r="E74" s="41">
        <v>5</v>
      </c>
      <c r="F74" s="457">
        <v>1</v>
      </c>
      <c r="G74" s="466"/>
      <c r="I74" s="153"/>
      <c r="J74" s="153"/>
      <c r="K74" s="153">
        <f t="shared" si="0"/>
        <v>5</v>
      </c>
    </row>
    <row r="75" spans="1:11" ht="15" customHeight="1">
      <c r="B75" s="220"/>
      <c r="C75" s="593" t="s">
        <v>92</v>
      </c>
      <c r="D75" s="517" t="s">
        <v>92</v>
      </c>
      <c r="E75" s="40">
        <v>5</v>
      </c>
      <c r="F75" s="445">
        <v>0.5</v>
      </c>
      <c r="G75" s="456"/>
      <c r="I75" s="153"/>
      <c r="J75" s="153"/>
      <c r="K75" s="153">
        <f t="shared" si="0"/>
        <v>2.5</v>
      </c>
    </row>
    <row r="76" spans="1:11" ht="15" customHeight="1">
      <c r="B76" s="220"/>
      <c r="C76" s="596" t="s">
        <v>538</v>
      </c>
      <c r="D76" s="597" t="s">
        <v>538</v>
      </c>
      <c r="E76" s="40">
        <v>45</v>
      </c>
      <c r="F76" s="445">
        <v>0</v>
      </c>
      <c r="G76" s="45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221" t="s">
        <v>557</v>
      </c>
      <c r="D80" s="222"/>
      <c r="E80" s="222"/>
      <c r="F80" s="222"/>
      <c r="G80" s="222"/>
      <c r="H80" s="222"/>
      <c r="I80" s="222"/>
      <c r="J80" s="222"/>
      <c r="K80" s="222"/>
    </row>
    <row r="81" spans="1:17">
      <c r="C81" s="221" t="s">
        <v>552</v>
      </c>
      <c r="D81" s="222"/>
      <c r="E81" s="222"/>
      <c r="F81" s="222"/>
      <c r="G81" s="222"/>
      <c r="H81" s="222"/>
      <c r="I81" s="222"/>
      <c r="J81" s="222"/>
      <c r="K81" s="222"/>
    </row>
    <row r="82" spans="1:17">
      <c r="C82" s="221" t="s">
        <v>555</v>
      </c>
      <c r="D82" s="222"/>
      <c r="E82" s="222"/>
      <c r="F82" s="222"/>
      <c r="G82" s="222"/>
      <c r="H82" s="222"/>
      <c r="I82" s="222"/>
      <c r="J82" s="222"/>
      <c r="K82" s="222"/>
    </row>
    <row r="83" spans="1:17">
      <c r="C83" s="221" t="s">
        <v>559</v>
      </c>
      <c r="D83" s="222"/>
      <c r="E83" s="222"/>
      <c r="F83" s="222"/>
      <c r="G83" s="222"/>
      <c r="H83" s="222"/>
      <c r="I83" s="222"/>
      <c r="J83" s="222"/>
      <c r="K83" s="222"/>
    </row>
    <row r="84" spans="1:17">
      <c r="C84" s="221" t="s">
        <v>558</v>
      </c>
      <c r="D84" s="222"/>
      <c r="E84" s="222"/>
      <c r="F84" s="222"/>
      <c r="G84" s="222"/>
      <c r="H84" s="222"/>
      <c r="I84" s="222"/>
      <c r="J84" s="222"/>
      <c r="K84" s="222"/>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220"/>
      <c r="C90" s="593" t="s">
        <v>1329</v>
      </c>
      <c r="D90" s="517" t="s">
        <v>561</v>
      </c>
      <c r="E90" s="445">
        <v>0.6</v>
      </c>
      <c r="F90" s="456"/>
      <c r="G90" s="445">
        <v>0.8</v>
      </c>
      <c r="H90" s="464"/>
      <c r="I90" s="456"/>
      <c r="J90" s="177"/>
    </row>
    <row r="91" spans="1:17" ht="15" customHeight="1">
      <c r="B91" s="220"/>
      <c r="C91" s="485" t="s">
        <v>1326</v>
      </c>
      <c r="D91" s="486" t="s">
        <v>560</v>
      </c>
      <c r="E91" s="457">
        <v>0.2</v>
      </c>
      <c r="F91" s="466"/>
      <c r="G91" s="457">
        <v>0.3</v>
      </c>
      <c r="H91" s="467"/>
      <c r="I91" s="466"/>
      <c r="J91" s="177"/>
    </row>
    <row r="92" spans="1:17" ht="15" customHeight="1">
      <c r="B92" s="220"/>
      <c r="C92" s="593" t="s">
        <v>1325</v>
      </c>
      <c r="D92" s="517" t="s">
        <v>562</v>
      </c>
      <c r="E92" s="445">
        <v>0.1</v>
      </c>
      <c r="F92" s="456"/>
      <c r="G92" s="445">
        <v>0.2</v>
      </c>
      <c r="H92" s="464"/>
      <c r="I92" s="456"/>
      <c r="J92" s="177"/>
    </row>
    <row r="93" spans="1:17" ht="15" customHeight="1">
      <c r="B93" s="177"/>
      <c r="C93" s="465"/>
      <c r="D93" s="466"/>
      <c r="E93" s="465"/>
      <c r="F93" s="466"/>
      <c r="G93" s="465"/>
      <c r="H93" s="467"/>
      <c r="I93" s="466"/>
      <c r="J93" s="177"/>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73">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6:D76"/>
    <mergeCell ref="F76:G76"/>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0:B92">
      <formula1>eval</formula1>
    </dataValidation>
    <dataValidation type="list" allowBlank="1" showInputMessage="1" showErrorMessage="1" sqref="B80:B84">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942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942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942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943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943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943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943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943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5943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5943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943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5943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2"/>
  <dimension ref="A1:AM93"/>
  <sheetViews>
    <sheetView workbookViewId="0">
      <selection activeCell="C6" sqref="C6"/>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1324</v>
      </c>
      <c r="D5" s="448"/>
      <c r="E5" s="448"/>
      <c r="F5" s="448"/>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135</v>
      </c>
      <c r="AL10" s="49"/>
      <c r="AM10" s="49" t="s">
        <v>129</v>
      </c>
    </row>
    <row r="11" spans="1:39">
      <c r="C11" s="152" t="s">
        <v>127</v>
      </c>
      <c r="D11" s="152" t="s">
        <v>110</v>
      </c>
      <c r="E11" s="152" t="s">
        <v>155</v>
      </c>
      <c r="AL11" s="49"/>
      <c r="AM11" s="49" t="s">
        <v>130</v>
      </c>
    </row>
    <row r="12" spans="1:39">
      <c r="AL12" s="49"/>
      <c r="AM12" s="49" t="s">
        <v>132</v>
      </c>
    </row>
    <row r="13" spans="1:39">
      <c r="AL13" s="49"/>
      <c r="AM13" s="49" t="s">
        <v>134</v>
      </c>
    </row>
    <row r="14" spans="1:39">
      <c r="AL14" s="49"/>
      <c r="AM14" s="49" t="s">
        <v>136</v>
      </c>
    </row>
    <row r="15" spans="1:39">
      <c r="AL15" s="49"/>
      <c r="AM15" s="49" t="s">
        <v>137</v>
      </c>
    </row>
    <row r="16" spans="1:39">
      <c r="AL16" s="49"/>
      <c r="AM16" s="49" t="s">
        <v>138</v>
      </c>
    </row>
    <row r="17" spans="3:39" s="152" customFormat="1" ht="15">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9"/>
      <c r="AM17" s="49" t="s">
        <v>139</v>
      </c>
    </row>
    <row r="18" spans="3:39" s="152" customFormat="1" ht="15">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9"/>
      <c r="AM18" s="49"/>
    </row>
    <row r="19" spans="3:39" s="152" customFormat="1" ht="15">
      <c r="C19" s="149" t="s">
        <v>312</v>
      </c>
      <c r="D19" s="51">
        <v>12</v>
      </c>
      <c r="E19" s="141" t="s">
        <v>141</v>
      </c>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9"/>
      <c r="AM19" s="49" t="s">
        <v>142</v>
      </c>
    </row>
    <row r="20" spans="3:39" s="152" customFormat="1" ht="15">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9"/>
      <c r="AM20" s="49" t="s">
        <v>143</v>
      </c>
    </row>
    <row r="21" spans="3:39" s="152" customFormat="1" ht="15">
      <c r="C21" s="149" t="s">
        <v>144</v>
      </c>
      <c r="D21" s="51"/>
      <c r="F21" s="14"/>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9"/>
      <c r="AM21" s="49" t="s">
        <v>145</v>
      </c>
    </row>
    <row r="22" spans="3:39" s="152" customFormat="1" ht="15">
      <c r="C22" s="141" t="s">
        <v>146</v>
      </c>
      <c r="E22" s="14"/>
      <c r="F22" s="14"/>
      <c r="G22" s="14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9"/>
      <c r="AM22" s="49" t="s">
        <v>131</v>
      </c>
    </row>
    <row r="23" spans="3:39" s="152" customFormat="1" ht="15">
      <c r="C23" s="20" t="s">
        <v>22</v>
      </c>
      <c r="D23" s="51"/>
      <c r="E23" s="20" t="s">
        <v>23</v>
      </c>
      <c r="F23" s="5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9"/>
      <c r="AM23" s="49" t="s">
        <v>147</v>
      </c>
    </row>
    <row r="24" spans="3:39" s="152" customFormat="1" ht="15">
      <c r="C24" s="20" t="s">
        <v>24</v>
      </c>
      <c r="D24" s="51"/>
      <c r="E24" s="20" t="s">
        <v>25</v>
      </c>
      <c r="F24" s="5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9"/>
      <c r="AM24" s="49" t="s">
        <v>148</v>
      </c>
    </row>
    <row r="25" spans="3:39" s="152" customFormat="1" ht="15">
      <c r="C25" s="20"/>
      <c r="E25" s="2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9"/>
      <c r="AM25" s="49" t="s">
        <v>133</v>
      </c>
    </row>
    <row r="26" spans="3:39" s="152" customFormat="1" ht="15">
      <c r="C26" s="20" t="s">
        <v>26</v>
      </c>
      <c r="D26" s="51">
        <v>6</v>
      </c>
      <c r="E26" s="20" t="s">
        <v>27</v>
      </c>
      <c r="F26" s="5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9"/>
      <c r="AM26" s="49" t="s">
        <v>149</v>
      </c>
    </row>
    <row r="27" spans="3:39" s="152" customFormat="1" ht="15">
      <c r="C27" s="20" t="s">
        <v>28</v>
      </c>
      <c r="D27" s="51">
        <v>6</v>
      </c>
      <c r="E27" s="20" t="s">
        <v>29</v>
      </c>
      <c r="F27" s="5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9"/>
      <c r="AM27" s="49" t="s">
        <v>128</v>
      </c>
    </row>
    <row r="28" spans="3:39" s="152" customFormat="1" ht="15">
      <c r="C28" s="20"/>
      <c r="E28" s="2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9"/>
      <c r="AM28" s="49" t="s">
        <v>150</v>
      </c>
    </row>
    <row r="29" spans="3:39" s="152" customFormat="1" ht="15">
      <c r="C29" s="20" t="s">
        <v>30</v>
      </c>
      <c r="D29" s="51"/>
      <c r="E29" s="20" t="s">
        <v>31</v>
      </c>
      <c r="F29" s="5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9"/>
      <c r="AM29" s="49" t="s">
        <v>151</v>
      </c>
    </row>
    <row r="30" spans="3:39" s="152" customFormat="1" ht="15">
      <c r="C30" s="20" t="s">
        <v>32</v>
      </c>
      <c r="D30" s="51"/>
      <c r="E30" s="20" t="s">
        <v>33</v>
      </c>
      <c r="F30" s="5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9"/>
      <c r="AM30" s="49" t="s">
        <v>135</v>
      </c>
    </row>
    <row r="31" spans="3:39" s="152" customFormat="1" ht="15">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9"/>
      <c r="AM31" s="49" t="s">
        <v>152</v>
      </c>
    </row>
    <row r="32" spans="3:39" s="152" customFormat="1" ht="15">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9"/>
      <c r="AM32" s="49" t="s">
        <v>153</v>
      </c>
    </row>
    <row r="33" spans="2:39" s="152" customFormat="1" ht="15">
      <c r="C33" s="149" t="s">
        <v>154</v>
      </c>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9"/>
      <c r="AM33" s="49" t="s">
        <v>155</v>
      </c>
    </row>
    <row r="34" spans="2:39" s="152" customFormat="1" ht="15">
      <c r="D34" s="20" t="s">
        <v>156</v>
      </c>
      <c r="E34" s="52" t="s">
        <v>587</v>
      </c>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9"/>
      <c r="AM34" s="49" t="s">
        <v>158</v>
      </c>
    </row>
    <row r="35" spans="2:39" s="152" customFormat="1" ht="15">
      <c r="D35" s="20" t="s">
        <v>159</v>
      </c>
      <c r="E35" s="52"/>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9"/>
      <c r="AM35" s="49" t="s">
        <v>160</v>
      </c>
    </row>
    <row r="36" spans="2:39" s="152" customFormat="1" ht="15">
      <c r="D36" s="20" t="s">
        <v>161</v>
      </c>
      <c r="E36" s="5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9"/>
      <c r="AM36" s="49" t="s">
        <v>163</v>
      </c>
    </row>
    <row r="37" spans="2:39" s="152" customFormat="1" ht="15">
      <c r="D37" s="20" t="s">
        <v>164</v>
      </c>
      <c r="E37" s="5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9"/>
      <c r="AM37" s="49" t="s">
        <v>165</v>
      </c>
    </row>
    <row r="38" spans="2:39" s="152" customFormat="1" ht="15">
      <c r="D38" s="20" t="s">
        <v>166</v>
      </c>
      <c r="E38" s="51" t="s">
        <v>167</v>
      </c>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row>
    <row r="39" spans="2:39" s="152" customFormat="1" ht="15">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t="s">
        <v>168</v>
      </c>
      <c r="AM39" s="47"/>
    </row>
    <row r="40" spans="2:39" s="152" customFormat="1" ht="15">
      <c r="B40" s="149" t="s">
        <v>169</v>
      </c>
      <c r="C40" s="149" t="s">
        <v>170</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t="s">
        <v>171</v>
      </c>
      <c r="AM40" s="47"/>
    </row>
    <row r="41" spans="2:39" s="152" customFormat="1" ht="15">
      <c r="C41" s="141" t="s">
        <v>172</v>
      </c>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t="s">
        <v>173</v>
      </c>
      <c r="AM41" s="47"/>
    </row>
    <row r="42" spans="2:39" s="152" customFormat="1" ht="67.5" customHeight="1">
      <c r="C42" s="449" t="s">
        <v>811</v>
      </c>
      <c r="D42" s="449"/>
      <c r="E42" s="449"/>
      <c r="F42" s="449"/>
      <c r="G42" s="449"/>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2:39" s="152" customFormat="1" ht="15">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9"/>
      <c r="AM43" s="47"/>
    </row>
    <row r="44" spans="2:39" s="152" customFormat="1" ht="15">
      <c r="B44" s="149" t="s">
        <v>174</v>
      </c>
      <c r="C44" s="149" t="s">
        <v>41</v>
      </c>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9"/>
      <c r="AM44" s="47"/>
    </row>
    <row r="45" spans="2:39" s="152" customFormat="1" ht="15">
      <c r="B45" s="149" t="s">
        <v>175</v>
      </c>
      <c r="C45" s="149" t="s">
        <v>42</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7"/>
    </row>
    <row r="46" spans="2:39" s="152" customFormat="1" ht="15">
      <c r="C46" s="152" t="s">
        <v>43</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7"/>
    </row>
    <row r="47" spans="2:39" s="152" customFormat="1" ht="15">
      <c r="B47" s="152">
        <v>1</v>
      </c>
      <c r="C47" s="498" t="s">
        <v>460</v>
      </c>
      <c r="D47" s="498"/>
      <c r="E47" s="498"/>
      <c r="F47" s="498"/>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7"/>
    </row>
    <row r="48" spans="2:39" s="152" customFormat="1" ht="15">
      <c r="B48" s="152">
        <v>2</v>
      </c>
      <c r="C48" s="498" t="s">
        <v>571</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7"/>
    </row>
    <row r="49" spans="1:39" ht="15">
      <c r="A49" s="152"/>
      <c r="B49" s="152">
        <v>3</v>
      </c>
      <c r="C49" s="498" t="s">
        <v>60</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4</v>
      </c>
      <c r="C50" s="498" t="s">
        <v>220</v>
      </c>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5</v>
      </c>
      <c r="C51" s="499"/>
      <c r="D51" s="499"/>
      <c r="E51" s="499"/>
      <c r="F51" s="499"/>
      <c r="G51" s="62"/>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6</v>
      </c>
      <c r="C52" s="499"/>
      <c r="D52" s="499"/>
      <c r="E52" s="499"/>
      <c r="F52" s="499"/>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B53" s="152">
        <v>7</v>
      </c>
      <c r="C53" s="501"/>
      <c r="D53" s="501"/>
      <c r="E53" s="501"/>
      <c r="F53" s="501"/>
      <c r="G53" s="6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M54" s="152"/>
    </row>
    <row r="55" spans="1:39" ht="15">
      <c r="A55" s="152"/>
      <c r="B55" s="149" t="s">
        <v>322</v>
      </c>
      <c r="C55" s="149" t="s">
        <v>44</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 r="A56" s="152"/>
      <c r="C56" s="152" t="s">
        <v>45</v>
      </c>
      <c r="G56" s="139"/>
      <c r="J56" s="47"/>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B57" s="152">
        <v>1</v>
      </c>
      <c r="C57" s="498" t="s">
        <v>406</v>
      </c>
      <c r="D57" s="498"/>
      <c r="E57" s="498"/>
      <c r="F57" s="498"/>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2</v>
      </c>
      <c r="C58" s="498" t="s">
        <v>812</v>
      </c>
      <c r="D58" s="499"/>
      <c r="E58" s="499"/>
      <c r="F58" s="499"/>
      <c r="G58" s="62"/>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ht="15">
      <c r="A59" s="152"/>
      <c r="C59" s="498" t="s">
        <v>813</v>
      </c>
      <c r="D59" s="498"/>
      <c r="E59" s="498"/>
      <c r="F59" s="498"/>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ht="90">
      <c r="C60" s="204" t="s">
        <v>409</v>
      </c>
      <c r="D60" s="204"/>
      <c r="E60" s="204"/>
      <c r="F60" s="204"/>
      <c r="J60" s="47"/>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1:39">
      <c r="B61" s="149" t="s">
        <v>178</v>
      </c>
      <c r="C61" s="149" t="s">
        <v>46</v>
      </c>
      <c r="D61" s="149"/>
      <c r="AL61" s="53"/>
    </row>
    <row r="62" spans="1:39" ht="33" customHeight="1">
      <c r="B62" s="454" t="s">
        <v>47</v>
      </c>
      <c r="C62" s="454"/>
      <c r="D62" s="454"/>
      <c r="E62" s="454"/>
      <c r="F62" s="454"/>
      <c r="H62" s="54"/>
      <c r="I62" s="54"/>
      <c r="J62" s="47"/>
      <c r="AM62" s="152"/>
    </row>
    <row r="63" spans="1:39" s="54" customFormat="1" ht="31.5" customHeight="1">
      <c r="A63" s="55"/>
      <c r="C63" s="54" t="s">
        <v>179</v>
      </c>
      <c r="D63" s="56" t="s">
        <v>180</v>
      </c>
      <c r="E63" s="57" t="s">
        <v>181</v>
      </c>
      <c r="H63" s="152"/>
      <c r="I63" s="152"/>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47"/>
    </row>
    <row r="64" spans="1:39">
      <c r="D64" s="50"/>
      <c r="E64" s="61"/>
      <c r="F64" s="141"/>
      <c r="J64" s="47"/>
      <c r="AM64" s="152"/>
    </row>
    <row r="65" spans="2:39">
      <c r="C65" s="235" t="s">
        <v>95</v>
      </c>
      <c r="D65" s="232"/>
      <c r="E65" s="237"/>
      <c r="J65" s="47"/>
      <c r="AM65" s="152"/>
    </row>
    <row r="66" spans="2:39">
      <c r="C66" s="235" t="s">
        <v>226</v>
      </c>
      <c r="D66" s="232"/>
      <c r="E66" s="237"/>
      <c r="J66" s="47"/>
      <c r="AM66" s="152"/>
    </row>
    <row r="67" spans="2:39">
      <c r="C67" s="235" t="s">
        <v>76</v>
      </c>
      <c r="D67" s="232"/>
      <c r="E67" s="237"/>
      <c r="J67" s="47"/>
      <c r="AM67" s="152"/>
    </row>
    <row r="68" spans="2:39">
      <c r="C68" s="235" t="s">
        <v>617</v>
      </c>
      <c r="D68" s="232"/>
      <c r="E68" s="237"/>
      <c r="J68" s="47"/>
      <c r="AM68" s="152"/>
    </row>
    <row r="69" spans="2:39">
      <c r="C69" s="235" t="s">
        <v>90</v>
      </c>
      <c r="D69" s="232"/>
      <c r="E69" s="237"/>
      <c r="J69" s="47"/>
      <c r="AM69" s="152"/>
    </row>
    <row r="70" spans="2:39">
      <c r="C70" s="235" t="s">
        <v>92</v>
      </c>
      <c r="D70" s="232"/>
      <c r="E70" s="237"/>
      <c r="J70" s="47"/>
      <c r="AM70" s="152"/>
    </row>
    <row r="71" spans="2:39">
      <c r="C71" s="235"/>
      <c r="D71" s="232"/>
      <c r="E71" s="237"/>
      <c r="J71" s="47"/>
      <c r="AM71" s="152"/>
    </row>
    <row r="72" spans="2:39">
      <c r="J72" s="47"/>
      <c r="AM72" s="152"/>
    </row>
    <row r="73" spans="2:39">
      <c r="B73" s="149" t="s">
        <v>187</v>
      </c>
      <c r="C73" s="149" t="s">
        <v>51</v>
      </c>
      <c r="AM73" s="58"/>
    </row>
    <row r="74" spans="2:39">
      <c r="C74" s="141" t="s">
        <v>52</v>
      </c>
    </row>
    <row r="75" spans="2:39">
      <c r="B75" s="152">
        <v>1</v>
      </c>
      <c r="C75" s="462" t="s">
        <v>79</v>
      </c>
      <c r="D75" s="462"/>
      <c r="E75" s="462"/>
      <c r="F75" s="462"/>
      <c r="G75" s="62"/>
      <c r="H75" s="62"/>
    </row>
    <row r="76" spans="2:39">
      <c r="B76" s="152">
        <v>2</v>
      </c>
      <c r="C76" s="462" t="s">
        <v>188</v>
      </c>
      <c r="D76" s="463"/>
      <c r="E76" s="463"/>
      <c r="F76" s="463"/>
      <c r="G76" s="62"/>
      <c r="H76" s="62"/>
    </row>
    <row r="77" spans="2:39">
      <c r="B77" s="152">
        <v>3</v>
      </c>
      <c r="C77" s="462" t="s">
        <v>76</v>
      </c>
      <c r="D77" s="463"/>
      <c r="E77" s="463"/>
      <c r="F77" s="463"/>
      <c r="G77" s="62"/>
      <c r="H77" s="62"/>
    </row>
    <row r="78" spans="2:39">
      <c r="B78" s="152">
        <v>4</v>
      </c>
      <c r="C78" s="462" t="s">
        <v>617</v>
      </c>
      <c r="D78" s="463"/>
      <c r="E78" s="463"/>
      <c r="F78" s="463"/>
      <c r="G78" s="62"/>
      <c r="H78" s="62"/>
    </row>
    <row r="79" spans="2:39">
      <c r="B79" s="152">
        <v>5</v>
      </c>
      <c r="C79" s="462" t="s">
        <v>90</v>
      </c>
      <c r="D79" s="463"/>
      <c r="E79" s="463"/>
      <c r="F79" s="463"/>
      <c r="G79" s="62"/>
      <c r="H79" s="62"/>
    </row>
    <row r="80" spans="2:39">
      <c r="B80" s="152">
        <v>6</v>
      </c>
      <c r="C80" s="462" t="s">
        <v>92</v>
      </c>
      <c r="D80" s="463"/>
      <c r="E80" s="463"/>
      <c r="F80" s="463"/>
      <c r="G80" s="62"/>
      <c r="H80" s="62"/>
    </row>
    <row r="81" spans="1:39">
      <c r="B81" s="152">
        <v>7</v>
      </c>
      <c r="C81" s="502"/>
      <c r="D81" s="502"/>
      <c r="E81" s="502"/>
      <c r="F81" s="502"/>
      <c r="G81" s="62"/>
      <c r="H81" s="62"/>
    </row>
    <row r="83" spans="1:39">
      <c r="B83" s="149" t="s">
        <v>190</v>
      </c>
      <c r="C83" s="149" t="s">
        <v>53</v>
      </c>
    </row>
    <row r="84" spans="1:39" ht="31.5" customHeight="1">
      <c r="C84" s="454" t="s">
        <v>54</v>
      </c>
      <c r="D84" s="454"/>
      <c r="E84" s="454"/>
      <c r="F84" s="454"/>
      <c r="G84" s="454"/>
      <c r="I84" s="54"/>
      <c r="J84" s="54"/>
    </row>
    <row r="85" spans="1:39" s="54" customFormat="1" ht="30.75" customHeight="1">
      <c r="A85" s="55"/>
      <c r="C85" s="54" t="s">
        <v>53</v>
      </c>
      <c r="D85" s="63" t="s">
        <v>191</v>
      </c>
      <c r="E85" s="57" t="s">
        <v>192</v>
      </c>
      <c r="H85" s="152"/>
      <c r="I85" s="152"/>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47"/>
    </row>
    <row r="86" spans="1:39">
      <c r="E86" s="44"/>
      <c r="F86" s="141"/>
      <c r="J86" s="47"/>
      <c r="AM86" s="152"/>
    </row>
    <row r="87" spans="1:39">
      <c r="C87" s="235" t="s">
        <v>221</v>
      </c>
      <c r="D87" s="254"/>
      <c r="E87" s="255"/>
      <c r="J87" s="47"/>
      <c r="AM87" s="152"/>
    </row>
    <row r="88" spans="1:39">
      <c r="C88" s="235" t="s">
        <v>617</v>
      </c>
      <c r="D88" s="254"/>
      <c r="E88" s="255"/>
      <c r="J88" s="47"/>
      <c r="AM88" s="152"/>
    </row>
    <row r="89" spans="1:39">
      <c r="C89" s="235" t="s">
        <v>623</v>
      </c>
      <c r="D89" s="254"/>
      <c r="E89" s="255"/>
      <c r="J89" s="47"/>
      <c r="AM89" s="152"/>
    </row>
    <row r="90" spans="1:39">
      <c r="C90" s="235" t="s">
        <v>576</v>
      </c>
      <c r="D90" s="254"/>
      <c r="E90" s="255"/>
      <c r="J90" s="47"/>
      <c r="AM90" s="152"/>
    </row>
    <row r="91" spans="1:39">
      <c r="D91" s="277"/>
      <c r="E91" s="278"/>
      <c r="J91" s="47"/>
      <c r="AM91" s="152"/>
    </row>
    <row r="92" spans="1:39" ht="15">
      <c r="A92" s="152"/>
      <c r="E92" s="44"/>
      <c r="J92" s="47"/>
      <c r="AM92" s="152"/>
    </row>
    <row r="93" spans="1:39" ht="15">
      <c r="A93" s="152"/>
      <c r="E93" s="44"/>
      <c r="J93" s="47"/>
      <c r="AM93" s="152"/>
    </row>
  </sheetData>
  <sheetProtection password="C6A8" sheet="1" objects="1" scenarios="1"/>
  <mergeCells count="22">
    <mergeCell ref="C79:F79"/>
    <mergeCell ref="C80:F80"/>
    <mergeCell ref="C81:F81"/>
    <mergeCell ref="C84:G84"/>
    <mergeCell ref="C59:F59"/>
    <mergeCell ref="B62:F62"/>
    <mergeCell ref="C75:F75"/>
    <mergeCell ref="C76:F76"/>
    <mergeCell ref="C77:F77"/>
    <mergeCell ref="C78:F78"/>
    <mergeCell ref="C58:F58"/>
    <mergeCell ref="A1:G1"/>
    <mergeCell ref="C5:F5"/>
    <mergeCell ref="C42:G42"/>
    <mergeCell ref="C47:F47"/>
    <mergeCell ref="C48:F48"/>
    <mergeCell ref="C49:F49"/>
    <mergeCell ref="C50:F50"/>
    <mergeCell ref="C51:F51"/>
    <mergeCell ref="C52:F52"/>
    <mergeCell ref="C53:F53"/>
    <mergeCell ref="C57:F57"/>
  </mergeCells>
  <dataValidations count="7">
    <dataValidation type="list" allowBlank="1" showInputMessage="1" showErrorMessage="1" sqref="C11:C16">
      <formula1>#REF!</formula1>
    </dataValidation>
    <dataValidation type="list" allowBlank="1" showInputMessage="1" showErrorMessage="1" prompt="Escoja una de la lista desplegable_x000a_" sqref="C10">
      <formula1>#REF!</formula1>
    </dataValidation>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3">
    <pageSetUpPr fitToPage="1"/>
  </sheetPr>
  <dimension ref="A1:Q100"/>
  <sheetViews>
    <sheetView workbookViewId="0">
      <selection activeCell="A83" sqref="A83:XFD83"/>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815</v>
      </c>
      <c r="D7" s="541"/>
      <c r="E7" s="541"/>
      <c r="F7" s="541"/>
      <c r="G7" s="541"/>
      <c r="H7" s="541"/>
      <c r="I7" s="541"/>
      <c r="J7" s="541"/>
      <c r="P7" s="5" t="s">
        <v>10</v>
      </c>
    </row>
    <row r="8" spans="1:16" ht="15.75">
      <c r="B8" s="1" t="s">
        <v>11</v>
      </c>
      <c r="C8" s="541" t="s">
        <v>816</v>
      </c>
      <c r="D8" s="541"/>
      <c r="E8" s="541"/>
      <c r="F8" s="541"/>
      <c r="G8" s="541"/>
      <c r="H8" s="541"/>
      <c r="I8" s="541"/>
      <c r="J8" s="541"/>
      <c r="M8" s="139"/>
      <c r="N8" s="139"/>
      <c r="O8" s="139"/>
      <c r="P8" s="5" t="s">
        <v>12</v>
      </c>
    </row>
    <row r="9" spans="1:16" ht="15.75">
      <c r="B9" s="1" t="s">
        <v>13</v>
      </c>
      <c r="C9" s="541" t="s">
        <v>817</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c r="G18" s="22" t="s">
        <v>27</v>
      </c>
      <c r="H18" s="108"/>
      <c r="J18" s="17"/>
      <c r="L18" s="20"/>
      <c r="M18" s="139"/>
      <c r="N18" s="21"/>
      <c r="O18" s="14"/>
      <c r="P18" s="139"/>
    </row>
    <row r="19" spans="1:16">
      <c r="B19" s="1"/>
      <c r="D19" s="25" t="s">
        <v>28</v>
      </c>
      <c r="E19" s="109">
        <v>6</v>
      </c>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17" t="s">
        <v>402</v>
      </c>
      <c r="C26" s="618"/>
      <c r="D26" s="618"/>
      <c r="E26" s="618"/>
      <c r="F26" s="618"/>
      <c r="G26" s="618"/>
      <c r="H26" s="618"/>
      <c r="I26" s="618"/>
      <c r="J26" s="618"/>
      <c r="L26" s="33"/>
      <c r="N26" s="33"/>
    </row>
    <row r="27" spans="1:16" s="30" customFormat="1">
      <c r="A27" s="152">
        <v>2</v>
      </c>
      <c r="B27" s="617" t="s">
        <v>818</v>
      </c>
      <c r="C27" s="618"/>
      <c r="D27" s="618"/>
      <c r="E27" s="618"/>
      <c r="F27" s="618"/>
      <c r="G27" s="618"/>
      <c r="H27" s="618"/>
      <c r="I27" s="618"/>
      <c r="J27" s="618"/>
      <c r="L27" s="33"/>
      <c r="N27" s="33"/>
    </row>
    <row r="28" spans="1:16" s="30" customFormat="1">
      <c r="A28" s="152">
        <v>3</v>
      </c>
      <c r="B28" s="617" t="s">
        <v>819</v>
      </c>
      <c r="C28" s="618"/>
      <c r="D28" s="618"/>
      <c r="E28" s="618"/>
      <c r="F28" s="618"/>
      <c r="G28" s="618"/>
      <c r="H28" s="618"/>
      <c r="I28" s="618"/>
      <c r="J28" s="618"/>
      <c r="L28" s="33"/>
      <c r="N28" s="33"/>
    </row>
    <row r="29" spans="1:16" s="30" customFormat="1">
      <c r="A29" s="152">
        <v>4</v>
      </c>
      <c r="B29" s="617" t="s">
        <v>820</v>
      </c>
      <c r="C29" s="618"/>
      <c r="D29" s="618"/>
      <c r="E29" s="618"/>
      <c r="F29" s="618"/>
      <c r="G29" s="618"/>
      <c r="H29" s="618"/>
      <c r="I29" s="618"/>
      <c r="J29" s="618"/>
      <c r="L29" s="33"/>
      <c r="N29" s="33"/>
    </row>
    <row r="30" spans="1:16" s="30" customFormat="1">
      <c r="A30" s="152">
        <v>5</v>
      </c>
      <c r="B30" s="532"/>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35" t="s">
        <v>821</v>
      </c>
      <c r="C38" s="535"/>
      <c r="D38" s="535"/>
      <c r="E38" s="535"/>
      <c r="F38" s="535"/>
      <c r="G38" s="535"/>
      <c r="H38" s="535"/>
      <c r="I38" s="535"/>
      <c r="J38" s="535"/>
    </row>
    <row r="39" spans="1:14">
      <c r="B39" s="207" t="s">
        <v>39</v>
      </c>
      <c r="C39" s="207"/>
      <c r="D39" s="207"/>
      <c r="E39" s="207"/>
      <c r="F39" s="207"/>
      <c r="G39" s="207"/>
      <c r="H39" s="207"/>
      <c r="I39" s="207"/>
      <c r="J39" s="207"/>
    </row>
    <row r="40" spans="1:14" ht="39.75" customHeight="1">
      <c r="B40" s="535" t="s">
        <v>822</v>
      </c>
      <c r="C40" s="536"/>
      <c r="D40" s="536"/>
      <c r="E40" s="536"/>
      <c r="F40" s="536"/>
      <c r="G40" s="536"/>
      <c r="H40" s="536"/>
      <c r="I40" s="536"/>
      <c r="J40" s="536"/>
    </row>
    <row r="41" spans="1:14">
      <c r="B41" s="207" t="s">
        <v>40</v>
      </c>
      <c r="C41" s="207"/>
      <c r="D41" s="207"/>
      <c r="E41" s="207"/>
      <c r="F41" s="207"/>
      <c r="G41" s="207"/>
      <c r="H41" s="207"/>
      <c r="I41" s="207"/>
      <c r="J41" s="207"/>
    </row>
    <row r="42" spans="1:14" ht="50.25" customHeight="1">
      <c r="B42" s="535" t="s">
        <v>823</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59</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132" t="s">
        <v>824</v>
      </c>
      <c r="C57" s="209"/>
      <c r="D57" s="209"/>
      <c r="E57" s="209"/>
      <c r="F57" s="209"/>
      <c r="G57" s="209"/>
      <c r="H57" s="209"/>
      <c r="I57" s="209"/>
      <c r="J57" s="209"/>
    </row>
    <row r="58" spans="1:10">
      <c r="A58" s="152">
        <v>2</v>
      </c>
      <c r="B58" s="533" t="s">
        <v>825</v>
      </c>
      <c r="C58" s="504"/>
      <c r="D58" s="504"/>
      <c r="E58" s="504"/>
      <c r="F58" s="504"/>
      <c r="G58" s="504"/>
      <c r="H58" s="504"/>
      <c r="I58" s="504"/>
      <c r="J58" s="504"/>
    </row>
    <row r="59" spans="1:10">
      <c r="A59" s="152">
        <v>3</v>
      </c>
      <c r="B59" s="533" t="s">
        <v>409</v>
      </c>
      <c r="C59" s="504"/>
      <c r="D59" s="504"/>
      <c r="E59" s="504"/>
      <c r="F59" s="504"/>
      <c r="G59" s="504"/>
      <c r="H59" s="504"/>
      <c r="I59" s="504"/>
      <c r="J59" s="504"/>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528"/>
      <c r="C64" s="528"/>
      <c r="D64" s="528"/>
      <c r="E64" s="528"/>
      <c r="F64" s="528"/>
      <c r="G64" s="528"/>
      <c r="H64" s="528"/>
      <c r="I64" s="528"/>
      <c r="J64" s="528"/>
    </row>
    <row r="65" spans="1:11">
      <c r="A65" s="152">
        <v>9</v>
      </c>
      <c r="B65" s="209"/>
      <c r="C65" s="209"/>
      <c r="D65" s="209"/>
      <c r="E65" s="209"/>
      <c r="F65" s="209"/>
      <c r="G65" s="209"/>
      <c r="H65" s="209"/>
      <c r="I65" s="209"/>
      <c r="J65" s="209"/>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77"/>
      <c r="C68" s="177"/>
      <c r="D68" s="177"/>
      <c r="E68" s="177"/>
      <c r="F68" s="177"/>
      <c r="H68" s="220">
        <f>SUM(E70:E77)</f>
        <v>150</v>
      </c>
      <c r="I68" s="153" t="str">
        <f>IF(H68=E$11*25,"perfecte","cal revisar")</f>
        <v>perfecte</v>
      </c>
      <c r="J68" s="153" t="str">
        <f>IF(E$11*7&lt;K69,"perfecte","cal revisar")</f>
        <v>perfecte</v>
      </c>
    </row>
    <row r="69" spans="1:11" ht="15" customHeight="1">
      <c r="B69" s="177"/>
      <c r="C69" s="471" t="s">
        <v>48</v>
      </c>
      <c r="D69" s="472"/>
      <c r="E69" s="39" t="s">
        <v>49</v>
      </c>
      <c r="F69" s="471" t="s">
        <v>50</v>
      </c>
      <c r="G69" s="472"/>
      <c r="I69" s="153" t="s">
        <v>549</v>
      </c>
      <c r="J69" s="153" t="s">
        <v>550</v>
      </c>
      <c r="K69" s="153">
        <f>SUM(K70:K77)</f>
        <v>71.25</v>
      </c>
    </row>
    <row r="70" spans="1:11" ht="15" customHeight="1">
      <c r="B70" s="220"/>
      <c r="C70" s="694" t="s">
        <v>535</v>
      </c>
      <c r="D70" s="695" t="s">
        <v>535</v>
      </c>
      <c r="E70" s="40">
        <v>30</v>
      </c>
      <c r="F70" s="445">
        <v>1</v>
      </c>
      <c r="G70" s="456"/>
      <c r="I70" s="153"/>
      <c r="J70" s="153"/>
      <c r="K70" s="153">
        <f t="shared" ref="K70:K77" si="0">E70*F70</f>
        <v>30</v>
      </c>
    </row>
    <row r="71" spans="1:11" ht="15" customHeight="1">
      <c r="B71" s="220"/>
      <c r="C71" s="696" t="s">
        <v>539</v>
      </c>
      <c r="D71" s="697" t="s">
        <v>539</v>
      </c>
      <c r="E71" s="112">
        <v>30</v>
      </c>
      <c r="F71" s="527">
        <v>1</v>
      </c>
      <c r="G71" s="525"/>
      <c r="I71" s="153"/>
      <c r="J71" s="153"/>
      <c r="K71" s="153">
        <f t="shared" si="0"/>
        <v>30</v>
      </c>
    </row>
    <row r="72" spans="1:11" ht="15" customHeight="1">
      <c r="B72" s="220"/>
      <c r="C72" s="694" t="s">
        <v>537</v>
      </c>
      <c r="D72" s="695" t="s">
        <v>537</v>
      </c>
      <c r="E72" s="40">
        <v>10</v>
      </c>
      <c r="F72" s="445">
        <v>1</v>
      </c>
      <c r="G72" s="456"/>
      <c r="I72" s="153"/>
      <c r="J72" s="153"/>
      <c r="K72" s="153">
        <f t="shared" si="0"/>
        <v>10</v>
      </c>
    </row>
    <row r="73" spans="1:11" ht="15" customHeight="1">
      <c r="B73" s="220"/>
      <c r="C73" s="696" t="s">
        <v>545</v>
      </c>
      <c r="D73" s="697" t="s">
        <v>545</v>
      </c>
      <c r="E73" s="112">
        <v>75</v>
      </c>
      <c r="F73" s="527">
        <v>0</v>
      </c>
      <c r="G73" s="525"/>
      <c r="I73" s="153"/>
      <c r="J73" s="153"/>
      <c r="K73" s="153">
        <f t="shared" si="0"/>
        <v>0</v>
      </c>
    </row>
    <row r="74" spans="1:11" ht="15" customHeight="1">
      <c r="B74" s="220"/>
      <c r="C74" s="694" t="s">
        <v>92</v>
      </c>
      <c r="D74" s="695" t="s">
        <v>92</v>
      </c>
      <c r="E74" s="40">
        <v>5</v>
      </c>
      <c r="F74" s="445">
        <v>0.25</v>
      </c>
      <c r="G74" s="456"/>
      <c r="I74" s="153"/>
      <c r="J74" s="153"/>
      <c r="K74" s="153">
        <f t="shared" si="0"/>
        <v>1.25</v>
      </c>
    </row>
    <row r="75" spans="1:11" ht="15" customHeight="1">
      <c r="B75" s="177"/>
      <c r="C75" s="524"/>
      <c r="D75" s="525"/>
      <c r="E75" s="112"/>
      <c r="F75" s="524"/>
      <c r="G75" s="525"/>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524"/>
      <c r="D77" s="525"/>
      <c r="E77" s="112"/>
      <c r="F77" s="524"/>
      <c r="G77" s="525"/>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28" t="s">
        <v>557</v>
      </c>
      <c r="D81" s="429"/>
      <c r="E81" s="429"/>
      <c r="F81" s="429"/>
      <c r="G81" s="429"/>
      <c r="H81" s="429"/>
      <c r="I81" s="429"/>
      <c r="J81" s="429"/>
      <c r="K81" s="429"/>
    </row>
    <row r="82" spans="1:11">
      <c r="C82" s="428" t="s">
        <v>552</v>
      </c>
      <c r="D82" s="429"/>
      <c r="E82" s="429"/>
      <c r="F82" s="429"/>
      <c r="G82" s="429"/>
      <c r="H82" s="429"/>
      <c r="I82" s="429"/>
      <c r="J82" s="429"/>
      <c r="K82" s="429"/>
    </row>
    <row r="83" spans="1:11">
      <c r="C83" s="428" t="s">
        <v>558</v>
      </c>
      <c r="D83" s="429"/>
      <c r="E83" s="429"/>
      <c r="F83" s="429"/>
      <c r="G83" s="429"/>
      <c r="H83" s="429"/>
      <c r="I83" s="429"/>
      <c r="J83" s="429"/>
      <c r="K83" s="429"/>
    </row>
    <row r="84" spans="1:11">
      <c r="C84" s="418"/>
      <c r="D84" s="418"/>
      <c r="E84" s="418"/>
      <c r="F84" s="418"/>
      <c r="G84" s="418"/>
      <c r="H84" s="418"/>
      <c r="I84" s="418"/>
      <c r="J84" s="418"/>
      <c r="K84" s="418"/>
    </row>
    <row r="85" spans="1:11">
      <c r="C85" s="418"/>
      <c r="D85" s="418"/>
      <c r="E85" s="418"/>
      <c r="F85" s="418"/>
      <c r="G85" s="418"/>
      <c r="H85" s="418"/>
      <c r="I85" s="418"/>
      <c r="J85" s="418"/>
      <c r="K85" s="418"/>
    </row>
    <row r="86" spans="1:11">
      <c r="C86" s="418"/>
      <c r="D86" s="418"/>
      <c r="E86" s="418"/>
      <c r="F86" s="418"/>
      <c r="G86" s="418"/>
      <c r="H86" s="418"/>
      <c r="I86" s="418"/>
      <c r="J86" s="418"/>
      <c r="K86" s="418"/>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694" t="s">
        <v>1325</v>
      </c>
      <c r="D92" s="695" t="s">
        <v>562</v>
      </c>
      <c r="E92" s="445">
        <v>0.05</v>
      </c>
      <c r="F92" s="456"/>
      <c r="G92" s="445">
        <v>0.1</v>
      </c>
      <c r="H92" s="464"/>
      <c r="I92" s="456"/>
      <c r="J92" s="177"/>
    </row>
    <row r="93" spans="1:11" ht="15" customHeight="1">
      <c r="B93" s="220"/>
      <c r="C93" s="696" t="s">
        <v>556</v>
      </c>
      <c r="D93" s="697" t="s">
        <v>556</v>
      </c>
      <c r="E93" s="527">
        <v>0.2</v>
      </c>
      <c r="F93" s="525"/>
      <c r="G93" s="527">
        <v>0.2</v>
      </c>
      <c r="H93" s="526"/>
      <c r="I93" s="525"/>
      <c r="J93" s="177"/>
    </row>
    <row r="94" spans="1:11" ht="15" customHeight="1">
      <c r="B94" s="220"/>
      <c r="C94" s="694" t="s">
        <v>1329</v>
      </c>
      <c r="D94" s="695" t="s">
        <v>561</v>
      </c>
      <c r="E94" s="445">
        <v>0.2</v>
      </c>
      <c r="F94" s="456"/>
      <c r="G94" s="445">
        <v>0.2</v>
      </c>
      <c r="H94" s="464"/>
      <c r="I94" s="456"/>
      <c r="J94" s="177"/>
    </row>
    <row r="95" spans="1:11" ht="15" customHeight="1">
      <c r="B95" s="220"/>
      <c r="C95" s="696" t="s">
        <v>1326</v>
      </c>
      <c r="D95" s="697" t="s">
        <v>560</v>
      </c>
      <c r="E95" s="527">
        <v>0.5</v>
      </c>
      <c r="F95" s="525"/>
      <c r="G95" s="527">
        <v>0.5</v>
      </c>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8:J58"/>
    <mergeCell ref="B59:J59"/>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0:B74">
      <formula1>act</formula1>
    </dataValidation>
    <dataValidation type="list" allowBlank="1" showInputMessage="1" showErrorMessage="1" sqref="B92:B95">
      <formula1>eval</formula1>
    </dataValidation>
    <dataValidation type="list" allowBlank="1" showInputMessage="1" showErrorMessage="1" sqref="B81:B83">
      <formula1>metdoc</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044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045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045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045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045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045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0455" r:id="rId9"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0456" r:id="rId10"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0457" r:id="rId11"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0458"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0459" r:id="rId13"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0460"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4">
    <pageSetUpPr fitToPage="1"/>
  </sheetPr>
  <dimension ref="A1:Q101"/>
  <sheetViews>
    <sheetView workbookViewId="0">
      <selection activeCell="C93" sqref="C93:D95"/>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826</v>
      </c>
      <c r="D7" s="541"/>
      <c r="E7" s="541"/>
      <c r="F7" s="541"/>
      <c r="G7" s="541"/>
      <c r="H7" s="541"/>
      <c r="I7" s="541"/>
      <c r="J7" s="541"/>
      <c r="P7" s="5" t="s">
        <v>10</v>
      </c>
    </row>
    <row r="8" spans="1:16" ht="15.75">
      <c r="B8" s="1" t="s">
        <v>11</v>
      </c>
      <c r="C8" s="541" t="s">
        <v>827</v>
      </c>
      <c r="D8" s="541"/>
      <c r="E8" s="541"/>
      <c r="F8" s="541"/>
      <c r="G8" s="541"/>
      <c r="H8" s="541"/>
      <c r="I8" s="541"/>
      <c r="J8" s="541"/>
      <c r="M8" s="139"/>
      <c r="N8" s="139"/>
      <c r="O8" s="139"/>
      <c r="P8" s="5" t="s">
        <v>12</v>
      </c>
    </row>
    <row r="9" spans="1:16" ht="15.75">
      <c r="B9" s="1" t="s">
        <v>13</v>
      </c>
      <c r="C9" s="541" t="s">
        <v>828</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829</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v>6</v>
      </c>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34"/>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17" t="s">
        <v>398</v>
      </c>
      <c r="C26" s="618"/>
      <c r="D26" s="618"/>
      <c r="E26" s="618"/>
      <c r="F26" s="618"/>
      <c r="G26" s="618"/>
      <c r="H26" s="618"/>
      <c r="I26" s="618"/>
      <c r="J26" s="618"/>
      <c r="L26" s="33"/>
      <c r="N26" s="33"/>
    </row>
    <row r="27" spans="1:16" s="30" customFormat="1">
      <c r="A27" s="152">
        <v>2</v>
      </c>
      <c r="B27" s="698" t="s">
        <v>830</v>
      </c>
      <c r="C27" s="618"/>
      <c r="D27" s="618"/>
      <c r="E27" s="618"/>
      <c r="F27" s="618"/>
      <c r="G27" s="618"/>
      <c r="H27" s="618"/>
      <c r="I27" s="618"/>
      <c r="J27" s="618"/>
      <c r="L27" s="33"/>
      <c r="N27" s="33"/>
    </row>
    <row r="28" spans="1:16" s="30" customFormat="1">
      <c r="A28" s="152">
        <v>3</v>
      </c>
      <c r="B28" s="602" t="s">
        <v>831</v>
      </c>
      <c r="C28" s="618"/>
      <c r="D28" s="618"/>
      <c r="E28" s="618"/>
      <c r="F28" s="618"/>
      <c r="G28" s="618"/>
      <c r="H28" s="618"/>
      <c r="I28" s="618"/>
      <c r="J28" s="618"/>
      <c r="L28" s="33"/>
      <c r="N28" s="33"/>
    </row>
    <row r="29" spans="1:16" s="30" customFormat="1">
      <c r="A29" s="152">
        <v>4</v>
      </c>
      <c r="B29" s="698" t="s">
        <v>832</v>
      </c>
      <c r="C29" s="618"/>
      <c r="D29" s="618"/>
      <c r="E29" s="618"/>
      <c r="F29" s="618"/>
      <c r="G29" s="618"/>
      <c r="H29" s="618"/>
      <c r="I29" s="618"/>
      <c r="J29" s="618"/>
      <c r="L29" s="33"/>
      <c r="N29" s="33"/>
    </row>
    <row r="30" spans="1:16" s="30" customFormat="1">
      <c r="A30" s="152">
        <v>5</v>
      </c>
      <c r="B30" s="617" t="s">
        <v>833</v>
      </c>
      <c r="C30" s="618"/>
      <c r="D30" s="618"/>
      <c r="E30" s="618"/>
      <c r="F30" s="618"/>
      <c r="G30" s="618"/>
      <c r="H30" s="618"/>
      <c r="I30" s="618"/>
      <c r="J30" s="618"/>
      <c r="L30" s="33"/>
      <c r="N30" s="33"/>
    </row>
    <row r="31" spans="1:16" s="30" customFormat="1">
      <c r="A31" s="152">
        <v>6</v>
      </c>
      <c r="B31" s="698" t="s">
        <v>248</v>
      </c>
      <c r="C31" s="618"/>
      <c r="D31" s="618"/>
      <c r="E31" s="618"/>
      <c r="F31" s="618"/>
      <c r="G31" s="618"/>
      <c r="H31" s="618"/>
      <c r="I31" s="618"/>
      <c r="J31" s="618"/>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35" t="s">
        <v>834</v>
      </c>
      <c r="C38" s="535"/>
      <c r="D38" s="535"/>
      <c r="E38" s="535"/>
      <c r="F38" s="535"/>
      <c r="G38" s="535"/>
      <c r="H38" s="535"/>
      <c r="I38" s="535"/>
      <c r="J38" s="535"/>
    </row>
    <row r="39" spans="1:14">
      <c r="B39" s="207" t="s">
        <v>39</v>
      </c>
      <c r="C39" s="207"/>
      <c r="D39" s="207"/>
      <c r="E39" s="207"/>
      <c r="F39" s="207"/>
      <c r="G39" s="207"/>
      <c r="H39" s="207"/>
      <c r="I39" s="207"/>
      <c r="J39" s="207"/>
    </row>
    <row r="40" spans="1:14" ht="39.75" customHeight="1">
      <c r="B40" s="535" t="s">
        <v>835</v>
      </c>
      <c r="C40" s="536"/>
      <c r="D40" s="536"/>
      <c r="E40" s="536"/>
      <c r="F40" s="536"/>
      <c r="G40" s="536"/>
      <c r="H40" s="536"/>
      <c r="I40" s="536"/>
      <c r="J40" s="536"/>
    </row>
    <row r="41" spans="1:14">
      <c r="B41" s="207" t="s">
        <v>40</v>
      </c>
      <c r="C41" s="207"/>
      <c r="D41" s="207"/>
      <c r="E41" s="207"/>
      <c r="F41" s="207"/>
      <c r="G41" s="207"/>
      <c r="H41" s="207"/>
      <c r="I41" s="207"/>
      <c r="J41" s="207"/>
    </row>
    <row r="42" spans="1:14" ht="50.25" customHeight="1">
      <c r="B42" s="535" t="s">
        <v>836</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61</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837</v>
      </c>
      <c r="C57" s="534"/>
      <c r="D57" s="534"/>
      <c r="E57" s="534"/>
      <c r="F57" s="534"/>
      <c r="G57" s="534"/>
      <c r="H57" s="534"/>
      <c r="I57" s="534"/>
      <c r="J57" s="534"/>
    </row>
    <row r="58" spans="1:10" ht="15" customHeight="1">
      <c r="A58" s="152">
        <v>2</v>
      </c>
      <c r="B58" s="533" t="s">
        <v>838</v>
      </c>
      <c r="C58" s="534"/>
      <c r="D58" s="534"/>
      <c r="E58" s="534"/>
      <c r="F58" s="534"/>
      <c r="G58" s="534"/>
      <c r="H58" s="534"/>
      <c r="I58" s="534"/>
      <c r="J58" s="534"/>
    </row>
    <row r="59" spans="1:10" ht="15" customHeight="1">
      <c r="A59" s="152">
        <v>3</v>
      </c>
      <c r="B59" s="533" t="s">
        <v>408</v>
      </c>
      <c r="C59" s="534"/>
      <c r="D59" s="534"/>
      <c r="E59" s="534"/>
      <c r="F59" s="534"/>
      <c r="G59" s="534"/>
      <c r="H59" s="534"/>
      <c r="I59" s="534"/>
      <c r="J59" s="534"/>
    </row>
    <row r="60" spans="1:10" ht="15" customHeight="1">
      <c r="A60" s="152">
        <v>4</v>
      </c>
      <c r="B60" s="533" t="s">
        <v>409</v>
      </c>
      <c r="C60" s="534"/>
      <c r="D60" s="534"/>
      <c r="E60" s="534"/>
      <c r="F60" s="534"/>
      <c r="G60" s="534"/>
      <c r="H60" s="534"/>
      <c r="I60" s="534"/>
      <c r="J60" s="534"/>
    </row>
    <row r="61" spans="1:10" ht="15" customHeight="1">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51.199999999999996</v>
      </c>
    </row>
    <row r="71" spans="1:11" ht="15" customHeight="1">
      <c r="B71" s="220"/>
      <c r="C71" s="593" t="s">
        <v>535</v>
      </c>
      <c r="D71" s="517" t="s">
        <v>535</v>
      </c>
      <c r="E71" s="40">
        <v>30</v>
      </c>
      <c r="F71" s="445">
        <v>1</v>
      </c>
      <c r="G71" s="456"/>
      <c r="I71" s="153"/>
      <c r="J71" s="153"/>
      <c r="K71" s="153">
        <f t="shared" ref="K71:K78" si="0">E71*F71</f>
        <v>30</v>
      </c>
    </row>
    <row r="72" spans="1:11" ht="15" customHeight="1">
      <c r="B72" s="220"/>
      <c r="C72" s="594" t="s">
        <v>551</v>
      </c>
      <c r="D72" s="595" t="s">
        <v>551</v>
      </c>
      <c r="E72" s="335">
        <v>22</v>
      </c>
      <c r="F72" s="527">
        <v>0.7</v>
      </c>
      <c r="G72" s="525"/>
      <c r="I72" s="153"/>
      <c r="J72" s="153"/>
      <c r="K72" s="153">
        <f t="shared" si="0"/>
        <v>15.399999999999999</v>
      </c>
    </row>
    <row r="73" spans="1:11" ht="15" customHeight="1">
      <c r="B73" s="220"/>
      <c r="C73" s="593" t="s">
        <v>92</v>
      </c>
      <c r="D73" s="517" t="s">
        <v>92</v>
      </c>
      <c r="E73" s="40">
        <v>4</v>
      </c>
      <c r="F73" s="445">
        <v>0.7</v>
      </c>
      <c r="G73" s="456"/>
      <c r="I73" s="153"/>
      <c r="J73" s="153"/>
      <c r="K73" s="153">
        <f t="shared" si="0"/>
        <v>2.8</v>
      </c>
    </row>
    <row r="74" spans="1:11" ht="15" customHeight="1">
      <c r="B74" s="220"/>
      <c r="C74" s="594" t="s">
        <v>545</v>
      </c>
      <c r="D74" s="595" t="s">
        <v>545</v>
      </c>
      <c r="E74" s="112">
        <v>91</v>
      </c>
      <c r="F74" s="527">
        <v>0</v>
      </c>
      <c r="G74" s="525"/>
      <c r="I74" s="153"/>
      <c r="J74" s="153"/>
      <c r="K74" s="153">
        <f t="shared" si="0"/>
        <v>0</v>
      </c>
    </row>
    <row r="75" spans="1:11" ht="15" customHeight="1">
      <c r="B75" s="220"/>
      <c r="C75" s="593" t="s">
        <v>544</v>
      </c>
      <c r="D75" s="517" t="s">
        <v>544</v>
      </c>
      <c r="E75" s="40">
        <v>3</v>
      </c>
      <c r="F75" s="445">
        <v>1</v>
      </c>
      <c r="G75" s="456"/>
      <c r="I75" s="153"/>
      <c r="J75" s="153"/>
      <c r="K75" s="153">
        <f t="shared" si="0"/>
        <v>3</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547</v>
      </c>
      <c r="D83" s="418"/>
      <c r="E83" s="418"/>
      <c r="F83" s="418"/>
      <c r="G83" s="418"/>
      <c r="H83" s="418"/>
      <c r="I83" s="418"/>
      <c r="J83" s="418"/>
      <c r="K83" s="418"/>
    </row>
    <row r="84" spans="1:11">
      <c r="C84" s="417" t="s">
        <v>553</v>
      </c>
      <c r="D84" s="418"/>
      <c r="E84" s="418"/>
      <c r="F84" s="418"/>
      <c r="G84" s="418"/>
      <c r="H84" s="418"/>
      <c r="I84" s="418"/>
      <c r="J84" s="418"/>
      <c r="K84" s="418"/>
    </row>
    <row r="85" spans="1:11">
      <c r="C85" s="417" t="s">
        <v>558</v>
      </c>
      <c r="D85" s="418"/>
      <c r="E85" s="418"/>
      <c r="F85" s="418"/>
      <c r="G85" s="418"/>
      <c r="H85" s="418"/>
      <c r="I85" s="418"/>
      <c r="J85" s="418"/>
      <c r="K85" s="418"/>
    </row>
    <row r="86" spans="1:11">
      <c r="C86" s="417" t="s">
        <v>559</v>
      </c>
      <c r="D86" s="418"/>
      <c r="E86" s="418"/>
      <c r="F86" s="418"/>
      <c r="G86" s="418"/>
      <c r="H86" s="418"/>
      <c r="I86" s="418"/>
      <c r="J86" s="418"/>
      <c r="K86" s="418"/>
    </row>
    <row r="87" spans="1:11">
      <c r="C87" s="417" t="s">
        <v>555</v>
      </c>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1325</v>
      </c>
      <c r="D93" s="517" t="s">
        <v>562</v>
      </c>
      <c r="E93" s="445">
        <v>0.05</v>
      </c>
      <c r="F93" s="456"/>
      <c r="G93" s="445">
        <v>0.1</v>
      </c>
      <c r="H93" s="464"/>
      <c r="I93" s="456"/>
      <c r="J93" s="177"/>
    </row>
    <row r="94" spans="1:11" ht="15" customHeight="1">
      <c r="B94" s="220"/>
      <c r="C94" s="594" t="s">
        <v>1326</v>
      </c>
      <c r="D94" s="595" t="s">
        <v>560</v>
      </c>
      <c r="E94" s="527">
        <v>0.4</v>
      </c>
      <c r="F94" s="525"/>
      <c r="G94" s="527">
        <v>0.6</v>
      </c>
      <c r="H94" s="526"/>
      <c r="I94" s="525"/>
      <c r="J94" s="177"/>
    </row>
    <row r="95" spans="1:11" ht="15" customHeight="1">
      <c r="B95" s="220"/>
      <c r="C95" s="593" t="s">
        <v>556</v>
      </c>
      <c r="D95" s="517" t="s">
        <v>556</v>
      </c>
      <c r="E95" s="445">
        <v>0.3</v>
      </c>
      <c r="F95" s="456"/>
      <c r="G95" s="699">
        <v>0.6</v>
      </c>
      <c r="H95" s="464"/>
      <c r="I95" s="456"/>
      <c r="J95" s="177"/>
    </row>
    <row r="96" spans="1:11" ht="15" customHeight="1">
      <c r="B96" s="220"/>
      <c r="C96" s="619"/>
      <c r="D96" s="525"/>
      <c r="E96" s="527"/>
      <c r="F96" s="525"/>
      <c r="G96" s="700"/>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9">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78:D78"/>
    <mergeCell ref="F78:G78"/>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93:B96">
      <formula1>eval</formula1>
    </dataValidation>
    <dataValidation type="list" allowBlank="1" showInputMessage="1" showErrorMessage="1" sqref="B82:B87">
      <formula1>metdoc</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14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14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14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14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14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14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147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148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148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14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148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14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5">
    <pageSetUpPr fitToPage="1"/>
  </sheetPr>
  <dimension ref="A1:Q98"/>
  <sheetViews>
    <sheetView workbookViewId="0">
      <selection activeCell="A93" sqref="A93:XFD93"/>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839</v>
      </c>
      <c r="D7" s="541"/>
      <c r="E7" s="541"/>
      <c r="F7" s="541"/>
      <c r="G7" s="541"/>
      <c r="H7" s="541"/>
      <c r="I7" s="541"/>
      <c r="J7" s="541"/>
      <c r="P7" s="5" t="s">
        <v>10</v>
      </c>
    </row>
    <row r="8" spans="1:16" ht="15.75">
      <c r="B8" s="1" t="s">
        <v>11</v>
      </c>
      <c r="C8" s="541" t="s">
        <v>840</v>
      </c>
      <c r="D8" s="541"/>
      <c r="E8" s="541"/>
      <c r="F8" s="541"/>
      <c r="G8" s="541"/>
      <c r="H8" s="541"/>
      <c r="I8" s="541"/>
      <c r="J8" s="541"/>
      <c r="M8" s="139"/>
      <c r="N8" s="139"/>
      <c r="O8" s="139"/>
      <c r="P8" s="5" t="s">
        <v>12</v>
      </c>
    </row>
    <row r="9" spans="1:16" ht="15.75">
      <c r="B9" s="1" t="s">
        <v>13</v>
      </c>
      <c r="C9" s="541" t="s">
        <v>841</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842</v>
      </c>
      <c r="C26" s="530"/>
      <c r="D26" s="530"/>
      <c r="E26" s="530"/>
      <c r="F26" s="530"/>
      <c r="G26" s="530"/>
      <c r="H26" s="530"/>
      <c r="I26" s="530"/>
      <c r="J26" s="530"/>
      <c r="L26" s="33"/>
      <c r="N26" s="33"/>
    </row>
    <row r="27" spans="1:16" s="30" customFormat="1">
      <c r="A27" s="152">
        <v>2</v>
      </c>
      <c r="B27" s="529" t="s">
        <v>843</v>
      </c>
      <c r="C27" s="530"/>
      <c r="D27" s="530"/>
      <c r="E27" s="530"/>
      <c r="F27" s="530"/>
      <c r="G27" s="530"/>
      <c r="H27" s="530"/>
      <c r="I27" s="530"/>
      <c r="J27" s="530"/>
      <c r="L27" s="33"/>
      <c r="N27" s="33"/>
    </row>
    <row r="28" spans="1:16" s="30" customFormat="1">
      <c r="A28" s="152">
        <v>3</v>
      </c>
      <c r="B28" s="529" t="s">
        <v>844</v>
      </c>
      <c r="C28" s="530"/>
      <c r="D28" s="530"/>
      <c r="E28" s="530"/>
      <c r="F28" s="530"/>
      <c r="G28" s="530"/>
      <c r="H28" s="530"/>
      <c r="I28" s="530"/>
      <c r="J28" s="530"/>
      <c r="L28" s="33"/>
      <c r="N28" s="33"/>
    </row>
    <row r="29" spans="1:16" s="30" customFormat="1">
      <c r="A29" s="152">
        <v>4</v>
      </c>
      <c r="B29" s="529" t="s">
        <v>845</v>
      </c>
      <c r="C29" s="530"/>
      <c r="D29" s="530"/>
      <c r="E29" s="530"/>
      <c r="F29" s="530"/>
      <c r="G29" s="530"/>
      <c r="H29" s="530"/>
      <c r="I29" s="530"/>
      <c r="J29" s="530"/>
      <c r="L29" s="33"/>
      <c r="N29" s="33"/>
    </row>
    <row r="30" spans="1:16" s="30" customFormat="1">
      <c r="A30" s="152">
        <v>5</v>
      </c>
      <c r="B30" s="532"/>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35" t="s">
        <v>846</v>
      </c>
      <c r="C38" s="535"/>
      <c r="D38" s="535"/>
      <c r="E38" s="535"/>
      <c r="F38" s="535"/>
      <c r="G38" s="535"/>
      <c r="H38" s="535"/>
      <c r="I38" s="535"/>
      <c r="J38" s="535"/>
    </row>
    <row r="39" spans="1:14">
      <c r="B39" s="207" t="s">
        <v>39</v>
      </c>
      <c r="C39" s="207"/>
      <c r="D39" s="207"/>
      <c r="E39" s="207"/>
      <c r="F39" s="207"/>
      <c r="G39" s="207"/>
      <c r="H39" s="207"/>
      <c r="I39" s="207"/>
      <c r="J39" s="207"/>
    </row>
    <row r="40" spans="1:14" ht="39.75" customHeight="1">
      <c r="B40" s="535" t="s">
        <v>847</v>
      </c>
      <c r="C40" s="536"/>
      <c r="D40" s="536"/>
      <c r="E40" s="536"/>
      <c r="F40" s="536"/>
      <c r="G40" s="536"/>
      <c r="H40" s="536"/>
      <c r="I40" s="536"/>
      <c r="J40" s="536"/>
    </row>
    <row r="41" spans="1:14">
      <c r="B41" s="207" t="s">
        <v>40</v>
      </c>
      <c r="C41" s="207"/>
      <c r="D41" s="207"/>
      <c r="E41" s="207"/>
      <c r="F41" s="207"/>
      <c r="G41" s="207"/>
      <c r="H41" s="207"/>
      <c r="I41" s="207"/>
      <c r="J41" s="207"/>
    </row>
    <row r="42" spans="1:14" ht="50.25" customHeight="1">
      <c r="B42" s="535" t="s">
        <v>848</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59</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ht="15" customHeight="1">
      <c r="A57" s="152">
        <v>2</v>
      </c>
      <c r="B57" s="132" t="s">
        <v>849</v>
      </c>
      <c r="C57" s="132"/>
      <c r="D57" s="209"/>
      <c r="E57" s="209"/>
      <c r="F57" s="209"/>
      <c r="G57" s="209"/>
      <c r="H57" s="209"/>
      <c r="I57" s="209"/>
      <c r="J57" s="209"/>
    </row>
    <row r="58" spans="1:10">
      <c r="A58" s="152">
        <v>3</v>
      </c>
      <c r="B58" s="533" t="s">
        <v>850</v>
      </c>
      <c r="C58" s="504"/>
      <c r="D58" s="504"/>
      <c r="E58" s="504"/>
      <c r="F58" s="504"/>
      <c r="G58" s="504"/>
      <c r="H58" s="504"/>
      <c r="I58" s="504"/>
      <c r="J58" s="504"/>
    </row>
    <row r="59" spans="1:10">
      <c r="A59" s="152">
        <v>5</v>
      </c>
      <c r="B59" s="533" t="s">
        <v>409</v>
      </c>
      <c r="C59" s="504"/>
      <c r="D59" s="504"/>
      <c r="E59" s="504"/>
      <c r="F59" s="504"/>
      <c r="G59" s="504"/>
      <c r="H59" s="504"/>
      <c r="I59" s="504"/>
      <c r="J59" s="504"/>
    </row>
    <row r="60" spans="1:10">
      <c r="A60" s="152">
        <v>6</v>
      </c>
      <c r="B60" s="209"/>
      <c r="C60" s="209"/>
      <c r="D60" s="209"/>
      <c r="E60" s="209"/>
      <c r="F60" s="209"/>
      <c r="G60" s="209"/>
      <c r="H60" s="209"/>
      <c r="I60" s="209"/>
      <c r="J60" s="209"/>
    </row>
    <row r="61" spans="1:10">
      <c r="A61" s="152">
        <v>7</v>
      </c>
      <c r="B61" s="209"/>
      <c r="C61" s="209"/>
      <c r="D61" s="209"/>
      <c r="E61" s="209"/>
      <c r="F61" s="209"/>
      <c r="G61" s="209"/>
      <c r="H61" s="209"/>
      <c r="I61" s="209"/>
      <c r="J61" s="209"/>
    </row>
    <row r="62" spans="1:10">
      <c r="A62" s="152">
        <v>8</v>
      </c>
      <c r="B62" s="209"/>
      <c r="C62" s="209"/>
      <c r="D62" s="209"/>
      <c r="E62" s="209"/>
      <c r="F62" s="209"/>
      <c r="G62" s="209"/>
      <c r="H62" s="209"/>
      <c r="I62" s="209"/>
      <c r="J62" s="209"/>
    </row>
    <row r="63" spans="1:10">
      <c r="A63" s="152">
        <v>9</v>
      </c>
      <c r="B63" s="528"/>
      <c r="C63" s="528"/>
      <c r="D63" s="528"/>
      <c r="E63" s="528"/>
      <c r="F63" s="528"/>
      <c r="G63" s="528"/>
      <c r="H63" s="528"/>
      <c r="I63" s="528"/>
      <c r="J63" s="528"/>
    </row>
    <row r="64" spans="1:10">
      <c r="A64" s="152">
        <v>10</v>
      </c>
      <c r="B64" s="209"/>
      <c r="C64" s="209"/>
      <c r="D64" s="209"/>
      <c r="E64" s="209"/>
      <c r="F64" s="209"/>
      <c r="G64" s="209"/>
      <c r="H64" s="209"/>
      <c r="I64" s="209"/>
      <c r="J64" s="209"/>
    </row>
    <row r="65" spans="1:11">
      <c r="B65" s="149" t="s">
        <v>46</v>
      </c>
      <c r="D65" s="149"/>
      <c r="H65" s="153"/>
      <c r="I65" s="153"/>
      <c r="J65" s="153"/>
    </row>
    <row r="66" spans="1:11" ht="15" customHeight="1">
      <c r="B66" s="454" t="s">
        <v>47</v>
      </c>
      <c r="C66" s="454"/>
      <c r="D66" s="454"/>
      <c r="E66" s="454"/>
      <c r="F66" s="454"/>
      <c r="G66" s="454"/>
      <c r="H66" s="454"/>
      <c r="I66" s="454"/>
      <c r="J66" s="454"/>
    </row>
    <row r="67" spans="1:11" ht="15" customHeight="1">
      <c r="B67" s="177"/>
      <c r="C67" s="177"/>
      <c r="D67" s="177"/>
      <c r="E67" s="177"/>
      <c r="F67" s="177"/>
      <c r="H67" s="220">
        <f>SUM(E69:E76)</f>
        <v>150</v>
      </c>
      <c r="I67" s="153" t="str">
        <f>IF(H67=E$11*25,"perfecte","cal revisar")</f>
        <v>perfecte</v>
      </c>
      <c r="J67" s="153" t="str">
        <f>IF(E$11*7&lt;K68,"perfecte","cal revisar")</f>
        <v>perfecte</v>
      </c>
    </row>
    <row r="68" spans="1:11" ht="15" customHeight="1">
      <c r="B68" s="177"/>
      <c r="C68" s="471" t="s">
        <v>48</v>
      </c>
      <c r="D68" s="472"/>
      <c r="E68" s="39" t="s">
        <v>49</v>
      </c>
      <c r="F68" s="471" t="s">
        <v>50</v>
      </c>
      <c r="G68" s="472"/>
      <c r="I68" s="153" t="s">
        <v>549</v>
      </c>
      <c r="J68" s="153" t="s">
        <v>550</v>
      </c>
      <c r="K68" s="153">
        <f>SUM(K69:K76)</f>
        <v>71.25</v>
      </c>
    </row>
    <row r="69" spans="1:11" ht="15" customHeight="1">
      <c r="B69" s="220"/>
      <c r="C69" s="593" t="s">
        <v>535</v>
      </c>
      <c r="D69" s="517" t="s">
        <v>535</v>
      </c>
      <c r="E69" s="40">
        <v>30</v>
      </c>
      <c r="F69" s="445">
        <v>1</v>
      </c>
      <c r="G69" s="456"/>
      <c r="I69" s="153"/>
      <c r="J69" s="153"/>
      <c r="K69" s="153">
        <f t="shared" ref="K69:K76" si="0">E69*F69</f>
        <v>30</v>
      </c>
    </row>
    <row r="70" spans="1:11" ht="15" customHeight="1">
      <c r="B70" s="220"/>
      <c r="C70" s="594" t="s">
        <v>539</v>
      </c>
      <c r="D70" s="595" t="s">
        <v>539</v>
      </c>
      <c r="E70" s="112">
        <v>30</v>
      </c>
      <c r="F70" s="527">
        <v>1</v>
      </c>
      <c r="G70" s="525"/>
      <c r="I70" s="153"/>
      <c r="J70" s="153"/>
      <c r="K70" s="153">
        <f t="shared" si="0"/>
        <v>30</v>
      </c>
    </row>
    <row r="71" spans="1:11" ht="15" customHeight="1">
      <c r="B71" s="220"/>
      <c r="C71" s="593" t="s">
        <v>537</v>
      </c>
      <c r="D71" s="517" t="s">
        <v>537</v>
      </c>
      <c r="E71" s="40">
        <v>10</v>
      </c>
      <c r="F71" s="445">
        <v>1</v>
      </c>
      <c r="G71" s="456"/>
      <c r="I71" s="153"/>
      <c r="J71" s="153"/>
      <c r="K71" s="153">
        <f t="shared" si="0"/>
        <v>10</v>
      </c>
    </row>
    <row r="72" spans="1:11" ht="15" customHeight="1">
      <c r="B72" s="220"/>
      <c r="C72" s="594" t="s">
        <v>545</v>
      </c>
      <c r="D72" s="595" t="s">
        <v>545</v>
      </c>
      <c r="E72" s="112">
        <v>75</v>
      </c>
      <c r="F72" s="527">
        <v>0</v>
      </c>
      <c r="G72" s="525"/>
      <c r="I72" s="153"/>
      <c r="J72" s="153"/>
      <c r="K72" s="153">
        <f t="shared" si="0"/>
        <v>0</v>
      </c>
    </row>
    <row r="73" spans="1:11" ht="15" customHeight="1">
      <c r="B73" s="220"/>
      <c r="C73" s="593" t="s">
        <v>92</v>
      </c>
      <c r="D73" s="517" t="s">
        <v>92</v>
      </c>
      <c r="E73" s="40">
        <v>5</v>
      </c>
      <c r="F73" s="445">
        <v>0.25</v>
      </c>
      <c r="G73" s="456"/>
      <c r="I73" s="153"/>
      <c r="J73" s="153"/>
      <c r="K73" s="153">
        <f t="shared" si="0"/>
        <v>1.25</v>
      </c>
    </row>
    <row r="74" spans="1:11" ht="15" customHeight="1">
      <c r="B74" s="177"/>
      <c r="C74" s="524"/>
      <c r="D74" s="525"/>
      <c r="E74" s="112"/>
      <c r="F74" s="524"/>
      <c r="G74" s="525"/>
      <c r="I74" s="153"/>
      <c r="J74" s="153"/>
      <c r="K74" s="153">
        <f t="shared" si="0"/>
        <v>0</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17" t="s">
        <v>557</v>
      </c>
      <c r="D80" s="418"/>
      <c r="E80" s="418"/>
      <c r="F80" s="418"/>
      <c r="G80" s="418"/>
      <c r="H80" s="418"/>
      <c r="I80" s="418"/>
      <c r="J80" s="418"/>
      <c r="K80" s="418"/>
    </row>
    <row r="81" spans="1:17">
      <c r="C81" s="417" t="s">
        <v>552</v>
      </c>
      <c r="D81" s="418"/>
      <c r="E81" s="418"/>
      <c r="F81" s="418"/>
      <c r="G81" s="418"/>
      <c r="H81" s="418"/>
      <c r="I81" s="418"/>
      <c r="J81" s="418"/>
      <c r="K81" s="418"/>
    </row>
    <row r="82" spans="1:17">
      <c r="C82" s="417" t="s">
        <v>558</v>
      </c>
      <c r="D82" s="418"/>
      <c r="E82" s="418"/>
      <c r="F82" s="418"/>
      <c r="G82" s="418"/>
      <c r="H82" s="418"/>
      <c r="I82" s="418"/>
      <c r="J82" s="418"/>
      <c r="K82" s="418"/>
    </row>
    <row r="83" spans="1:17">
      <c r="C83" s="417"/>
      <c r="D83" s="418"/>
      <c r="E83" s="418"/>
      <c r="F83" s="418"/>
      <c r="G83" s="418"/>
      <c r="H83" s="418"/>
      <c r="I83" s="418"/>
      <c r="J83" s="418"/>
      <c r="K83" s="418"/>
    </row>
    <row r="84" spans="1:17">
      <c r="C84" s="418"/>
      <c r="D84" s="418"/>
      <c r="E84" s="418"/>
      <c r="F84" s="418"/>
      <c r="G84" s="418"/>
      <c r="H84" s="418"/>
      <c r="I84" s="418"/>
      <c r="J84" s="418"/>
      <c r="K84" s="418"/>
    </row>
    <row r="85" spans="1:17">
      <c r="C85" s="418"/>
      <c r="D85" s="418"/>
      <c r="E85" s="418"/>
      <c r="F85" s="418"/>
      <c r="G85" s="418"/>
      <c r="H85" s="418"/>
      <c r="I85" s="418"/>
      <c r="J85" s="418"/>
      <c r="K85" s="418"/>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220"/>
      <c r="C91" s="593" t="s">
        <v>1325</v>
      </c>
      <c r="D91" s="517" t="s">
        <v>562</v>
      </c>
      <c r="E91" s="445">
        <v>0.05</v>
      </c>
      <c r="F91" s="456"/>
      <c r="G91" s="445">
        <v>0.1</v>
      </c>
      <c r="H91" s="464"/>
      <c r="I91" s="456"/>
      <c r="J91" s="177"/>
    </row>
    <row r="92" spans="1:17" ht="15" customHeight="1">
      <c r="B92" s="220"/>
      <c r="C92" s="594" t="s">
        <v>556</v>
      </c>
      <c r="D92" s="595" t="s">
        <v>556</v>
      </c>
      <c r="E92" s="527">
        <v>0.4</v>
      </c>
      <c r="F92" s="525"/>
      <c r="G92" s="527">
        <v>0.4</v>
      </c>
      <c r="H92" s="526"/>
      <c r="I92" s="525"/>
      <c r="J92" s="177"/>
    </row>
    <row r="93" spans="1:17" ht="15" customHeight="1">
      <c r="B93" s="220"/>
      <c r="C93" s="594" t="s">
        <v>1326</v>
      </c>
      <c r="D93" s="595" t="s">
        <v>560</v>
      </c>
      <c r="E93" s="527">
        <v>0.5</v>
      </c>
      <c r="F93" s="525"/>
      <c r="G93" s="527">
        <v>0.5</v>
      </c>
      <c r="H93" s="526"/>
      <c r="I93" s="525"/>
      <c r="J93" s="177"/>
    </row>
    <row r="94" spans="1:17" ht="15" customHeight="1">
      <c r="B94" s="177"/>
      <c r="C94" s="455"/>
      <c r="D94" s="456"/>
      <c r="E94" s="455"/>
      <c r="F94" s="456"/>
      <c r="G94" s="455"/>
      <c r="H94" s="464"/>
      <c r="I94" s="456"/>
      <c r="J94" s="177"/>
    </row>
    <row r="95" spans="1:17" ht="15" customHeight="1">
      <c r="B95" s="177"/>
      <c r="C95" s="524"/>
      <c r="D95" s="525"/>
      <c r="E95" s="524"/>
      <c r="F95" s="525"/>
      <c r="G95" s="524"/>
      <c r="H95" s="526"/>
      <c r="I95" s="525"/>
      <c r="J95" s="177"/>
      <c r="O95" s="42"/>
      <c r="P95" s="43"/>
      <c r="Q95" s="42"/>
    </row>
    <row r="96" spans="1:17" ht="15" customHeight="1">
      <c r="B96" s="177"/>
      <c r="C96" s="455"/>
      <c r="D96" s="456"/>
      <c r="E96" s="455"/>
      <c r="F96" s="456"/>
      <c r="G96" s="455"/>
      <c r="H96" s="464"/>
      <c r="I96" s="456"/>
      <c r="J96" s="177"/>
    </row>
    <row r="97" spans="2:10" ht="15" customHeight="1">
      <c r="B97" s="177"/>
      <c r="C97" s="524"/>
      <c r="D97" s="525"/>
      <c r="E97" s="524"/>
      <c r="F97" s="525"/>
      <c r="G97" s="524"/>
      <c r="H97" s="526"/>
      <c r="I97" s="525"/>
      <c r="J97" s="177"/>
    </row>
    <row r="98" spans="2:10">
      <c r="D98" s="44"/>
    </row>
  </sheetData>
  <sheetProtection password="C6A8" sheet="1" objects="1" scenarios="1"/>
  <mergeCells count="74">
    <mergeCell ref="C94:D94"/>
    <mergeCell ref="E94:F94"/>
    <mergeCell ref="G94:I94"/>
    <mergeCell ref="C97:D97"/>
    <mergeCell ref="E97:F97"/>
    <mergeCell ref="G97:I97"/>
    <mergeCell ref="C95:D95"/>
    <mergeCell ref="E95:F95"/>
    <mergeCell ref="G95:I95"/>
    <mergeCell ref="C96:D96"/>
    <mergeCell ref="E96:F96"/>
    <mergeCell ref="G96:I96"/>
    <mergeCell ref="C92:D92"/>
    <mergeCell ref="E92:F92"/>
    <mergeCell ref="G92:I92"/>
    <mergeCell ref="C93:D93"/>
    <mergeCell ref="E93:F93"/>
    <mergeCell ref="G93:I93"/>
    <mergeCell ref="C91:D91"/>
    <mergeCell ref="E91:F91"/>
    <mergeCell ref="G91:I91"/>
    <mergeCell ref="B88:H88"/>
    <mergeCell ref="C90:D90"/>
    <mergeCell ref="E90:F90"/>
    <mergeCell ref="G90:I90"/>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47:J47"/>
    <mergeCell ref="B48:J48"/>
    <mergeCell ref="B49:J49"/>
    <mergeCell ref="B50:J50"/>
    <mergeCell ref="B51:J51"/>
    <mergeCell ref="B52:J52"/>
    <mergeCell ref="B53:J53"/>
    <mergeCell ref="B54:J54"/>
    <mergeCell ref="B58:J58"/>
    <mergeCell ref="B59:J59"/>
    <mergeCell ref="B63:J63"/>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69:B73">
      <formula1>act</formula1>
    </dataValidation>
    <dataValidation type="list" allowBlank="1" showInputMessage="1" showErrorMessage="1" sqref="B80:B82">
      <formula1>metdoc</formula1>
    </dataValidation>
    <dataValidation type="list" allowBlank="1" showInputMessage="1" showErrorMessage="1" sqref="B91:B93">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7"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2497"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2498"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2499"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2500"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2501"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2502"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2503" r:id="rId9"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2504" r:id="rId10"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2505" r:id="rId11"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2506"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2507" r:id="rId13"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2508"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6">
    <pageSetUpPr fitToPage="1"/>
  </sheetPr>
  <dimension ref="A1:Q97"/>
  <sheetViews>
    <sheetView topLeftCell="A64" workbookViewId="0">
      <selection activeCell="H75" sqref="H75"/>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851</v>
      </c>
      <c r="D7" s="541"/>
      <c r="E7" s="541"/>
      <c r="F7" s="541"/>
      <c r="G7" s="541"/>
      <c r="H7" s="541"/>
      <c r="I7" s="541"/>
      <c r="J7" s="541"/>
      <c r="P7" s="5" t="s">
        <v>10</v>
      </c>
    </row>
    <row r="8" spans="1:16" ht="15.75">
      <c r="B8" s="1" t="s">
        <v>11</v>
      </c>
      <c r="C8" s="541" t="s">
        <v>852</v>
      </c>
      <c r="D8" s="541"/>
      <c r="E8" s="541"/>
      <c r="F8" s="541"/>
      <c r="G8" s="541"/>
      <c r="H8" s="541"/>
      <c r="I8" s="541"/>
      <c r="J8" s="541"/>
      <c r="M8" s="139"/>
      <c r="N8" s="139"/>
      <c r="O8" s="139"/>
      <c r="P8" s="5" t="s">
        <v>12</v>
      </c>
    </row>
    <row r="9" spans="1:16" ht="15.75">
      <c r="B9" s="1" t="s">
        <v>13</v>
      </c>
      <c r="C9" s="541" t="s">
        <v>853</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c r="B26" s="529" t="s">
        <v>854</v>
      </c>
      <c r="C26" s="530"/>
      <c r="D26" s="530"/>
      <c r="E26" s="530"/>
      <c r="F26" s="530"/>
      <c r="G26" s="530"/>
      <c r="H26" s="530"/>
      <c r="I26" s="530"/>
      <c r="J26" s="530"/>
      <c r="L26" s="33"/>
      <c r="N26" s="33"/>
    </row>
    <row r="27" spans="1:16" s="30" customFormat="1">
      <c r="A27" s="152"/>
      <c r="B27" s="529" t="s">
        <v>855</v>
      </c>
      <c r="C27" s="530"/>
      <c r="D27" s="530"/>
      <c r="E27" s="530"/>
      <c r="F27" s="530"/>
      <c r="G27" s="530"/>
      <c r="H27" s="530"/>
      <c r="I27" s="530"/>
      <c r="J27" s="530"/>
      <c r="L27" s="33"/>
      <c r="N27" s="33"/>
    </row>
    <row r="28" spans="1:16" s="30" customFormat="1">
      <c r="A28" s="152"/>
      <c r="B28" s="529" t="s">
        <v>856</v>
      </c>
      <c r="C28" s="530"/>
      <c r="D28" s="530"/>
      <c r="E28" s="530"/>
      <c r="F28" s="530"/>
      <c r="G28" s="530"/>
      <c r="H28" s="530"/>
      <c r="I28" s="530"/>
      <c r="J28" s="530"/>
      <c r="L28" s="33"/>
      <c r="N28" s="33"/>
    </row>
    <row r="29" spans="1:16" s="30" customFormat="1">
      <c r="A29" s="152"/>
      <c r="B29" s="529" t="s">
        <v>857</v>
      </c>
      <c r="C29" s="529"/>
      <c r="D29" s="529"/>
      <c r="E29" s="529"/>
      <c r="F29" s="529"/>
      <c r="G29" s="529"/>
      <c r="H29" s="529"/>
      <c r="I29" s="529"/>
      <c r="J29" s="529"/>
      <c r="L29" s="33"/>
      <c r="N29" s="33"/>
    </row>
    <row r="30" spans="1:16" s="30" customFormat="1">
      <c r="A30" s="152"/>
      <c r="B30" s="529" t="s">
        <v>194</v>
      </c>
      <c r="C30" s="529"/>
      <c r="D30" s="529"/>
      <c r="E30" s="529"/>
      <c r="F30" s="529"/>
      <c r="G30" s="529"/>
      <c r="H30" s="529"/>
      <c r="I30" s="529"/>
      <c r="J30" s="529"/>
      <c r="L30" s="33"/>
      <c r="N30" s="33"/>
    </row>
    <row r="31" spans="1:16" s="30" customFormat="1">
      <c r="A31" s="152"/>
      <c r="B31" s="152"/>
      <c r="C31" s="152"/>
      <c r="D31" s="152"/>
      <c r="E31" s="152"/>
      <c r="F31" s="152"/>
      <c r="G31" s="152"/>
      <c r="H31" s="152"/>
      <c r="I31" s="152"/>
      <c r="J31" s="152"/>
      <c r="L31" s="33"/>
      <c r="N31" s="33"/>
    </row>
    <row r="32" spans="1:16" s="30" customFormat="1">
      <c r="D32" s="31"/>
      <c r="E32" s="110"/>
      <c r="G32" s="31"/>
      <c r="H32" s="110"/>
      <c r="J32" s="32"/>
      <c r="L32" s="33"/>
      <c r="N32" s="33"/>
    </row>
    <row r="33" spans="1:14">
      <c r="A33" s="7"/>
      <c r="B33" s="2" t="s">
        <v>36</v>
      </c>
      <c r="C33" s="17"/>
      <c r="E33" s="20"/>
      <c r="F33" s="14"/>
      <c r="G33" s="139"/>
      <c r="H33" s="21"/>
      <c r="I33" s="14"/>
      <c r="J33" s="17"/>
      <c r="L33" s="20"/>
      <c r="N33" s="20"/>
    </row>
    <row r="34" spans="1:14">
      <c r="B34" s="34" t="s">
        <v>37</v>
      </c>
      <c r="C34" s="17"/>
      <c r="E34" s="20"/>
      <c r="F34" s="14"/>
      <c r="G34" s="139"/>
      <c r="H34" s="21"/>
      <c r="I34" s="14"/>
      <c r="J34" s="17"/>
      <c r="L34" s="20"/>
      <c r="N34" s="20"/>
    </row>
    <row r="35" spans="1:14">
      <c r="B35" s="27" t="s">
        <v>38</v>
      </c>
      <c r="C35" s="27"/>
      <c r="I35" s="27"/>
      <c r="J35" s="27"/>
    </row>
    <row r="36" spans="1:14" ht="35.25" customHeight="1">
      <c r="B36" s="535" t="s">
        <v>858</v>
      </c>
      <c r="C36" s="535"/>
      <c r="D36" s="535"/>
      <c r="E36" s="535"/>
      <c r="F36" s="535"/>
      <c r="G36" s="535"/>
      <c r="H36" s="535"/>
      <c r="I36" s="535"/>
      <c r="J36" s="535"/>
    </row>
    <row r="37" spans="1:14">
      <c r="B37" s="207" t="s">
        <v>39</v>
      </c>
      <c r="C37" s="207"/>
      <c r="D37" s="207"/>
      <c r="E37" s="207"/>
      <c r="F37" s="207"/>
      <c r="G37" s="207"/>
      <c r="H37" s="207"/>
      <c r="I37" s="207"/>
      <c r="J37" s="207"/>
    </row>
    <row r="38" spans="1:14" ht="39.75" customHeight="1">
      <c r="B38" s="535" t="s">
        <v>859</v>
      </c>
      <c r="C38" s="536"/>
      <c r="D38" s="536"/>
      <c r="E38" s="536"/>
      <c r="F38" s="536"/>
      <c r="G38" s="536"/>
      <c r="H38" s="536"/>
      <c r="I38" s="536"/>
      <c r="J38" s="536"/>
    </row>
    <row r="39" spans="1:14">
      <c r="B39" s="207" t="s">
        <v>40</v>
      </c>
      <c r="C39" s="207"/>
      <c r="D39" s="207"/>
      <c r="E39" s="207"/>
      <c r="F39" s="207"/>
      <c r="G39" s="207"/>
      <c r="H39" s="207"/>
      <c r="I39" s="207"/>
      <c r="J39" s="207"/>
    </row>
    <row r="40" spans="1:14" ht="50.25" customHeight="1">
      <c r="B40" s="535" t="s">
        <v>860</v>
      </c>
      <c r="C40" s="535"/>
      <c r="D40" s="535"/>
      <c r="E40" s="535"/>
      <c r="F40" s="535"/>
      <c r="G40" s="535"/>
      <c r="H40" s="535"/>
      <c r="I40" s="535"/>
      <c r="J40" s="535"/>
    </row>
    <row r="41" spans="1:14">
      <c r="B41" s="111"/>
      <c r="C41" s="111"/>
      <c r="D41" s="111"/>
      <c r="E41" s="111"/>
      <c r="F41" s="111"/>
      <c r="G41" s="111"/>
      <c r="H41" s="111"/>
      <c r="I41" s="111"/>
      <c r="J41" s="111"/>
    </row>
    <row r="42" spans="1:14">
      <c r="A42" s="7"/>
      <c r="B42" s="149" t="s">
        <v>41</v>
      </c>
      <c r="H42" s="36"/>
      <c r="I42" s="36"/>
      <c r="J42" s="36"/>
    </row>
    <row r="43" spans="1:14" ht="15" customHeight="1">
      <c r="B43" s="149" t="s">
        <v>42</v>
      </c>
      <c r="H43" s="37"/>
      <c r="I43" s="37"/>
      <c r="J43" s="37"/>
    </row>
    <row r="44" spans="1:14">
      <c r="B44" s="152" t="s">
        <v>43</v>
      </c>
      <c r="H44" s="38"/>
      <c r="I44" s="38"/>
      <c r="J44" s="38"/>
    </row>
    <row r="45" spans="1:14" ht="15" customHeight="1">
      <c r="A45" s="152">
        <v>1</v>
      </c>
      <c r="B45" s="702" t="s">
        <v>460</v>
      </c>
      <c r="C45" s="703"/>
      <c r="D45" s="703"/>
      <c r="E45" s="703"/>
      <c r="F45" s="703"/>
      <c r="G45" s="703"/>
      <c r="H45" s="703"/>
      <c r="I45" s="703"/>
      <c r="J45" s="703"/>
    </row>
    <row r="46" spans="1:14">
      <c r="A46" s="152">
        <v>2</v>
      </c>
      <c r="B46" s="701"/>
      <c r="C46" s="701"/>
      <c r="D46" s="701"/>
      <c r="E46" s="701"/>
      <c r="F46" s="701"/>
      <c r="G46" s="701"/>
      <c r="H46" s="701"/>
      <c r="I46" s="701"/>
      <c r="J46" s="701"/>
    </row>
    <row r="47" spans="1:14">
      <c r="A47" s="152">
        <v>3</v>
      </c>
      <c r="B47" s="531" t="s">
        <v>394</v>
      </c>
      <c r="C47" s="532"/>
      <c r="D47" s="532"/>
      <c r="E47" s="532"/>
      <c r="F47" s="532"/>
      <c r="G47" s="532"/>
      <c r="H47" s="532"/>
      <c r="I47" s="532"/>
      <c r="J47" s="532"/>
    </row>
    <row r="48" spans="1:14">
      <c r="A48" s="152">
        <v>4</v>
      </c>
      <c r="B48" s="532"/>
      <c r="C48" s="532"/>
      <c r="D48" s="532"/>
      <c r="E48" s="532"/>
      <c r="F48" s="532"/>
      <c r="G48" s="532"/>
      <c r="H48" s="532"/>
      <c r="I48" s="532"/>
      <c r="J48" s="532"/>
    </row>
    <row r="49" spans="1:10" ht="15" customHeight="1">
      <c r="A49" s="152">
        <v>5</v>
      </c>
      <c r="B49" s="532"/>
      <c r="C49" s="532"/>
      <c r="D49" s="532"/>
      <c r="E49" s="532"/>
      <c r="F49" s="532"/>
      <c r="G49" s="532"/>
      <c r="H49" s="532"/>
      <c r="I49" s="532"/>
      <c r="J49" s="532"/>
    </row>
    <row r="50" spans="1:10">
      <c r="A50" s="152">
        <v>6</v>
      </c>
      <c r="B50" s="532"/>
      <c r="C50" s="532"/>
      <c r="D50" s="532"/>
      <c r="E50" s="532"/>
      <c r="F50" s="532"/>
      <c r="G50" s="532"/>
      <c r="H50" s="532"/>
      <c r="I50" s="532"/>
      <c r="J50" s="532"/>
    </row>
    <row r="51" spans="1:10">
      <c r="A51" s="152">
        <v>7</v>
      </c>
      <c r="B51" s="532"/>
      <c r="C51" s="532"/>
      <c r="D51" s="532"/>
      <c r="E51" s="532"/>
      <c r="F51" s="532"/>
      <c r="G51" s="532"/>
      <c r="H51" s="532"/>
      <c r="I51" s="532"/>
      <c r="J51" s="532"/>
    </row>
    <row r="52" spans="1:10">
      <c r="A52" s="152">
        <v>8</v>
      </c>
      <c r="B52" s="528"/>
      <c r="C52" s="528"/>
      <c r="D52" s="528"/>
      <c r="E52" s="528"/>
      <c r="F52" s="528"/>
      <c r="G52" s="528"/>
      <c r="H52" s="528"/>
      <c r="I52" s="528"/>
      <c r="J52" s="528"/>
    </row>
    <row r="53" spans="1:10">
      <c r="B53" s="149" t="s">
        <v>44</v>
      </c>
      <c r="G53" s="139"/>
      <c r="H53" s="36"/>
      <c r="I53" s="36"/>
      <c r="J53" s="36"/>
    </row>
    <row r="54" spans="1:10">
      <c r="B54" s="152" t="s">
        <v>45</v>
      </c>
      <c r="G54" s="139"/>
      <c r="H54" s="153"/>
      <c r="I54" s="153"/>
      <c r="J54" s="153"/>
    </row>
    <row r="55" spans="1:10">
      <c r="A55" s="152">
        <v>1</v>
      </c>
      <c r="B55" s="533" t="s">
        <v>837</v>
      </c>
      <c r="C55" s="534"/>
      <c r="D55" s="534"/>
      <c r="E55" s="534"/>
      <c r="F55" s="534"/>
      <c r="G55" s="534"/>
      <c r="H55" s="534"/>
      <c r="I55" s="534"/>
      <c r="J55" s="534"/>
    </row>
    <row r="56" spans="1:10" ht="15.95" customHeight="1">
      <c r="A56" s="152">
        <v>2</v>
      </c>
      <c r="B56" s="533" t="s">
        <v>838</v>
      </c>
      <c r="C56" s="533"/>
      <c r="D56" s="533"/>
      <c r="E56" s="533"/>
      <c r="F56" s="533"/>
      <c r="G56" s="533"/>
      <c r="H56" s="533"/>
      <c r="I56" s="533"/>
      <c r="J56" s="533"/>
    </row>
    <row r="57" spans="1:10">
      <c r="A57" s="152">
        <v>3</v>
      </c>
      <c r="B57" s="533" t="s">
        <v>408</v>
      </c>
      <c r="C57" s="534"/>
      <c r="D57" s="534"/>
      <c r="E57" s="534"/>
      <c r="F57" s="534"/>
      <c r="G57" s="534"/>
      <c r="H57" s="534"/>
      <c r="I57" s="534"/>
      <c r="J57" s="534"/>
    </row>
    <row r="58" spans="1:10">
      <c r="A58" s="152">
        <v>4</v>
      </c>
      <c r="B58" s="533" t="s">
        <v>409</v>
      </c>
      <c r="C58" s="534"/>
      <c r="D58" s="534"/>
      <c r="E58" s="534"/>
      <c r="F58" s="534"/>
      <c r="G58" s="534"/>
      <c r="H58" s="534"/>
      <c r="I58" s="534"/>
      <c r="J58" s="534"/>
    </row>
    <row r="59" spans="1:10">
      <c r="A59" s="152">
        <v>5</v>
      </c>
      <c r="B59" s="528"/>
      <c r="C59" s="528"/>
      <c r="D59" s="528"/>
      <c r="E59" s="528"/>
      <c r="F59" s="528"/>
      <c r="G59" s="528"/>
      <c r="H59" s="528"/>
      <c r="I59" s="528"/>
      <c r="J59" s="528"/>
    </row>
    <row r="60" spans="1:10">
      <c r="A60" s="152">
        <v>6</v>
      </c>
      <c r="B60" s="528"/>
      <c r="C60" s="528"/>
      <c r="D60" s="528"/>
      <c r="E60" s="528"/>
      <c r="F60" s="528"/>
      <c r="G60" s="528"/>
      <c r="H60" s="528"/>
      <c r="I60" s="528"/>
      <c r="J60" s="528"/>
    </row>
    <row r="61" spans="1:10">
      <c r="A61" s="152">
        <v>7</v>
      </c>
      <c r="B61" s="209"/>
      <c r="C61" s="209"/>
      <c r="D61" s="209"/>
      <c r="E61" s="209"/>
      <c r="F61" s="209"/>
      <c r="G61" s="209"/>
      <c r="H61" s="209"/>
      <c r="I61" s="209"/>
      <c r="J61" s="209"/>
    </row>
    <row r="62" spans="1:10">
      <c r="A62" s="152">
        <v>8</v>
      </c>
      <c r="B62" s="209"/>
      <c r="C62" s="209"/>
      <c r="D62" s="209"/>
      <c r="E62" s="209"/>
      <c r="F62" s="209"/>
      <c r="G62" s="209"/>
      <c r="H62" s="209"/>
      <c r="I62" s="209"/>
      <c r="J62" s="209"/>
    </row>
    <row r="63" spans="1:10">
      <c r="A63" s="152">
        <v>9</v>
      </c>
      <c r="B63" s="528"/>
      <c r="C63" s="528"/>
      <c r="D63" s="528"/>
      <c r="E63" s="528"/>
      <c r="F63" s="528"/>
      <c r="G63" s="528"/>
      <c r="H63" s="528"/>
      <c r="I63" s="528"/>
      <c r="J63" s="528"/>
    </row>
    <row r="64" spans="1:10">
      <c r="A64" s="152">
        <v>10</v>
      </c>
      <c r="B64" s="209"/>
      <c r="C64" s="209"/>
      <c r="D64" s="209"/>
      <c r="E64" s="209"/>
      <c r="F64" s="209"/>
      <c r="G64" s="209"/>
      <c r="H64" s="209"/>
      <c r="I64" s="209"/>
      <c r="J64" s="209"/>
    </row>
    <row r="65" spans="1:11">
      <c r="B65" s="149" t="s">
        <v>46</v>
      </c>
      <c r="D65" s="149"/>
      <c r="H65" s="153"/>
      <c r="I65" s="153"/>
      <c r="J65" s="153"/>
    </row>
    <row r="66" spans="1:11" ht="15" customHeight="1">
      <c r="B66" s="454" t="s">
        <v>47</v>
      </c>
      <c r="C66" s="454"/>
      <c r="D66" s="454"/>
      <c r="E66" s="454"/>
      <c r="F66" s="454"/>
      <c r="G66" s="454"/>
      <c r="H66" s="454"/>
      <c r="I66" s="454"/>
      <c r="J66" s="454"/>
    </row>
    <row r="67" spans="1:11" ht="15" customHeight="1">
      <c r="B67" s="177"/>
      <c r="C67" s="177"/>
      <c r="D67" s="177"/>
      <c r="E67" s="177"/>
      <c r="F67" s="177"/>
      <c r="H67" s="220">
        <f>SUM(E69:E75)</f>
        <v>150</v>
      </c>
      <c r="I67" s="153" t="str">
        <f>IF(H67=E$11*25,"perfecte","cal revisar")</f>
        <v>perfecte</v>
      </c>
      <c r="J67" s="153" t="str">
        <f>IF(E$11*7&lt;K68,"perfecte","cal revisar")</f>
        <v>perfecte</v>
      </c>
    </row>
    <row r="68" spans="1:11" ht="15" customHeight="1">
      <c r="B68" s="177"/>
      <c r="C68" s="471" t="s">
        <v>48</v>
      </c>
      <c r="D68" s="472"/>
      <c r="E68" s="39" t="s">
        <v>49</v>
      </c>
      <c r="F68" s="471" t="s">
        <v>50</v>
      </c>
      <c r="G68" s="472"/>
      <c r="I68" s="153" t="s">
        <v>549</v>
      </c>
      <c r="J68" s="153" t="s">
        <v>550</v>
      </c>
      <c r="K68" s="153">
        <f>SUM(K69:K75)</f>
        <v>46.2</v>
      </c>
    </row>
    <row r="69" spans="1:11" ht="15" customHeight="1">
      <c r="B69" s="220"/>
      <c r="C69" s="596" t="s">
        <v>551</v>
      </c>
      <c r="D69" s="597" t="s">
        <v>551</v>
      </c>
      <c r="E69" s="40">
        <v>44</v>
      </c>
      <c r="F69" s="445">
        <v>0.3</v>
      </c>
      <c r="G69" s="456"/>
      <c r="I69" s="153"/>
      <c r="J69" s="153"/>
      <c r="K69" s="153">
        <f t="shared" ref="K69:K75" si="0">E69*F69</f>
        <v>13.2</v>
      </c>
    </row>
    <row r="70" spans="1:11" ht="15" customHeight="1">
      <c r="B70" s="220"/>
      <c r="C70" s="594" t="s">
        <v>535</v>
      </c>
      <c r="D70" s="595" t="s">
        <v>535</v>
      </c>
      <c r="E70" s="112">
        <v>28</v>
      </c>
      <c r="F70" s="527">
        <v>1</v>
      </c>
      <c r="G70" s="525"/>
      <c r="I70" s="153"/>
      <c r="J70" s="153"/>
      <c r="K70" s="153">
        <f t="shared" si="0"/>
        <v>28</v>
      </c>
    </row>
    <row r="71" spans="1:11" ht="15" customHeight="1">
      <c r="B71" s="220"/>
      <c r="C71" s="594" t="s">
        <v>544</v>
      </c>
      <c r="D71" s="595" t="s">
        <v>544</v>
      </c>
      <c r="E71" s="112">
        <v>30</v>
      </c>
      <c r="F71" s="527">
        <v>0.1</v>
      </c>
      <c r="G71" s="525"/>
      <c r="I71" s="153"/>
      <c r="J71" s="153"/>
      <c r="K71" s="153">
        <f t="shared" si="0"/>
        <v>3</v>
      </c>
    </row>
    <row r="72" spans="1:11" ht="15" customHeight="1">
      <c r="B72" s="220"/>
      <c r="C72" s="593" t="s">
        <v>92</v>
      </c>
      <c r="D72" s="517" t="s">
        <v>92</v>
      </c>
      <c r="E72" s="40">
        <v>8</v>
      </c>
      <c r="F72" s="445">
        <v>0.25</v>
      </c>
      <c r="G72" s="456"/>
      <c r="I72" s="153"/>
      <c r="J72" s="153"/>
      <c r="K72" s="153">
        <f t="shared" si="0"/>
        <v>2</v>
      </c>
    </row>
    <row r="73" spans="1:11" ht="15" customHeight="1">
      <c r="B73" s="220"/>
      <c r="C73" s="594" t="s">
        <v>537</v>
      </c>
      <c r="D73" s="595" t="s">
        <v>537</v>
      </c>
      <c r="E73" s="112">
        <v>20</v>
      </c>
      <c r="F73" s="527">
        <v>0</v>
      </c>
      <c r="G73" s="525"/>
      <c r="I73" s="153"/>
      <c r="J73" s="153"/>
      <c r="K73" s="153">
        <f t="shared" si="0"/>
        <v>0</v>
      </c>
    </row>
    <row r="74" spans="1:11" ht="15" customHeight="1">
      <c r="B74" s="220"/>
      <c r="C74" s="593" t="s">
        <v>538</v>
      </c>
      <c r="D74" s="517" t="s">
        <v>538</v>
      </c>
      <c r="E74" s="40">
        <v>20</v>
      </c>
      <c r="F74" s="445">
        <v>0</v>
      </c>
      <c r="G74" s="456"/>
      <c r="I74" s="153"/>
      <c r="J74" s="153"/>
      <c r="K74" s="153">
        <f t="shared" si="0"/>
        <v>0</v>
      </c>
    </row>
    <row r="75" spans="1:11" ht="15" customHeight="1">
      <c r="B75" s="177"/>
      <c r="C75" s="177"/>
      <c r="D75" s="177"/>
      <c r="E75" s="177"/>
      <c r="F75" s="177"/>
      <c r="I75" s="153"/>
      <c r="J75" s="153"/>
      <c r="K75" s="153">
        <f t="shared" si="0"/>
        <v>0</v>
      </c>
    </row>
    <row r="76" spans="1:11">
      <c r="A76" s="7"/>
      <c r="B76" s="149" t="s">
        <v>51</v>
      </c>
    </row>
    <row r="77" spans="1:11">
      <c r="B77" s="141" t="s">
        <v>52</v>
      </c>
    </row>
    <row r="78" spans="1:11">
      <c r="C78" s="417" t="s">
        <v>552</v>
      </c>
      <c r="D78" s="418"/>
      <c r="E78" s="418"/>
      <c r="F78" s="418"/>
      <c r="G78" s="418"/>
      <c r="H78" s="418"/>
      <c r="I78" s="418"/>
      <c r="J78" s="418"/>
    </row>
    <row r="79" spans="1:11">
      <c r="C79" s="418"/>
      <c r="D79" s="418"/>
      <c r="E79" s="418"/>
      <c r="F79" s="418"/>
      <c r="G79" s="418"/>
      <c r="H79" s="418"/>
      <c r="I79" s="418"/>
      <c r="J79" s="418"/>
    </row>
    <row r="80" spans="1:11">
      <c r="C80" s="418"/>
      <c r="D80" s="418"/>
      <c r="E80" s="418"/>
      <c r="F80" s="418"/>
      <c r="G80" s="418"/>
      <c r="H80" s="418"/>
      <c r="I80" s="418"/>
      <c r="J80" s="418"/>
    </row>
    <row r="81" spans="1:17">
      <c r="C81" s="418"/>
      <c r="D81" s="418"/>
      <c r="E81" s="418"/>
      <c r="F81" s="418"/>
      <c r="G81" s="418"/>
      <c r="H81" s="418"/>
      <c r="I81" s="418"/>
      <c r="J81" s="418"/>
    </row>
    <row r="82" spans="1:17">
      <c r="C82" s="418"/>
      <c r="D82" s="418"/>
      <c r="E82" s="418"/>
      <c r="F82" s="418"/>
      <c r="G82" s="418"/>
      <c r="H82" s="418"/>
      <c r="I82" s="418"/>
      <c r="J82" s="418"/>
    </row>
    <row r="83" spans="1:17">
      <c r="C83" s="418"/>
      <c r="D83" s="418"/>
      <c r="E83" s="418"/>
      <c r="F83" s="418"/>
      <c r="G83" s="418"/>
      <c r="H83" s="418"/>
      <c r="I83" s="418"/>
      <c r="J83" s="418"/>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556</v>
      </c>
      <c r="D89" s="695" t="s">
        <v>556</v>
      </c>
      <c r="E89" s="445">
        <v>0.35</v>
      </c>
      <c r="F89" s="456"/>
      <c r="G89" s="445">
        <v>0.5</v>
      </c>
      <c r="H89" s="464"/>
      <c r="I89" s="456"/>
      <c r="J89" s="177"/>
    </row>
    <row r="90" spans="1:17" ht="15" customHeight="1">
      <c r="B90" s="220"/>
      <c r="C90" s="696" t="s">
        <v>1326</v>
      </c>
      <c r="D90" s="697" t="s">
        <v>560</v>
      </c>
      <c r="E90" s="527">
        <v>0.55000000000000004</v>
      </c>
      <c r="F90" s="525"/>
      <c r="G90" s="527">
        <v>0.7</v>
      </c>
      <c r="H90" s="526"/>
      <c r="I90" s="525"/>
      <c r="J90" s="177"/>
    </row>
    <row r="91" spans="1:17" ht="15" customHeight="1">
      <c r="B91" s="177"/>
      <c r="C91" s="455"/>
      <c r="D91" s="456"/>
      <c r="E91" s="455"/>
      <c r="F91" s="456"/>
      <c r="G91" s="455"/>
      <c r="H91" s="464"/>
      <c r="I91" s="456"/>
      <c r="J91" s="177"/>
    </row>
    <row r="92" spans="1:17" ht="15" customHeight="1">
      <c r="B92" s="177"/>
      <c r="C92" s="524"/>
      <c r="D92" s="525"/>
      <c r="E92" s="524"/>
      <c r="F92" s="525"/>
      <c r="G92" s="524"/>
      <c r="H92" s="526"/>
      <c r="I92" s="525"/>
      <c r="J92" s="177"/>
    </row>
    <row r="93" spans="1:17" ht="15" customHeight="1">
      <c r="B93" s="177"/>
      <c r="C93" s="455"/>
      <c r="D93" s="456"/>
      <c r="E93" s="455"/>
      <c r="F93" s="456"/>
      <c r="G93" s="455"/>
      <c r="H93" s="464"/>
      <c r="I93" s="456"/>
      <c r="J93" s="177"/>
    </row>
    <row r="94" spans="1:17" ht="15" customHeight="1">
      <c r="B94" s="177"/>
      <c r="C94" s="524"/>
      <c r="D94" s="525"/>
      <c r="E94" s="524"/>
      <c r="F94" s="525"/>
      <c r="G94" s="524"/>
      <c r="H94" s="526"/>
      <c r="I94" s="525"/>
      <c r="J94" s="177"/>
      <c r="O94" s="42"/>
      <c r="P94" s="43"/>
      <c r="Q94" s="42"/>
    </row>
    <row r="95" spans="1:17" ht="15" customHeight="1">
      <c r="B95" s="177"/>
      <c r="C95" s="455"/>
      <c r="D95" s="456"/>
      <c r="E95" s="455"/>
      <c r="F95" s="456"/>
      <c r="G95" s="455"/>
      <c r="H95" s="464"/>
      <c r="I95" s="456"/>
      <c r="J95" s="177"/>
    </row>
    <row r="96" spans="1:17" ht="15" customHeight="1">
      <c r="B96" s="177"/>
      <c r="C96" s="524"/>
      <c r="D96" s="525"/>
      <c r="E96" s="524"/>
      <c r="F96" s="525"/>
      <c r="G96" s="524"/>
      <c r="H96" s="526"/>
      <c r="I96" s="525"/>
      <c r="J96" s="177"/>
    </row>
    <row r="97" spans="4:4">
      <c r="D97" s="44"/>
    </row>
  </sheetData>
  <sheetProtection password="C6A8" sheet="1" objects="1" scenarios="1"/>
  <mergeCells count="75">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2:D72"/>
    <mergeCell ref="F72:G72"/>
    <mergeCell ref="C73:D73"/>
    <mergeCell ref="F73:G73"/>
    <mergeCell ref="C74:D74"/>
    <mergeCell ref="F74:G74"/>
    <mergeCell ref="C70:D70"/>
    <mergeCell ref="F70:G70"/>
    <mergeCell ref="C71:D71"/>
    <mergeCell ref="F71:G71"/>
    <mergeCell ref="B63:J63"/>
    <mergeCell ref="B66:J66"/>
    <mergeCell ref="C68:D68"/>
    <mergeCell ref="F68:G68"/>
    <mergeCell ref="C69:D69"/>
    <mergeCell ref="F69:G69"/>
    <mergeCell ref="B60:J60"/>
    <mergeCell ref="B47:J47"/>
    <mergeCell ref="B48:J48"/>
    <mergeCell ref="B49:J49"/>
    <mergeCell ref="B50:J50"/>
    <mergeCell ref="B51:J51"/>
    <mergeCell ref="B52:J52"/>
    <mergeCell ref="B55:J55"/>
    <mergeCell ref="B56:J56"/>
    <mergeCell ref="B57:J57"/>
    <mergeCell ref="B58:J58"/>
    <mergeCell ref="B59:J59"/>
    <mergeCell ref="B46:J46"/>
    <mergeCell ref="G12:J12"/>
    <mergeCell ref="B15:B16"/>
    <mergeCell ref="B26:J26"/>
    <mergeCell ref="B27:J27"/>
    <mergeCell ref="B28:J28"/>
    <mergeCell ref="B29:J29"/>
    <mergeCell ref="B30:J30"/>
    <mergeCell ref="B36:J36"/>
    <mergeCell ref="B38:J38"/>
    <mergeCell ref="B40:J40"/>
    <mergeCell ref="B45:J45"/>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8">
      <formula1>metdoc</formula1>
    </dataValidation>
    <dataValidation type="list" allowBlank="1" showInputMessage="1" showErrorMessage="1" sqref="B89:B90">
      <formula1>eval</formula1>
    </dataValidation>
    <dataValidation type="list" allowBlank="1" showInputMessage="1" showErrorMessage="1" sqref="B69:B74">
      <formula1>act</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0" max="9" man="1"/>
    <brk id="75"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35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35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35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35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35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35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352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352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352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35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353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35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7">
    <pageSetUpPr fitToPage="1"/>
  </sheetPr>
  <dimension ref="A1:Q99"/>
  <sheetViews>
    <sheetView topLeftCell="A67" workbookViewId="0">
      <selection activeCell="C72" sqref="C72:D72"/>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9.42578125" style="152" customWidth="1"/>
    <col min="6" max="6" width="4.42578125" style="152" customWidth="1"/>
    <col min="7" max="7" width="51.140625" style="152" customWidth="1"/>
    <col min="8" max="8" width="8.140625" style="152" customWidth="1"/>
    <col min="9" max="9" width="9.140625" style="152"/>
    <col min="10" max="10" width="9.4257812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861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862</v>
      </c>
      <c r="D7" s="541"/>
      <c r="E7" s="541"/>
      <c r="F7" s="541"/>
      <c r="G7" s="541"/>
      <c r="H7" s="541"/>
      <c r="I7" s="541"/>
      <c r="J7" s="541"/>
      <c r="P7" s="5" t="s">
        <v>10</v>
      </c>
    </row>
    <row r="8" spans="1:16" ht="15.75">
      <c r="B8" s="1" t="s">
        <v>11</v>
      </c>
      <c r="C8" s="541" t="s">
        <v>863</v>
      </c>
      <c r="D8" s="541"/>
      <c r="E8" s="541"/>
      <c r="F8" s="541"/>
      <c r="G8" s="541"/>
      <c r="H8" s="541"/>
      <c r="I8" s="541"/>
      <c r="J8" s="541"/>
      <c r="M8" s="139"/>
      <c r="N8" s="139"/>
      <c r="O8" s="139"/>
      <c r="P8" s="5" t="s">
        <v>12</v>
      </c>
    </row>
    <row r="9" spans="1:16" ht="15.75">
      <c r="B9" s="1" t="s">
        <v>13</v>
      </c>
      <c r="C9" s="541" t="s">
        <v>864</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865</v>
      </c>
      <c r="C26" s="530"/>
      <c r="D26" s="530"/>
      <c r="E26" s="530"/>
      <c r="F26" s="530"/>
      <c r="G26" s="530"/>
      <c r="H26" s="530"/>
      <c r="I26" s="530"/>
      <c r="J26" s="530"/>
      <c r="L26" s="33"/>
      <c r="N26" s="33"/>
    </row>
    <row r="27" spans="1:16" s="30" customFormat="1">
      <c r="A27" s="152">
        <v>2</v>
      </c>
      <c r="B27" s="529" t="s">
        <v>866</v>
      </c>
      <c r="C27" s="530"/>
      <c r="D27" s="530"/>
      <c r="E27" s="530"/>
      <c r="F27" s="530"/>
      <c r="G27" s="530"/>
      <c r="H27" s="530"/>
      <c r="I27" s="530"/>
      <c r="J27" s="530"/>
      <c r="L27" s="33"/>
      <c r="N27" s="33"/>
    </row>
    <row r="28" spans="1:16" s="30" customFormat="1">
      <c r="A28" s="152">
        <v>3</v>
      </c>
      <c r="B28" s="529" t="s">
        <v>867</v>
      </c>
      <c r="C28" s="530"/>
      <c r="D28" s="530"/>
      <c r="E28" s="530"/>
      <c r="F28" s="530"/>
      <c r="G28" s="530"/>
      <c r="H28" s="530"/>
      <c r="I28" s="530"/>
      <c r="J28" s="530"/>
      <c r="L28" s="33"/>
      <c r="N28" s="33"/>
    </row>
    <row r="29" spans="1:16" s="30" customFormat="1" ht="15" customHeight="1">
      <c r="A29" s="152">
        <v>4</v>
      </c>
      <c r="B29" s="704" t="s">
        <v>868</v>
      </c>
      <c r="C29" s="704"/>
      <c r="D29" s="704"/>
      <c r="E29" s="704"/>
      <c r="F29" s="704"/>
      <c r="G29" s="704"/>
      <c r="H29" s="704"/>
      <c r="I29" s="704"/>
      <c r="J29" s="704"/>
      <c r="L29" s="33"/>
      <c r="N29" s="33"/>
    </row>
    <row r="30" spans="1:16" s="30" customFormat="1">
      <c r="A30" s="152">
        <v>5</v>
      </c>
      <c r="B30" s="529" t="s">
        <v>236</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1"/>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3.25" customHeight="1">
      <c r="B38" s="705" t="s">
        <v>869</v>
      </c>
      <c r="C38" s="705"/>
      <c r="D38" s="705"/>
      <c r="E38" s="705"/>
      <c r="F38" s="705"/>
      <c r="G38" s="705"/>
      <c r="H38" s="705"/>
      <c r="I38" s="705"/>
      <c r="J38" s="705"/>
    </row>
    <row r="39" spans="1:14">
      <c r="B39" s="207" t="s">
        <v>39</v>
      </c>
      <c r="C39" s="207"/>
      <c r="D39" s="207"/>
      <c r="E39" s="207"/>
      <c r="F39" s="207"/>
      <c r="G39" s="207"/>
      <c r="H39" s="207"/>
      <c r="I39" s="207"/>
      <c r="J39" s="207"/>
    </row>
    <row r="40" spans="1:14" ht="63.75" customHeight="1">
      <c r="B40" s="705" t="s">
        <v>870</v>
      </c>
      <c r="C40" s="706"/>
      <c r="D40" s="706"/>
      <c r="E40" s="706"/>
      <c r="F40" s="706"/>
      <c r="G40" s="706"/>
      <c r="H40" s="706"/>
      <c r="I40" s="706"/>
      <c r="J40" s="706"/>
    </row>
    <row r="41" spans="1:14">
      <c r="B41" s="207" t="s">
        <v>40</v>
      </c>
      <c r="C41" s="207"/>
      <c r="D41" s="207"/>
      <c r="E41" s="207"/>
      <c r="F41" s="207"/>
      <c r="G41" s="207"/>
      <c r="H41" s="207"/>
      <c r="I41" s="207"/>
      <c r="J41" s="207"/>
    </row>
    <row r="42" spans="1:14" ht="57" customHeight="1">
      <c r="B42" s="705" t="s">
        <v>871</v>
      </c>
      <c r="C42" s="705"/>
      <c r="D42" s="705"/>
      <c r="E42" s="705"/>
      <c r="F42" s="705"/>
      <c r="G42" s="705"/>
      <c r="H42" s="705"/>
      <c r="I42" s="705"/>
      <c r="J42" s="70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33" t="s">
        <v>872</v>
      </c>
      <c r="C47" s="534"/>
      <c r="D47" s="534"/>
      <c r="E47" s="534"/>
      <c r="F47" s="534"/>
      <c r="G47" s="534"/>
      <c r="H47" s="534"/>
      <c r="I47" s="534"/>
      <c r="J47" s="534"/>
    </row>
    <row r="48" spans="1:14" ht="15" customHeight="1">
      <c r="A48" s="152">
        <v>2</v>
      </c>
      <c r="B48" s="529"/>
      <c r="C48" s="530"/>
      <c r="D48" s="530"/>
      <c r="E48" s="530"/>
      <c r="F48" s="530"/>
      <c r="G48" s="530"/>
      <c r="H48" s="530"/>
      <c r="I48" s="530"/>
      <c r="J48" s="530"/>
    </row>
    <row r="49" spans="1:10">
      <c r="A49" s="152">
        <v>3</v>
      </c>
      <c r="B49" s="529"/>
      <c r="C49" s="530"/>
      <c r="D49" s="530"/>
      <c r="E49" s="530"/>
      <c r="F49" s="530"/>
      <c r="G49" s="530"/>
      <c r="H49" s="530"/>
      <c r="I49" s="530"/>
      <c r="J49" s="530"/>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837</v>
      </c>
      <c r="C57" s="534"/>
      <c r="D57" s="534"/>
      <c r="E57" s="534"/>
      <c r="F57" s="534"/>
      <c r="G57" s="534"/>
      <c r="H57" s="534"/>
      <c r="I57" s="534"/>
      <c r="J57" s="534"/>
    </row>
    <row r="58" spans="1:10">
      <c r="A58" s="152">
        <v>2</v>
      </c>
      <c r="B58" s="533" t="s">
        <v>838</v>
      </c>
      <c r="C58" s="534"/>
      <c r="D58" s="534"/>
      <c r="E58" s="534"/>
      <c r="F58" s="534"/>
      <c r="G58" s="534"/>
      <c r="H58" s="534"/>
      <c r="I58" s="534"/>
      <c r="J58" s="534"/>
    </row>
    <row r="59" spans="1:10">
      <c r="A59" s="152">
        <v>3</v>
      </c>
      <c r="B59" s="707" t="s">
        <v>590</v>
      </c>
      <c r="C59" s="708"/>
      <c r="D59" s="708"/>
      <c r="E59" s="708"/>
      <c r="F59" s="708"/>
      <c r="G59" s="708"/>
      <c r="H59" s="708"/>
      <c r="I59" s="708"/>
      <c r="J59" s="708"/>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110.1</v>
      </c>
    </row>
    <row r="71" spans="1:11" ht="15" customHeight="1">
      <c r="B71" s="220"/>
      <c r="C71" s="596" t="s">
        <v>551</v>
      </c>
      <c r="D71" s="597" t="s">
        <v>551</v>
      </c>
      <c r="E71" s="336">
        <v>43</v>
      </c>
      <c r="F71" s="515">
        <v>0.7</v>
      </c>
      <c r="G71" s="456"/>
      <c r="I71" s="153"/>
      <c r="J71" s="153"/>
      <c r="K71" s="153">
        <f t="shared" ref="K71:K76" si="0">E71*F71</f>
        <v>30.099999999999998</v>
      </c>
    </row>
    <row r="72" spans="1:11" ht="15" customHeight="1">
      <c r="B72" s="220"/>
      <c r="C72" s="596" t="s">
        <v>535</v>
      </c>
      <c r="D72" s="597" t="s">
        <v>535</v>
      </c>
      <c r="E72" s="336">
        <v>75</v>
      </c>
      <c r="F72" s="515">
        <v>1</v>
      </c>
      <c r="G72" s="456"/>
      <c r="I72" s="153"/>
      <c r="J72" s="153"/>
      <c r="K72" s="153">
        <f t="shared" si="0"/>
        <v>75</v>
      </c>
    </row>
    <row r="73" spans="1:11" ht="15" customHeight="1">
      <c r="B73" s="220"/>
      <c r="C73" s="593" t="s">
        <v>92</v>
      </c>
      <c r="D73" s="517" t="s">
        <v>92</v>
      </c>
      <c r="E73" s="65">
        <v>10</v>
      </c>
      <c r="F73" s="445">
        <v>0.5</v>
      </c>
      <c r="G73" s="456"/>
      <c r="I73" s="153"/>
      <c r="J73" s="153"/>
      <c r="K73" s="153">
        <f t="shared" si="0"/>
        <v>5</v>
      </c>
    </row>
    <row r="74" spans="1:11" ht="15" customHeight="1">
      <c r="B74" s="220"/>
      <c r="C74" s="594" t="s">
        <v>545</v>
      </c>
      <c r="D74" s="595" t="s">
        <v>545</v>
      </c>
      <c r="E74" s="269">
        <v>22</v>
      </c>
      <c r="F74" s="527">
        <v>0</v>
      </c>
      <c r="G74" s="525"/>
      <c r="I74" s="153"/>
      <c r="J74" s="153"/>
      <c r="K74" s="153">
        <f t="shared" si="0"/>
        <v>0</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17" t="s">
        <v>557</v>
      </c>
      <c r="D80" s="418"/>
      <c r="E80" s="418"/>
      <c r="F80" s="418"/>
      <c r="G80" s="418"/>
      <c r="H80" s="418"/>
      <c r="I80" s="418"/>
      <c r="J80" s="418"/>
      <c r="K80" s="418"/>
    </row>
    <row r="81" spans="1:17">
      <c r="C81" s="417" t="s">
        <v>547</v>
      </c>
      <c r="D81" s="418"/>
      <c r="E81" s="418"/>
      <c r="F81" s="418"/>
      <c r="G81" s="418"/>
      <c r="H81" s="418"/>
      <c r="I81" s="418"/>
      <c r="J81" s="418"/>
      <c r="K81" s="418"/>
    </row>
    <row r="82" spans="1:17">
      <c r="C82" s="417" t="s">
        <v>553</v>
      </c>
      <c r="D82" s="418"/>
      <c r="E82" s="418"/>
      <c r="F82" s="418"/>
      <c r="G82" s="418"/>
      <c r="H82" s="418"/>
      <c r="I82" s="418"/>
      <c r="J82" s="418"/>
      <c r="K82" s="418"/>
    </row>
    <row r="83" spans="1:17">
      <c r="C83" s="418"/>
      <c r="D83" s="418"/>
      <c r="E83" s="418"/>
      <c r="F83" s="418"/>
      <c r="G83" s="418"/>
      <c r="H83" s="418"/>
      <c r="I83" s="418"/>
      <c r="J83" s="418"/>
      <c r="K83" s="418"/>
    </row>
    <row r="84" spans="1:17">
      <c r="C84" s="418"/>
      <c r="D84" s="418"/>
      <c r="E84" s="418"/>
      <c r="F84" s="418"/>
      <c r="G84" s="418"/>
      <c r="H84" s="418"/>
      <c r="I84" s="418"/>
      <c r="J84" s="418"/>
      <c r="K84" s="418"/>
    </row>
    <row r="85" spans="1:17">
      <c r="C85" s="418"/>
      <c r="D85" s="418"/>
      <c r="E85" s="418"/>
      <c r="F85" s="418"/>
      <c r="G85" s="418"/>
      <c r="H85" s="418"/>
      <c r="I85" s="418"/>
      <c r="J85" s="418"/>
      <c r="K85" s="418"/>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220"/>
      <c r="C91" s="593" t="s">
        <v>1326</v>
      </c>
      <c r="D91" s="517"/>
      <c r="E91" s="455">
        <v>100</v>
      </c>
      <c r="F91" s="456"/>
      <c r="G91" s="455">
        <v>100</v>
      </c>
      <c r="H91" s="464"/>
      <c r="I91" s="456"/>
      <c r="J91" s="177"/>
    </row>
    <row r="92" spans="1:17" ht="15" customHeight="1">
      <c r="B92" s="177"/>
      <c r="C92" s="524"/>
      <c r="D92" s="525"/>
      <c r="E92" s="524"/>
      <c r="F92" s="525"/>
      <c r="G92" s="524"/>
      <c r="H92" s="526"/>
      <c r="I92" s="525"/>
      <c r="J92" s="177"/>
    </row>
    <row r="93" spans="1:17" ht="15" customHeight="1">
      <c r="B93" s="177"/>
      <c r="C93" s="455"/>
      <c r="D93" s="456"/>
      <c r="E93" s="455"/>
      <c r="F93" s="456"/>
      <c r="G93" s="455"/>
      <c r="H93" s="464"/>
      <c r="I93" s="456"/>
      <c r="J93" s="177"/>
    </row>
    <row r="94" spans="1:17" ht="15" customHeight="1">
      <c r="B94" s="177"/>
      <c r="C94" s="524"/>
      <c r="D94" s="525"/>
      <c r="E94" s="524"/>
      <c r="F94" s="525"/>
      <c r="G94" s="524"/>
      <c r="H94" s="526"/>
      <c r="I94" s="525"/>
      <c r="J94" s="177"/>
    </row>
    <row r="95" spans="1:17" ht="15" customHeight="1">
      <c r="B95" s="177"/>
      <c r="C95" s="455"/>
      <c r="D95" s="456"/>
      <c r="E95" s="455"/>
      <c r="F95" s="456"/>
      <c r="G95" s="455"/>
      <c r="H95" s="464"/>
      <c r="I95" s="456"/>
      <c r="J95" s="177"/>
    </row>
    <row r="96" spans="1:17" ht="15" customHeight="1">
      <c r="B96" s="177"/>
      <c r="C96" s="524"/>
      <c r="D96" s="525"/>
      <c r="E96" s="524"/>
      <c r="F96" s="525"/>
      <c r="G96" s="524"/>
      <c r="H96" s="526"/>
      <c r="I96" s="525"/>
      <c r="J96" s="177"/>
      <c r="O96" s="42"/>
      <c r="P96" s="43"/>
      <c r="Q96" s="42"/>
    </row>
    <row r="97" spans="2:10" ht="15" customHeight="1">
      <c r="B97" s="177"/>
      <c r="C97" s="455"/>
      <c r="D97" s="456"/>
      <c r="E97" s="455"/>
      <c r="F97" s="456"/>
      <c r="G97" s="455"/>
      <c r="H97" s="464"/>
      <c r="I97" s="456"/>
      <c r="J97" s="177"/>
    </row>
    <row r="98" spans="2:10" ht="15" customHeight="1">
      <c r="B98" s="177"/>
      <c r="C98" s="524"/>
      <c r="D98" s="525"/>
      <c r="E98" s="524"/>
      <c r="F98" s="525"/>
      <c r="G98" s="524"/>
      <c r="H98" s="526"/>
      <c r="I98" s="525"/>
      <c r="J98" s="177"/>
    </row>
    <row r="99" spans="2:10">
      <c r="D99" s="44"/>
    </row>
  </sheetData>
  <sheetProtection password="C6A8" sheet="1" objects="1" scenarios="1"/>
  <mergeCells count="74">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4:D74"/>
    <mergeCell ref="F74:G74"/>
    <mergeCell ref="C75:D75"/>
    <mergeCell ref="F75:G75"/>
    <mergeCell ref="C76:D76"/>
    <mergeCell ref="F76:G76"/>
    <mergeCell ref="C72:D72"/>
    <mergeCell ref="F72:G72"/>
    <mergeCell ref="C73:D73"/>
    <mergeCell ref="F73:G73"/>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1">
      <formula1>eval</formula1>
    </dataValidation>
    <dataValidation type="list" allowBlank="1" showInputMessage="1" showErrorMessage="1" sqref="B80:B82">
      <formula1>metdoc</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81" fitToHeight="0" orientation="landscape"/>
  <headerFooter>
    <oddHeader>&amp;RDESCRIPCIÓN DE LAS ASIGNATURAS</oddHeader>
    <oddFooter>&amp;R&amp;8&amp;F</oddFooter>
  </headerFooter>
  <rowBreaks count="2" manualBreakCount="2">
    <brk id="42" max="9" man="1"/>
    <brk id="77"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45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45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45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45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45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45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45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45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45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45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45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45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8"/>
  <dimension ref="A1:Q101"/>
  <sheetViews>
    <sheetView workbookViewId="0">
      <selection activeCell="B86" sqref="B86"/>
    </sheetView>
  </sheetViews>
  <sheetFormatPr defaultColWidth="8.71093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7109375" style="152"/>
    <col min="10" max="10" width="16.85546875" style="152" customWidth="1"/>
    <col min="11" max="16384" width="8.710937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106" t="s">
        <v>208</v>
      </c>
      <c r="D3" s="69" t="s">
        <v>2</v>
      </c>
      <c r="E3" s="709" t="s">
        <v>814</v>
      </c>
      <c r="F3" s="709"/>
      <c r="G3" s="709"/>
      <c r="H3" s="709"/>
      <c r="I3" s="709"/>
      <c r="J3" s="709"/>
      <c r="P3" s="70" t="s">
        <v>3</v>
      </c>
    </row>
    <row r="4" spans="1:16">
      <c r="B4" s="67"/>
      <c r="D4" s="67"/>
      <c r="E4" s="709"/>
      <c r="F4" s="709"/>
      <c r="G4" s="709"/>
      <c r="H4" s="709"/>
      <c r="I4" s="709"/>
      <c r="J4" s="709"/>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710" t="s">
        <v>873</v>
      </c>
      <c r="D7" s="710"/>
      <c r="E7" s="710"/>
      <c r="F7" s="710"/>
      <c r="G7" s="710"/>
      <c r="H7" s="710"/>
      <c r="I7" s="710"/>
      <c r="J7" s="710"/>
      <c r="P7" s="70" t="s">
        <v>10</v>
      </c>
    </row>
    <row r="8" spans="1:16" ht="15.75">
      <c r="B8" s="67" t="s">
        <v>11</v>
      </c>
      <c r="C8" s="710" t="s">
        <v>874</v>
      </c>
      <c r="D8" s="710"/>
      <c r="E8" s="710"/>
      <c r="F8" s="710"/>
      <c r="G8" s="710"/>
      <c r="H8" s="710"/>
      <c r="I8" s="710"/>
      <c r="J8" s="710"/>
      <c r="M8" s="74"/>
      <c r="N8" s="74"/>
      <c r="O8" s="74"/>
      <c r="P8" s="70" t="s">
        <v>12</v>
      </c>
    </row>
    <row r="9" spans="1:16" ht="15.75">
      <c r="B9" s="67" t="s">
        <v>13</v>
      </c>
      <c r="C9" s="710" t="s">
        <v>875</v>
      </c>
      <c r="D9" s="710"/>
      <c r="E9" s="710"/>
      <c r="F9" s="710"/>
      <c r="G9" s="710"/>
      <c r="H9" s="710"/>
      <c r="I9" s="710"/>
      <c r="J9" s="710"/>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07">
        <v>6</v>
      </c>
      <c r="G11" s="77" t="s">
        <v>15</v>
      </c>
      <c r="H11" s="538" t="s">
        <v>4</v>
      </c>
      <c r="I11" s="538"/>
      <c r="J11" s="538"/>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22" t="s">
        <v>22</v>
      </c>
      <c r="E16" s="337"/>
      <c r="G16" s="22" t="s">
        <v>23</v>
      </c>
      <c r="H16" s="108"/>
      <c r="J16" s="82"/>
      <c r="L16" s="20"/>
      <c r="M16" s="79"/>
      <c r="N16" s="85"/>
      <c r="O16" s="79"/>
      <c r="P16" s="74"/>
    </row>
    <row r="17" spans="1:16">
      <c r="B17" s="86"/>
      <c r="D17" s="25" t="s">
        <v>24</v>
      </c>
      <c r="E17" s="338"/>
      <c r="F17" s="81"/>
      <c r="G17" s="25" t="s">
        <v>25</v>
      </c>
      <c r="H17" s="109"/>
      <c r="J17" s="82"/>
      <c r="L17" s="20"/>
      <c r="M17" s="74"/>
      <c r="N17" s="85"/>
      <c r="O17" s="79"/>
      <c r="P17" s="74"/>
    </row>
    <row r="18" spans="1:16">
      <c r="B18" s="27"/>
      <c r="D18" s="22" t="s">
        <v>26</v>
      </c>
      <c r="E18" s="337"/>
      <c r="G18" s="22" t="s">
        <v>27</v>
      </c>
      <c r="H18" s="108"/>
      <c r="J18" s="82"/>
      <c r="L18" s="20"/>
      <c r="M18" s="74"/>
      <c r="N18" s="85"/>
      <c r="O18" s="79"/>
      <c r="P18" s="74"/>
    </row>
    <row r="19" spans="1:16">
      <c r="B19" s="67"/>
      <c r="D19" s="25" t="s">
        <v>28</v>
      </c>
      <c r="E19" s="338">
        <v>6</v>
      </c>
      <c r="G19" s="25" t="s">
        <v>29</v>
      </c>
      <c r="H19" s="109"/>
      <c r="J19" s="67"/>
    </row>
    <row r="20" spans="1:16">
      <c r="D20" s="22" t="s">
        <v>30</v>
      </c>
      <c r="E20" s="108"/>
      <c r="G20" s="22" t="s">
        <v>31</v>
      </c>
      <c r="H20" s="108"/>
      <c r="J20" s="82"/>
      <c r="L20" s="20"/>
      <c r="N20" s="20"/>
    </row>
    <row r="21" spans="1:16">
      <c r="D21" s="25" t="s">
        <v>32</v>
      </c>
      <c r="E21" s="109"/>
      <c r="G21" s="25" t="s">
        <v>33</v>
      </c>
      <c r="H21" s="109"/>
      <c r="J21" s="82"/>
      <c r="L21" s="20"/>
      <c r="N21" s="20"/>
    </row>
    <row r="22" spans="1:16">
      <c r="D22" s="28"/>
      <c r="E22" s="110"/>
      <c r="F22" s="30"/>
      <c r="G22" s="31"/>
      <c r="H22" s="110"/>
      <c r="J22" s="82"/>
      <c r="L22" s="20"/>
      <c r="N22" s="20"/>
    </row>
    <row r="23" spans="1:16">
      <c r="D23" s="28"/>
      <c r="E23" s="110"/>
      <c r="F23" s="30"/>
      <c r="G23" s="31"/>
      <c r="H23" s="110"/>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712" t="s">
        <v>876</v>
      </c>
      <c r="C26" s="712"/>
      <c r="D26" s="712"/>
      <c r="E26" s="712"/>
      <c r="F26" s="712"/>
      <c r="G26" s="712"/>
      <c r="H26" s="712"/>
      <c r="I26" s="712"/>
      <c r="J26" s="712"/>
      <c r="L26" s="33"/>
      <c r="N26" s="33"/>
    </row>
    <row r="27" spans="1:16" s="30" customFormat="1">
      <c r="A27" s="152">
        <v>2</v>
      </c>
      <c r="B27" s="712" t="s">
        <v>877</v>
      </c>
      <c r="C27" s="712"/>
      <c r="D27" s="712"/>
      <c r="E27" s="712"/>
      <c r="F27" s="712"/>
      <c r="G27" s="712"/>
      <c r="H27" s="712"/>
      <c r="I27" s="712"/>
      <c r="J27" s="712"/>
      <c r="L27" s="33"/>
      <c r="N27" s="33"/>
    </row>
    <row r="28" spans="1:16" s="30" customFormat="1">
      <c r="A28" s="152">
        <v>3</v>
      </c>
      <c r="B28" s="712" t="s">
        <v>878</v>
      </c>
      <c r="C28" s="712"/>
      <c r="D28" s="712"/>
      <c r="E28" s="712"/>
      <c r="F28" s="712"/>
      <c r="G28" s="712"/>
      <c r="H28" s="712"/>
      <c r="I28" s="712"/>
      <c r="J28" s="712"/>
      <c r="L28" s="33"/>
      <c r="N28" s="33"/>
    </row>
    <row r="29" spans="1:16" s="30" customFormat="1">
      <c r="A29" s="152">
        <v>4</v>
      </c>
      <c r="B29" s="712" t="s">
        <v>879</v>
      </c>
      <c r="C29" s="712"/>
      <c r="D29" s="712"/>
      <c r="E29" s="712"/>
      <c r="F29" s="712"/>
      <c r="G29" s="712"/>
      <c r="H29" s="712"/>
      <c r="I29" s="712"/>
      <c r="J29" s="712"/>
      <c r="L29" s="33"/>
      <c r="N29" s="33"/>
    </row>
    <row r="30" spans="1:16" s="30" customFormat="1">
      <c r="A30" s="152">
        <v>5</v>
      </c>
      <c r="B30" s="713" t="s">
        <v>880</v>
      </c>
      <c r="C30" s="713"/>
      <c r="D30" s="713"/>
      <c r="E30" s="713"/>
      <c r="F30" s="713"/>
      <c r="G30" s="713"/>
      <c r="H30" s="713"/>
      <c r="I30" s="713"/>
      <c r="J30" s="713"/>
      <c r="L30" s="33"/>
      <c r="N30" s="33"/>
    </row>
    <row r="31" spans="1:16" s="30" customFormat="1">
      <c r="A31" s="152">
        <v>6</v>
      </c>
      <c r="B31" s="714"/>
      <c r="C31" s="714"/>
      <c r="D31" s="714"/>
      <c r="E31" s="714"/>
      <c r="F31" s="714"/>
      <c r="G31" s="714"/>
      <c r="H31" s="714"/>
      <c r="I31" s="714"/>
      <c r="J31" s="714"/>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49.5" customHeight="1">
      <c r="B38" s="711" t="s">
        <v>881</v>
      </c>
      <c r="C38" s="711"/>
      <c r="D38" s="711"/>
      <c r="E38" s="711"/>
      <c r="F38" s="711"/>
      <c r="G38" s="711"/>
      <c r="H38" s="711"/>
      <c r="I38" s="711"/>
      <c r="J38" s="711"/>
    </row>
    <row r="39" spans="1:14">
      <c r="B39" s="91" t="s">
        <v>39</v>
      </c>
      <c r="C39" s="91"/>
      <c r="D39" s="91"/>
      <c r="E39" s="91"/>
      <c r="F39" s="91"/>
      <c r="G39" s="91"/>
      <c r="H39" s="91"/>
      <c r="I39" s="91"/>
      <c r="J39" s="91"/>
    </row>
    <row r="40" spans="1:14" ht="49.5" customHeight="1">
      <c r="B40" s="715" t="s">
        <v>882</v>
      </c>
      <c r="C40" s="715"/>
      <c r="D40" s="715"/>
      <c r="E40" s="715"/>
      <c r="F40" s="715"/>
      <c r="G40" s="715"/>
      <c r="H40" s="715"/>
      <c r="I40" s="715"/>
      <c r="J40" s="715"/>
    </row>
    <row r="41" spans="1:14">
      <c r="B41" s="91" t="s">
        <v>40</v>
      </c>
      <c r="C41" s="91"/>
      <c r="D41" s="91"/>
      <c r="E41" s="91"/>
      <c r="F41" s="91"/>
      <c r="G41" s="91"/>
      <c r="H41" s="91"/>
      <c r="I41" s="91"/>
      <c r="J41" s="91"/>
    </row>
    <row r="42" spans="1:14" ht="57" customHeight="1">
      <c r="B42" s="711" t="s">
        <v>883</v>
      </c>
      <c r="C42" s="711"/>
      <c r="D42" s="711"/>
      <c r="E42" s="711"/>
      <c r="F42" s="711"/>
      <c r="G42" s="711"/>
      <c r="H42" s="711"/>
      <c r="I42" s="711"/>
      <c r="J42" s="711"/>
    </row>
    <row r="43" spans="1:14">
      <c r="B43" s="339"/>
      <c r="C43" s="339"/>
      <c r="D43" s="339"/>
      <c r="E43" s="339"/>
      <c r="F43" s="339"/>
      <c r="G43" s="339"/>
      <c r="H43" s="339"/>
      <c r="I43" s="339"/>
      <c r="J43" s="339"/>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712" t="s">
        <v>59</v>
      </c>
      <c r="C47" s="712"/>
      <c r="D47" s="712"/>
      <c r="E47" s="712"/>
      <c r="F47" s="712"/>
      <c r="G47" s="712"/>
      <c r="H47" s="712"/>
      <c r="I47" s="712"/>
      <c r="J47" s="712"/>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88" t="s">
        <v>44</v>
      </c>
      <c r="G55" s="74"/>
      <c r="H55" s="36"/>
      <c r="I55" s="36"/>
      <c r="J55" s="36"/>
    </row>
    <row r="56" spans="1:10">
      <c r="B56" s="340"/>
      <c r="G56" s="74"/>
      <c r="H56" s="153"/>
      <c r="I56" s="153"/>
      <c r="J56" s="153"/>
    </row>
    <row r="57" spans="1:10" ht="15" customHeight="1">
      <c r="A57" s="152">
        <v>1</v>
      </c>
      <c r="B57" s="716" t="s">
        <v>450</v>
      </c>
      <c r="C57" s="716"/>
      <c r="D57" s="716"/>
      <c r="E57" s="716"/>
      <c r="F57" s="716"/>
      <c r="G57" s="716"/>
      <c r="H57" s="716"/>
      <c r="I57" s="716"/>
      <c r="J57" s="716"/>
    </row>
    <row r="58" spans="1:10">
      <c r="A58" s="152">
        <v>2</v>
      </c>
      <c r="B58" s="341" t="s">
        <v>884</v>
      </c>
      <c r="C58" s="342"/>
      <c r="D58" s="342"/>
      <c r="E58" s="342"/>
      <c r="F58" s="342"/>
      <c r="G58" s="342"/>
      <c r="H58" s="342"/>
      <c r="I58" s="342"/>
      <c r="J58" s="341"/>
    </row>
    <row r="59" spans="1:10">
      <c r="A59" s="152">
        <v>3</v>
      </c>
      <c r="B59" s="343" t="s">
        <v>885</v>
      </c>
      <c r="C59" s="342"/>
      <c r="D59" s="342"/>
      <c r="E59" s="342"/>
      <c r="F59" s="342"/>
      <c r="G59" s="342"/>
      <c r="H59" s="342"/>
      <c r="I59" s="342"/>
      <c r="J59" s="341"/>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SUM(E71:E78)</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SUM(K71:K78)</f>
        <v>50</v>
      </c>
    </row>
    <row r="71" spans="1:11" ht="15" customHeight="1">
      <c r="B71" s="220"/>
      <c r="C71" s="639" t="s">
        <v>537</v>
      </c>
      <c r="D71" s="717" t="s">
        <v>537</v>
      </c>
      <c r="E71" s="344">
        <v>35</v>
      </c>
      <c r="F71" s="545">
        <v>1</v>
      </c>
      <c r="G71" s="718"/>
      <c r="I71" s="153"/>
      <c r="J71" s="153"/>
      <c r="K71" s="153">
        <f t="shared" ref="K71:K78" si="0">E71*F71</f>
        <v>35</v>
      </c>
    </row>
    <row r="72" spans="1:11" ht="15" customHeight="1">
      <c r="B72" s="220"/>
      <c r="C72" s="719" t="s">
        <v>535</v>
      </c>
      <c r="D72" s="720" t="s">
        <v>535</v>
      </c>
      <c r="E72" s="344">
        <v>10</v>
      </c>
      <c r="F72" s="721">
        <v>1</v>
      </c>
      <c r="G72" s="722"/>
      <c r="I72" s="153"/>
      <c r="J72" s="153"/>
      <c r="K72" s="153">
        <f t="shared" si="0"/>
        <v>10</v>
      </c>
    </row>
    <row r="73" spans="1:11" ht="15" customHeight="1">
      <c r="B73" s="220"/>
      <c r="C73" s="639" t="s">
        <v>92</v>
      </c>
      <c r="D73" s="717" t="s">
        <v>92</v>
      </c>
      <c r="E73" s="344">
        <v>10</v>
      </c>
      <c r="F73" s="545">
        <v>0.5</v>
      </c>
      <c r="G73" s="718"/>
      <c r="I73" s="153"/>
      <c r="J73" s="153"/>
      <c r="K73" s="153">
        <f t="shared" si="0"/>
        <v>5</v>
      </c>
    </row>
    <row r="74" spans="1:11" ht="15" customHeight="1">
      <c r="B74" s="220"/>
      <c r="C74" s="719" t="s">
        <v>545</v>
      </c>
      <c r="D74" s="720" t="s">
        <v>545</v>
      </c>
      <c r="E74" s="344">
        <v>95</v>
      </c>
      <c r="F74" s="721">
        <v>0</v>
      </c>
      <c r="G74" s="722"/>
      <c r="I74" s="153"/>
      <c r="J74" s="153"/>
      <c r="K74" s="153">
        <f t="shared" si="0"/>
        <v>0</v>
      </c>
    </row>
    <row r="75" spans="1:11" ht="15" customHeight="1">
      <c r="B75" s="211"/>
      <c r="C75" s="643"/>
      <c r="D75" s="723"/>
      <c r="E75" s="344"/>
      <c r="F75" s="545"/>
      <c r="G75" s="718"/>
      <c r="I75" s="153"/>
      <c r="J75" s="153"/>
      <c r="K75" s="153">
        <f t="shared" si="0"/>
        <v>0</v>
      </c>
    </row>
    <row r="76" spans="1:11" ht="15" customHeight="1">
      <c r="B76" s="211"/>
      <c r="C76" s="724"/>
      <c r="D76" s="725"/>
      <c r="E76" s="344"/>
      <c r="F76" s="721"/>
      <c r="G76" s="722"/>
      <c r="I76" s="153"/>
      <c r="J76" s="153"/>
      <c r="K76" s="153">
        <f t="shared" si="0"/>
        <v>0</v>
      </c>
    </row>
    <row r="77" spans="1:11" ht="15" customHeight="1">
      <c r="B77" s="211"/>
      <c r="C77" s="643"/>
      <c r="D77" s="723"/>
      <c r="E77" s="344"/>
      <c r="F77" s="554"/>
      <c r="G77" s="546"/>
      <c r="I77" s="153"/>
      <c r="J77" s="153"/>
      <c r="K77" s="153">
        <f t="shared" si="0"/>
        <v>0</v>
      </c>
    </row>
    <row r="78" spans="1:11" ht="15" customHeight="1">
      <c r="B78" s="211"/>
      <c r="C78" s="724"/>
      <c r="D78" s="725"/>
      <c r="E78" s="345"/>
      <c r="F78" s="726"/>
      <c r="G78" s="727"/>
      <c r="I78" s="153"/>
      <c r="J78" s="153"/>
      <c r="K78" s="153">
        <f t="shared" si="0"/>
        <v>0</v>
      </c>
    </row>
    <row r="79" spans="1:11" ht="15" customHeight="1">
      <c r="B79" s="211"/>
      <c r="C79" s="211"/>
      <c r="D79" s="211"/>
      <c r="E79" s="211"/>
      <c r="F79" s="211"/>
      <c r="H79" s="153"/>
      <c r="I79" s="153"/>
      <c r="J79" s="153"/>
    </row>
    <row r="80" spans="1:11">
      <c r="A80" s="72"/>
      <c r="B80" s="88" t="s">
        <v>51</v>
      </c>
    </row>
    <row r="81" spans="1:11">
      <c r="B81" s="89" t="s">
        <v>52</v>
      </c>
    </row>
    <row r="82" spans="1:11">
      <c r="C82" s="152" t="s">
        <v>552</v>
      </c>
      <c r="D82" s="430"/>
      <c r="E82" s="430"/>
      <c r="F82" s="430"/>
      <c r="G82" s="430"/>
      <c r="H82" s="430"/>
      <c r="I82" s="430"/>
      <c r="J82" s="430"/>
      <c r="K82" s="430"/>
    </row>
    <row r="83" spans="1:11">
      <c r="C83" s="152" t="s">
        <v>557</v>
      </c>
      <c r="D83" s="430"/>
      <c r="E83" s="430"/>
      <c r="F83" s="430"/>
      <c r="G83" s="430"/>
      <c r="H83" s="430"/>
      <c r="I83" s="430"/>
      <c r="J83" s="430"/>
      <c r="K83" s="430"/>
    </row>
    <row r="84" spans="1:11">
      <c r="C84" s="418"/>
      <c r="D84" s="418"/>
      <c r="E84" s="418"/>
      <c r="F84" s="418"/>
      <c r="G84" s="418"/>
      <c r="H84" s="418"/>
      <c r="I84" s="418"/>
      <c r="J84" s="418"/>
      <c r="K84" s="418"/>
    </row>
    <row r="85" spans="1:11">
      <c r="C85" s="418"/>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9" spans="1:11">
      <c r="A89" s="72"/>
      <c r="B89" s="88" t="s">
        <v>53</v>
      </c>
    </row>
    <row r="90" spans="1:11" ht="15" customHeight="1">
      <c r="B90" s="550" t="s">
        <v>54</v>
      </c>
      <c r="C90" s="550"/>
      <c r="D90" s="550"/>
      <c r="E90" s="550"/>
      <c r="F90" s="550"/>
      <c r="G90" s="550"/>
      <c r="H90" s="550"/>
    </row>
    <row r="91" spans="1:11" ht="15" customHeight="1">
      <c r="B91" s="211"/>
      <c r="C91" s="211"/>
      <c r="D91" s="211"/>
      <c r="E91" s="211"/>
      <c r="F91" s="211"/>
      <c r="G91" s="211"/>
      <c r="H91" s="211"/>
    </row>
    <row r="92" spans="1:11" ht="15" customHeight="1">
      <c r="B92" s="211"/>
      <c r="C92" s="551" t="s">
        <v>55</v>
      </c>
      <c r="D92" s="552"/>
      <c r="E92" s="551" t="s">
        <v>56</v>
      </c>
      <c r="F92" s="552"/>
      <c r="G92" s="551" t="s">
        <v>57</v>
      </c>
      <c r="H92" s="553"/>
      <c r="I92" s="552"/>
      <c r="J92" s="211"/>
    </row>
    <row r="93" spans="1:11" ht="15" customHeight="1">
      <c r="B93" s="220"/>
      <c r="C93" s="643" t="s">
        <v>556</v>
      </c>
      <c r="D93" s="723" t="s">
        <v>556</v>
      </c>
      <c r="E93" s="545">
        <v>0.3</v>
      </c>
      <c r="F93" s="718"/>
      <c r="G93" s="545">
        <v>0.5</v>
      </c>
      <c r="H93" s="728"/>
      <c r="I93" s="718"/>
      <c r="J93" s="211"/>
    </row>
    <row r="94" spans="1:11" ht="15" customHeight="1">
      <c r="B94" s="220"/>
      <c r="C94" s="724" t="s">
        <v>1326</v>
      </c>
      <c r="D94" s="725" t="s">
        <v>560</v>
      </c>
      <c r="E94" s="721">
        <v>0.5</v>
      </c>
      <c r="F94" s="722"/>
      <c r="G94" s="721">
        <v>0.7</v>
      </c>
      <c r="H94" s="729"/>
      <c r="I94" s="722"/>
      <c r="J94" s="211"/>
    </row>
    <row r="95" spans="1:11" ht="15" customHeight="1">
      <c r="B95" s="211"/>
      <c r="C95" s="554"/>
      <c r="D95" s="546"/>
      <c r="E95" s="554"/>
      <c r="F95" s="546"/>
      <c r="G95" s="554"/>
      <c r="H95" s="547"/>
      <c r="I95" s="546"/>
      <c r="J95" s="211"/>
    </row>
    <row r="96" spans="1:11" ht="15" customHeight="1">
      <c r="B96" s="211"/>
      <c r="C96" s="726"/>
      <c r="D96" s="727"/>
      <c r="E96" s="726"/>
      <c r="F96" s="727"/>
      <c r="G96" s="726"/>
      <c r="H96" s="730"/>
      <c r="I96" s="727"/>
      <c r="J96" s="211"/>
    </row>
    <row r="97" spans="2:17" ht="15" customHeight="1">
      <c r="B97" s="211"/>
      <c r="C97" s="554"/>
      <c r="D97" s="546"/>
      <c r="E97" s="554"/>
      <c r="F97" s="546"/>
      <c r="G97" s="554"/>
      <c r="H97" s="547"/>
      <c r="I97" s="546"/>
      <c r="J97" s="211"/>
    </row>
    <row r="98" spans="2:17" ht="15" customHeight="1">
      <c r="B98" s="211"/>
      <c r="C98" s="726"/>
      <c r="D98" s="727"/>
      <c r="E98" s="726"/>
      <c r="F98" s="727"/>
      <c r="G98" s="726"/>
      <c r="H98" s="730"/>
      <c r="I98" s="727"/>
      <c r="J98" s="211"/>
      <c r="O98" s="42"/>
      <c r="P98" s="96"/>
      <c r="Q98" s="42"/>
    </row>
    <row r="99" spans="2:17" ht="15" customHeight="1">
      <c r="B99" s="211"/>
      <c r="C99" s="554"/>
      <c r="D99" s="546"/>
      <c r="E99" s="554"/>
      <c r="F99" s="546"/>
      <c r="G99" s="554"/>
      <c r="H99" s="547"/>
      <c r="I99" s="546"/>
      <c r="J99" s="211"/>
    </row>
    <row r="100" spans="2:17" ht="15" customHeight="1">
      <c r="B100" s="211"/>
      <c r="C100" s="726"/>
      <c r="D100" s="727"/>
      <c r="E100" s="726"/>
      <c r="F100" s="727"/>
      <c r="G100" s="726"/>
      <c r="H100" s="730"/>
      <c r="I100" s="727"/>
      <c r="J100" s="211"/>
    </row>
    <row r="101" spans="2:17">
      <c r="D101" s="346"/>
    </row>
  </sheetData>
  <sheetProtection password="C6A8" sheet="1" objects="1" scenarios="1"/>
  <mergeCells count="76">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3">
      <formula1>metdoc</formula1>
    </dataValidation>
    <dataValidation type="list" allowBlank="1" showInputMessage="1" showErrorMessage="1" sqref="B93:B9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5569" r:id="rId3" name="Label 1">
              <controlPr defaultSize="0" autoFill="0" autoLine="0" autoPict="0">
                <anchor moveWithCells="1" sizeWithCells="1">
                  <from>
                    <xdr:col>3</xdr:col>
                    <xdr:colOff>76200</xdr:colOff>
                    <xdr:row>15</xdr:row>
                    <xdr:rowOff>66675</xdr:rowOff>
                  </from>
                  <to>
                    <xdr:col>3</xdr:col>
                    <xdr:colOff>219075</xdr:colOff>
                    <xdr:row>16</xdr:row>
                    <xdr:rowOff>85725</xdr:rowOff>
                  </to>
                </anchor>
              </controlPr>
            </control>
          </mc:Choice>
        </mc:AlternateContent>
        <mc:AlternateContent xmlns:mc="http://schemas.openxmlformats.org/markup-compatibility/2006">
          <mc:Choice Requires="x14">
            <control shapeId="365570" r:id="rId4" name="Label 2">
              <controlPr defaultSize="0" autoFill="0" autoLine="0" autoPict="0">
                <anchor moveWithCells="1" sizeWithCells="1">
                  <from>
                    <xdr:col>6</xdr:col>
                    <xdr:colOff>85725</xdr:colOff>
                    <xdr:row>15</xdr:row>
                    <xdr:rowOff>38100</xdr:rowOff>
                  </from>
                  <to>
                    <xdr:col>6</xdr:col>
                    <xdr:colOff>219075</xdr:colOff>
                    <xdr:row>16</xdr:row>
                    <xdr:rowOff>66675</xdr:rowOff>
                  </to>
                </anchor>
              </controlPr>
            </control>
          </mc:Choice>
        </mc:AlternateContent>
        <mc:AlternateContent xmlns:mc="http://schemas.openxmlformats.org/markup-compatibility/2006">
          <mc:Choice Requires="x14">
            <control shapeId="365571" r:id="rId5" name="Label 3">
              <controlPr defaultSize="0" autoFill="0" autoLine="0" autoPict="0">
                <anchor moveWithCells="1" sizeWithCells="1">
                  <from>
                    <xdr:col>6</xdr:col>
                    <xdr:colOff>85725</xdr:colOff>
                    <xdr:row>17</xdr:row>
                    <xdr:rowOff>38100</xdr:rowOff>
                  </from>
                  <to>
                    <xdr:col>6</xdr:col>
                    <xdr:colOff>219075</xdr:colOff>
                    <xdr:row>18</xdr:row>
                    <xdr:rowOff>66675</xdr:rowOff>
                  </to>
                </anchor>
              </controlPr>
            </control>
          </mc:Choice>
        </mc:AlternateContent>
        <mc:AlternateContent xmlns:mc="http://schemas.openxmlformats.org/markup-compatibility/2006">
          <mc:Choice Requires="x14">
            <control shapeId="365572" r:id="rId6" name="Label 4">
              <controlPr defaultSize="0" autoFill="0" autoLine="0" autoPict="0">
                <anchor moveWithCells="1" sizeWithCells="1">
                  <from>
                    <xdr:col>6</xdr:col>
                    <xdr:colOff>76200</xdr:colOff>
                    <xdr:row>19</xdr:row>
                    <xdr:rowOff>47625</xdr:rowOff>
                  </from>
                  <to>
                    <xdr:col>6</xdr:col>
                    <xdr:colOff>219075</xdr:colOff>
                    <xdr:row>20</xdr:row>
                    <xdr:rowOff>76200</xdr:rowOff>
                  </to>
                </anchor>
              </controlPr>
            </control>
          </mc:Choice>
        </mc:AlternateContent>
        <mc:AlternateContent xmlns:mc="http://schemas.openxmlformats.org/markup-compatibility/2006">
          <mc:Choice Requires="x14">
            <control shapeId="365573" r:id="rId7" name="Label 5">
              <controlPr defaultSize="0" autoFill="0" autoLine="0" autoPict="0">
                <anchor moveWithCells="1" sizeWithCells="1">
                  <from>
                    <xdr:col>3</xdr:col>
                    <xdr:colOff>66675</xdr:colOff>
                    <xdr:row>17</xdr:row>
                    <xdr:rowOff>47625</xdr:rowOff>
                  </from>
                  <to>
                    <xdr:col>3</xdr:col>
                    <xdr:colOff>200025</xdr:colOff>
                    <xdr:row>18</xdr:row>
                    <xdr:rowOff>76200</xdr:rowOff>
                  </to>
                </anchor>
              </controlPr>
            </control>
          </mc:Choice>
        </mc:AlternateContent>
        <mc:AlternateContent xmlns:mc="http://schemas.openxmlformats.org/markup-compatibility/2006">
          <mc:Choice Requires="x14">
            <control shapeId="365574" r:id="rId8" name="Label 6">
              <controlPr defaultSize="0" autoFill="0" autoLine="0" autoPict="0">
                <anchor moveWithCells="1" sizeWithCells="1">
                  <from>
                    <xdr:col>3</xdr:col>
                    <xdr:colOff>66675</xdr:colOff>
                    <xdr:row>19</xdr:row>
                    <xdr:rowOff>38100</xdr:rowOff>
                  </from>
                  <to>
                    <xdr:col>3</xdr:col>
                    <xdr:colOff>200025</xdr:colOff>
                    <xdr:row>20</xdr:row>
                    <xdr:rowOff>66675</xdr:rowOff>
                  </to>
                </anchor>
              </controlPr>
            </control>
          </mc:Choice>
        </mc:AlternateContent>
        <mc:AlternateContent xmlns:mc="http://schemas.openxmlformats.org/markup-compatibility/2006">
          <mc:Choice Requires="x14">
            <control shapeId="365575" r:id="rId9" name="Check Box 7">
              <controlPr defaultSize="0" autoFill="0" autoLine="0" autoPict="0">
                <anchor moveWithCells="1">
                  <from>
                    <xdr:col>3</xdr:col>
                    <xdr:colOff>333375</xdr:colOff>
                    <xdr:row>12</xdr:row>
                    <xdr:rowOff>9525</xdr:rowOff>
                  </from>
                  <to>
                    <xdr:col>3</xdr:col>
                    <xdr:colOff>581025</xdr:colOff>
                    <xdr:row>13</xdr:row>
                    <xdr:rowOff>9525</xdr:rowOff>
                  </to>
                </anchor>
              </controlPr>
            </control>
          </mc:Choice>
        </mc:AlternateContent>
        <mc:AlternateContent xmlns:mc="http://schemas.openxmlformats.org/markup-compatibility/2006">
          <mc:Choice Requires="x14">
            <control shapeId="365576" r:id="rId10" name="Check Box 8">
              <controlPr defaultSize="0" autoFill="0" autoLine="0" autoPict="0">
                <anchor moveWithCells="1">
                  <from>
                    <xdr:col>3</xdr:col>
                    <xdr:colOff>647700</xdr:colOff>
                    <xdr:row>12</xdr:row>
                    <xdr:rowOff>9525</xdr:rowOff>
                  </from>
                  <to>
                    <xdr:col>3</xdr:col>
                    <xdr:colOff>657225</xdr:colOff>
                    <xdr:row>13</xdr:row>
                    <xdr:rowOff>9525</xdr:rowOff>
                  </to>
                </anchor>
              </controlPr>
            </control>
          </mc:Choice>
        </mc:AlternateContent>
        <mc:AlternateContent xmlns:mc="http://schemas.openxmlformats.org/markup-compatibility/2006">
          <mc:Choice Requires="x14">
            <control shapeId="365577" r:id="rId11" name="Check Box 9">
              <controlPr defaultSize="0" autoFill="0" autoLine="0" autoPict="0">
                <anchor moveWithCells="1">
                  <from>
                    <xdr:col>4</xdr:col>
                    <xdr:colOff>85725</xdr:colOff>
                    <xdr:row>12</xdr:row>
                    <xdr:rowOff>9525</xdr:rowOff>
                  </from>
                  <to>
                    <xdr:col>4</xdr:col>
                    <xdr:colOff>352425</xdr:colOff>
                    <xdr:row>13</xdr:row>
                    <xdr:rowOff>9525</xdr:rowOff>
                  </to>
                </anchor>
              </controlPr>
            </control>
          </mc:Choice>
        </mc:AlternateContent>
        <mc:AlternateContent xmlns:mc="http://schemas.openxmlformats.org/markup-compatibility/2006">
          <mc:Choice Requires="x14">
            <control shapeId="365578" r:id="rId12" name="Check Box 10">
              <controlPr defaultSize="0" autoFill="0" autoLine="0" autoPict="0">
                <anchor moveWithCells="1">
                  <from>
                    <xdr:col>4</xdr:col>
                    <xdr:colOff>409575</xdr:colOff>
                    <xdr:row>12</xdr:row>
                    <xdr:rowOff>9525</xdr:rowOff>
                  </from>
                  <to>
                    <xdr:col>4</xdr:col>
                    <xdr:colOff>581025</xdr:colOff>
                    <xdr:row>13</xdr:row>
                    <xdr:rowOff>9525</xdr:rowOff>
                  </to>
                </anchor>
              </controlPr>
            </control>
          </mc:Choice>
        </mc:AlternateContent>
        <mc:AlternateContent xmlns:mc="http://schemas.openxmlformats.org/markup-compatibility/2006">
          <mc:Choice Requires="x14">
            <control shapeId="365579" r:id="rId13" name="Check Box 11">
              <controlPr defaultSize="0" autoFill="0" autoLine="0" autoPict="0">
                <anchor moveWithCells="1">
                  <from>
                    <xdr:col>6</xdr:col>
                    <xdr:colOff>28575</xdr:colOff>
                    <xdr:row>12</xdr:row>
                    <xdr:rowOff>9525</xdr:rowOff>
                  </from>
                  <to>
                    <xdr:col>6</xdr:col>
                    <xdr:colOff>295275</xdr:colOff>
                    <xdr:row>13</xdr:row>
                    <xdr:rowOff>9525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9"/>
  <dimension ref="A1:Q102"/>
  <sheetViews>
    <sheetView workbookViewId="0">
      <selection activeCell="B86" sqref="B86"/>
    </sheetView>
  </sheetViews>
  <sheetFormatPr defaultColWidth="8.71093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7109375" style="152"/>
    <col min="10" max="10" width="16.85546875" style="152" customWidth="1"/>
    <col min="11" max="16384" width="8.7109375" style="152"/>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106" t="s">
        <v>208</v>
      </c>
      <c r="D3" s="69" t="s">
        <v>2</v>
      </c>
      <c r="E3" s="709" t="s">
        <v>814</v>
      </c>
      <c r="F3" s="709"/>
      <c r="G3" s="709"/>
      <c r="H3" s="709"/>
      <c r="I3" s="709"/>
      <c r="J3" s="709"/>
      <c r="P3" s="70" t="s">
        <v>3</v>
      </c>
    </row>
    <row r="4" spans="1:16">
      <c r="B4" s="67"/>
      <c r="D4" s="67"/>
      <c r="E4" s="709"/>
      <c r="F4" s="709"/>
      <c r="G4" s="709"/>
      <c r="H4" s="709"/>
      <c r="I4" s="709"/>
      <c r="J4" s="709"/>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710" t="s">
        <v>886</v>
      </c>
      <c r="D7" s="710"/>
      <c r="E7" s="710"/>
      <c r="F7" s="710"/>
      <c r="G7" s="710"/>
      <c r="H7" s="710"/>
      <c r="I7" s="710"/>
      <c r="J7" s="710"/>
      <c r="P7" s="70" t="s">
        <v>10</v>
      </c>
    </row>
    <row r="8" spans="1:16" ht="15.75">
      <c r="B8" s="67" t="s">
        <v>11</v>
      </c>
      <c r="C8" s="710" t="s">
        <v>887</v>
      </c>
      <c r="D8" s="710"/>
      <c r="E8" s="710"/>
      <c r="F8" s="710"/>
      <c r="G8" s="710"/>
      <c r="H8" s="710"/>
      <c r="I8" s="710"/>
      <c r="J8" s="710"/>
      <c r="M8" s="74"/>
      <c r="N8" s="74"/>
      <c r="O8" s="74"/>
      <c r="P8" s="70" t="s">
        <v>12</v>
      </c>
    </row>
    <row r="9" spans="1:16" ht="15.75">
      <c r="B9" s="67" t="s">
        <v>13</v>
      </c>
      <c r="C9" s="710" t="s">
        <v>888</v>
      </c>
      <c r="D9" s="710"/>
      <c r="E9" s="710"/>
      <c r="F9" s="710"/>
      <c r="G9" s="710"/>
      <c r="H9" s="710"/>
      <c r="I9" s="710"/>
      <c r="J9" s="710"/>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107">
        <v>6</v>
      </c>
      <c r="G11" s="77" t="s">
        <v>15</v>
      </c>
      <c r="H11" s="537" t="s">
        <v>829</v>
      </c>
      <c r="I11" s="538"/>
      <c r="J11" s="538"/>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173</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22" t="s">
        <v>22</v>
      </c>
      <c r="E16" s="337"/>
      <c r="G16" s="22" t="s">
        <v>23</v>
      </c>
      <c r="H16" s="108"/>
      <c r="J16" s="82"/>
      <c r="L16" s="20"/>
      <c r="M16" s="79"/>
      <c r="N16" s="85"/>
      <c r="O16" s="79"/>
      <c r="P16" s="74"/>
    </row>
    <row r="17" spans="1:16">
      <c r="B17" s="86"/>
      <c r="D17" s="25" t="s">
        <v>24</v>
      </c>
      <c r="E17" s="338"/>
      <c r="F17" s="81"/>
      <c r="G17" s="25" t="s">
        <v>25</v>
      </c>
      <c r="H17" s="109"/>
      <c r="J17" s="82"/>
      <c r="L17" s="20"/>
      <c r="M17" s="74"/>
      <c r="N17" s="85"/>
      <c r="O17" s="79"/>
      <c r="P17" s="74"/>
    </row>
    <row r="18" spans="1:16">
      <c r="B18" s="27"/>
      <c r="D18" s="22" t="s">
        <v>26</v>
      </c>
      <c r="E18" s="337">
        <v>6</v>
      </c>
      <c r="G18" s="22" t="s">
        <v>27</v>
      </c>
      <c r="H18" s="108"/>
      <c r="J18" s="82"/>
      <c r="L18" s="20"/>
      <c r="M18" s="74"/>
      <c r="N18" s="85"/>
      <c r="O18" s="79"/>
      <c r="P18" s="74"/>
    </row>
    <row r="19" spans="1:16">
      <c r="B19" s="67"/>
      <c r="D19" s="25" t="s">
        <v>28</v>
      </c>
      <c r="E19" s="338"/>
      <c r="G19" s="25" t="s">
        <v>29</v>
      </c>
      <c r="H19" s="109"/>
      <c r="J19" s="67"/>
    </row>
    <row r="20" spans="1:16">
      <c r="D20" s="22" t="s">
        <v>30</v>
      </c>
      <c r="E20" s="108"/>
      <c r="G20" s="22" t="s">
        <v>31</v>
      </c>
      <c r="H20" s="108"/>
      <c r="J20" s="82"/>
      <c r="L20" s="20"/>
      <c r="N20" s="20"/>
    </row>
    <row r="21" spans="1:16">
      <c r="D21" s="25" t="s">
        <v>32</v>
      </c>
      <c r="E21" s="109"/>
      <c r="G21" s="25" t="s">
        <v>33</v>
      </c>
      <c r="H21" s="109"/>
      <c r="J21" s="82"/>
      <c r="L21" s="20"/>
      <c r="N21" s="20"/>
    </row>
    <row r="22" spans="1:16">
      <c r="D22" s="28"/>
      <c r="E22" s="110"/>
      <c r="F22" s="30"/>
      <c r="G22" s="31"/>
      <c r="H22" s="110"/>
      <c r="J22" s="82"/>
      <c r="L22" s="20"/>
      <c r="N22" s="20"/>
    </row>
    <row r="23" spans="1:16">
      <c r="D23" s="28"/>
      <c r="E23" s="110"/>
      <c r="F23" s="30"/>
      <c r="G23" s="31"/>
      <c r="H23" s="110"/>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712" t="s">
        <v>877</v>
      </c>
      <c r="C26" s="712"/>
      <c r="D26" s="712"/>
      <c r="E26" s="712"/>
      <c r="F26" s="712"/>
      <c r="G26" s="712"/>
      <c r="H26" s="712"/>
      <c r="I26" s="712"/>
      <c r="J26" s="712"/>
      <c r="L26" s="33"/>
      <c r="N26" s="33"/>
    </row>
    <row r="27" spans="1:16" s="30" customFormat="1">
      <c r="A27" s="152">
        <v>2</v>
      </c>
      <c r="B27" s="712" t="s">
        <v>889</v>
      </c>
      <c r="C27" s="712"/>
      <c r="D27" s="712"/>
      <c r="E27" s="712"/>
      <c r="F27" s="712"/>
      <c r="G27" s="712"/>
      <c r="H27" s="712"/>
      <c r="I27" s="712"/>
      <c r="J27" s="712"/>
      <c r="L27" s="33"/>
      <c r="N27" s="33"/>
    </row>
    <row r="28" spans="1:16" s="30" customFormat="1">
      <c r="A28" s="152">
        <v>3</v>
      </c>
      <c r="B28" s="712" t="s">
        <v>890</v>
      </c>
      <c r="C28" s="712"/>
      <c r="D28" s="712"/>
      <c r="E28" s="712"/>
      <c r="F28" s="712"/>
      <c r="G28" s="712"/>
      <c r="H28" s="712"/>
      <c r="I28" s="712"/>
      <c r="J28" s="712"/>
      <c r="L28" s="33"/>
      <c r="N28" s="33"/>
    </row>
    <row r="29" spans="1:16" s="30" customFormat="1">
      <c r="A29" s="152">
        <v>4</v>
      </c>
      <c r="B29" s="713" t="s">
        <v>876</v>
      </c>
      <c r="C29" s="713"/>
      <c r="D29" s="713"/>
      <c r="E29" s="713"/>
      <c r="F29" s="713"/>
      <c r="G29" s="713"/>
      <c r="H29" s="713"/>
      <c r="I29" s="713"/>
      <c r="J29" s="713"/>
      <c r="L29" s="33"/>
      <c r="N29" s="33"/>
    </row>
    <row r="30" spans="1:16" s="30" customFormat="1">
      <c r="A30" s="152">
        <v>5</v>
      </c>
      <c r="B30" s="532"/>
      <c r="C30" s="532"/>
      <c r="D30" s="532"/>
      <c r="E30" s="532"/>
      <c r="F30" s="532"/>
      <c r="G30" s="532"/>
      <c r="H30" s="532"/>
      <c r="I30" s="532"/>
      <c r="J30" s="532"/>
      <c r="L30" s="33"/>
      <c r="N30" s="33"/>
    </row>
    <row r="31" spans="1:16" s="30" customFormat="1">
      <c r="A31" s="152">
        <v>6</v>
      </c>
      <c r="B31" s="713"/>
      <c r="C31" s="713"/>
      <c r="D31" s="713"/>
      <c r="E31" s="713"/>
      <c r="F31" s="713"/>
      <c r="G31" s="713"/>
      <c r="H31" s="713"/>
      <c r="I31" s="713"/>
      <c r="J31" s="713"/>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35.25" customHeight="1">
      <c r="B38" s="711" t="s">
        <v>891</v>
      </c>
      <c r="C38" s="711"/>
      <c r="D38" s="711"/>
      <c r="E38" s="711"/>
      <c r="F38" s="711"/>
      <c r="G38" s="711"/>
      <c r="H38" s="711"/>
      <c r="I38" s="711"/>
      <c r="J38" s="711"/>
    </row>
    <row r="39" spans="1:14">
      <c r="B39" s="91" t="s">
        <v>39</v>
      </c>
      <c r="C39" s="91"/>
      <c r="D39" s="91"/>
      <c r="E39" s="91"/>
      <c r="F39" s="91"/>
      <c r="G39" s="91"/>
      <c r="H39" s="91"/>
      <c r="I39" s="91"/>
      <c r="J39" s="91"/>
    </row>
    <row r="40" spans="1:14" ht="39.75" customHeight="1">
      <c r="B40" s="715" t="s">
        <v>892</v>
      </c>
      <c r="C40" s="715"/>
      <c r="D40" s="715"/>
      <c r="E40" s="715"/>
      <c r="F40" s="715"/>
      <c r="G40" s="715"/>
      <c r="H40" s="715"/>
      <c r="I40" s="715"/>
      <c r="J40" s="715"/>
    </row>
    <row r="41" spans="1:14">
      <c r="B41" s="91" t="s">
        <v>40</v>
      </c>
      <c r="C41" s="91"/>
      <c r="D41" s="91"/>
      <c r="E41" s="91"/>
      <c r="F41" s="91"/>
      <c r="G41" s="91"/>
      <c r="H41" s="91"/>
      <c r="I41" s="91"/>
      <c r="J41" s="91"/>
    </row>
    <row r="42" spans="1:14" ht="50.25" customHeight="1">
      <c r="B42" s="711" t="s">
        <v>893</v>
      </c>
      <c r="C42" s="711"/>
      <c r="D42" s="711"/>
      <c r="E42" s="711"/>
      <c r="F42" s="711"/>
      <c r="G42" s="711"/>
      <c r="H42" s="711"/>
      <c r="I42" s="711"/>
      <c r="J42" s="711"/>
    </row>
    <row r="43" spans="1:14">
      <c r="B43" s="339"/>
      <c r="C43" s="339"/>
      <c r="D43" s="339"/>
      <c r="E43" s="339"/>
      <c r="F43" s="339"/>
      <c r="G43" s="339"/>
      <c r="H43" s="339"/>
      <c r="I43" s="339"/>
      <c r="J43" s="339"/>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712" t="s">
        <v>571</v>
      </c>
      <c r="C47" s="712"/>
      <c r="D47" s="712"/>
      <c r="E47" s="712"/>
      <c r="F47" s="712"/>
      <c r="G47" s="712"/>
      <c r="H47" s="712"/>
      <c r="I47" s="712"/>
      <c r="J47" s="712"/>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88" t="s">
        <v>44</v>
      </c>
      <c r="G55" s="74"/>
      <c r="H55" s="36"/>
      <c r="I55" s="36"/>
      <c r="J55" s="36"/>
    </row>
    <row r="56" spans="1:10" ht="15.75">
      <c r="B56" s="347"/>
      <c r="C56" s="347"/>
      <c r="F56" s="74"/>
      <c r="G56" s="153"/>
      <c r="H56" s="153"/>
      <c r="I56" s="153"/>
    </row>
    <row r="57" spans="1:10" ht="15" customHeight="1">
      <c r="A57" s="152">
        <v>1</v>
      </c>
      <c r="B57" s="731" t="s">
        <v>450</v>
      </c>
      <c r="C57" s="731"/>
      <c r="D57" s="731"/>
      <c r="E57" s="731"/>
      <c r="F57" s="731"/>
      <c r="G57" s="731"/>
      <c r="H57" s="731"/>
      <c r="I57" s="731"/>
      <c r="J57" s="731"/>
    </row>
    <row r="58" spans="1:10" ht="15.75">
      <c r="A58" s="152">
        <v>2</v>
      </c>
      <c r="B58" s="347" t="s">
        <v>884</v>
      </c>
      <c r="C58" s="209"/>
      <c r="D58" s="209"/>
      <c r="E58" s="209"/>
      <c r="F58" s="209"/>
      <c r="G58" s="209"/>
      <c r="H58" s="209"/>
      <c r="I58" s="209"/>
    </row>
    <row r="59" spans="1:10" ht="15.75">
      <c r="A59" s="152">
        <v>3</v>
      </c>
      <c r="B59" s="347" t="s">
        <v>894</v>
      </c>
      <c r="C59" s="209"/>
      <c r="D59" s="209"/>
      <c r="E59" s="209"/>
      <c r="F59" s="209"/>
      <c r="G59" s="209"/>
      <c r="H59" s="209"/>
      <c r="I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t="s">
        <v>895</v>
      </c>
      <c r="D69" s="211" t="s">
        <v>896</v>
      </c>
      <c r="E69" s="211" t="s">
        <v>897</v>
      </c>
      <c r="F69" s="211"/>
      <c r="H69" s="220">
        <f>SUM(E71:E78)</f>
        <v>150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SUM(K71:K78)</f>
        <v>50</v>
      </c>
    </row>
    <row r="71" spans="1:11" ht="15" customHeight="1">
      <c r="B71" s="220"/>
      <c r="C71" s="639" t="s">
        <v>537</v>
      </c>
      <c r="D71" s="717" t="s">
        <v>537</v>
      </c>
      <c r="E71" s="344">
        <v>35</v>
      </c>
      <c r="F71" s="545">
        <v>1</v>
      </c>
      <c r="G71" s="718"/>
      <c r="I71" s="153"/>
      <c r="J71" s="153"/>
      <c r="K71" s="153">
        <f t="shared" ref="K71:K78" si="0">E71*F71</f>
        <v>35</v>
      </c>
    </row>
    <row r="72" spans="1:11" ht="15" customHeight="1">
      <c r="B72" s="220"/>
      <c r="C72" s="719" t="s">
        <v>535</v>
      </c>
      <c r="D72" s="720" t="s">
        <v>535</v>
      </c>
      <c r="E72" s="344">
        <v>10</v>
      </c>
      <c r="F72" s="721">
        <v>1</v>
      </c>
      <c r="G72" s="722"/>
      <c r="I72" s="153"/>
      <c r="J72" s="153"/>
      <c r="K72" s="153">
        <f t="shared" si="0"/>
        <v>10</v>
      </c>
    </row>
    <row r="73" spans="1:11" ht="15" customHeight="1">
      <c r="B73" s="220"/>
      <c r="C73" s="639" t="s">
        <v>92</v>
      </c>
      <c r="D73" s="717" t="s">
        <v>92</v>
      </c>
      <c r="E73" s="344">
        <v>10</v>
      </c>
      <c r="F73" s="545">
        <v>0.5</v>
      </c>
      <c r="G73" s="718"/>
      <c r="I73" s="153"/>
      <c r="J73" s="153"/>
      <c r="K73" s="153">
        <f t="shared" si="0"/>
        <v>5</v>
      </c>
    </row>
    <row r="74" spans="1:11" ht="15" customHeight="1">
      <c r="B74" s="220"/>
      <c r="C74" s="719" t="s">
        <v>545</v>
      </c>
      <c r="D74" s="720" t="s">
        <v>545</v>
      </c>
      <c r="E74" s="344">
        <v>95</v>
      </c>
      <c r="F74" s="721">
        <v>0</v>
      </c>
      <c r="G74" s="722"/>
      <c r="I74" s="153"/>
      <c r="J74" s="153"/>
      <c r="K74" s="153">
        <f t="shared" si="0"/>
        <v>0</v>
      </c>
    </row>
    <row r="75" spans="1:11" ht="15" customHeight="1">
      <c r="B75" s="211"/>
      <c r="C75" s="643"/>
      <c r="D75" s="723"/>
      <c r="E75" s="344"/>
      <c r="F75" s="545"/>
      <c r="G75" s="718"/>
      <c r="I75" s="153"/>
      <c r="J75" s="153"/>
      <c r="K75" s="153">
        <f t="shared" si="0"/>
        <v>0</v>
      </c>
    </row>
    <row r="76" spans="1:11" ht="15" customHeight="1">
      <c r="B76" s="211"/>
      <c r="C76" s="724"/>
      <c r="D76" s="725"/>
      <c r="E76" s="345"/>
      <c r="F76" s="726"/>
      <c r="G76" s="727"/>
      <c r="I76" s="153"/>
      <c r="J76" s="153"/>
      <c r="K76" s="153">
        <f t="shared" si="0"/>
        <v>0</v>
      </c>
    </row>
    <row r="77" spans="1:11" ht="15" customHeight="1">
      <c r="B77" s="211"/>
      <c r="C77" s="643"/>
      <c r="D77" s="723"/>
      <c r="E77" s="344"/>
      <c r="F77" s="554"/>
      <c r="G77" s="546"/>
      <c r="I77" s="153"/>
      <c r="J77" s="153"/>
      <c r="K77" s="153">
        <f t="shared" si="0"/>
        <v>0</v>
      </c>
    </row>
    <row r="78" spans="1:11" ht="15" customHeight="1">
      <c r="B78" s="211"/>
      <c r="C78" s="724"/>
      <c r="D78" s="725"/>
      <c r="E78" s="345"/>
      <c r="F78" s="726"/>
      <c r="G78" s="727"/>
      <c r="I78" s="153"/>
      <c r="J78" s="153"/>
      <c r="K78" s="153">
        <f t="shared" si="0"/>
        <v>0</v>
      </c>
    </row>
    <row r="79" spans="1:11" ht="15" customHeight="1">
      <c r="B79" s="211"/>
      <c r="C79" s="211"/>
      <c r="D79" s="211"/>
      <c r="E79" s="211"/>
      <c r="F79" s="211"/>
      <c r="H79" s="153"/>
      <c r="I79" s="153"/>
      <c r="J79" s="153"/>
    </row>
    <row r="80" spans="1:11">
      <c r="A80" s="72"/>
      <c r="B80" s="88" t="s">
        <v>51</v>
      </c>
    </row>
    <row r="81" spans="1:11">
      <c r="B81" s="89" t="s">
        <v>52</v>
      </c>
    </row>
    <row r="82" spans="1:11">
      <c r="C82" s="152" t="s">
        <v>547</v>
      </c>
      <c r="D82" s="430"/>
      <c r="E82" s="430"/>
      <c r="F82" s="430"/>
      <c r="G82" s="430"/>
      <c r="H82" s="430"/>
      <c r="I82" s="430"/>
      <c r="J82" s="430"/>
      <c r="K82" s="430"/>
    </row>
    <row r="83" spans="1:11">
      <c r="C83" s="152" t="s">
        <v>557</v>
      </c>
      <c r="D83" s="430"/>
      <c r="E83" s="430"/>
      <c r="F83" s="430"/>
      <c r="G83" s="430"/>
      <c r="H83" s="430"/>
      <c r="I83" s="430"/>
      <c r="J83" s="430"/>
      <c r="K83" s="430"/>
    </row>
    <row r="84" spans="1:11">
      <c r="C84" s="418"/>
      <c r="D84" s="418"/>
      <c r="E84" s="418"/>
      <c r="F84" s="418"/>
      <c r="G84" s="418"/>
      <c r="H84" s="418"/>
      <c r="I84" s="418"/>
      <c r="J84" s="418"/>
      <c r="K84" s="418"/>
    </row>
    <row r="85" spans="1:11">
      <c r="C85" s="418"/>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8" spans="1:11">
      <c r="C88" s="418"/>
      <c r="D88" s="418"/>
      <c r="E88" s="418"/>
      <c r="F88" s="418"/>
      <c r="G88" s="418"/>
      <c r="H88" s="418"/>
      <c r="I88" s="418"/>
      <c r="J88" s="418"/>
      <c r="K88" s="418"/>
    </row>
    <row r="90" spans="1:11">
      <c r="A90" s="72"/>
      <c r="B90" s="88" t="s">
        <v>53</v>
      </c>
    </row>
    <row r="91" spans="1:11" ht="15" customHeight="1">
      <c r="B91" s="550" t="s">
        <v>54</v>
      </c>
      <c r="C91" s="550"/>
      <c r="D91" s="550"/>
      <c r="E91" s="550"/>
      <c r="F91" s="550"/>
      <c r="G91" s="550"/>
      <c r="H91" s="550"/>
    </row>
    <row r="92" spans="1:11" ht="15" customHeight="1">
      <c r="B92" s="211"/>
      <c r="C92" s="211"/>
      <c r="D92" s="211"/>
      <c r="E92" s="211"/>
      <c r="F92" s="211"/>
      <c r="G92" s="211"/>
      <c r="H92" s="211"/>
    </row>
    <row r="93" spans="1:11" ht="15" customHeight="1">
      <c r="B93" s="211"/>
      <c r="C93" s="551" t="s">
        <v>55</v>
      </c>
      <c r="D93" s="552"/>
      <c r="E93" s="551" t="s">
        <v>56</v>
      </c>
      <c r="F93" s="552"/>
      <c r="G93" s="551" t="s">
        <v>57</v>
      </c>
      <c r="H93" s="553"/>
      <c r="I93" s="552"/>
      <c r="J93" s="211"/>
    </row>
    <row r="94" spans="1:11" ht="15" customHeight="1">
      <c r="B94" s="440"/>
      <c r="C94" s="639" t="s">
        <v>556</v>
      </c>
      <c r="D94" s="717" t="s">
        <v>556</v>
      </c>
      <c r="E94" s="545">
        <v>0.3</v>
      </c>
      <c r="F94" s="718"/>
      <c r="G94" s="545">
        <v>0.5</v>
      </c>
      <c r="H94" s="728"/>
      <c r="I94" s="718"/>
      <c r="J94" s="211"/>
    </row>
    <row r="95" spans="1:11" ht="15" customHeight="1">
      <c r="B95" s="440"/>
      <c r="C95" s="719" t="s">
        <v>1326</v>
      </c>
      <c r="D95" s="720" t="s">
        <v>560</v>
      </c>
      <c r="E95" s="721">
        <v>0.5</v>
      </c>
      <c r="F95" s="722"/>
      <c r="G95" s="721">
        <v>0.7</v>
      </c>
      <c r="H95" s="729"/>
      <c r="I95" s="722"/>
      <c r="J95" s="211"/>
    </row>
    <row r="96" spans="1:11" ht="15" customHeight="1">
      <c r="B96" s="211"/>
      <c r="C96" s="554"/>
      <c r="D96" s="546"/>
      <c r="E96" s="554"/>
      <c r="F96" s="546"/>
      <c r="G96" s="554"/>
      <c r="H96" s="547"/>
      <c r="I96" s="546"/>
      <c r="J96" s="211"/>
    </row>
    <row r="97" spans="2:17" ht="15" customHeight="1">
      <c r="B97" s="211"/>
      <c r="C97" s="726"/>
      <c r="D97" s="727"/>
      <c r="E97" s="726"/>
      <c r="F97" s="727"/>
      <c r="G97" s="726"/>
      <c r="H97" s="730"/>
      <c r="I97" s="727"/>
      <c r="J97" s="211"/>
    </row>
    <row r="98" spans="2:17" ht="15" customHeight="1">
      <c r="B98" s="211"/>
      <c r="C98" s="554"/>
      <c r="D98" s="546"/>
      <c r="E98" s="554"/>
      <c r="F98" s="546"/>
      <c r="G98" s="554"/>
      <c r="H98" s="547"/>
      <c r="I98" s="546"/>
      <c r="J98" s="211"/>
    </row>
    <row r="99" spans="2:17" ht="15" customHeight="1">
      <c r="B99" s="211"/>
      <c r="C99" s="726"/>
      <c r="D99" s="727"/>
      <c r="E99" s="726"/>
      <c r="F99" s="727"/>
      <c r="G99" s="726"/>
      <c r="H99" s="730"/>
      <c r="I99" s="727"/>
      <c r="J99" s="211"/>
      <c r="O99" s="42"/>
      <c r="P99" s="96"/>
      <c r="Q99" s="42"/>
    </row>
    <row r="100" spans="2:17" ht="15" customHeight="1">
      <c r="B100" s="211"/>
      <c r="C100" s="554"/>
      <c r="D100" s="546"/>
      <c r="E100" s="554"/>
      <c r="F100" s="546"/>
      <c r="G100" s="554"/>
      <c r="H100" s="547"/>
      <c r="I100" s="546"/>
      <c r="J100" s="211"/>
    </row>
    <row r="101" spans="2:17" ht="15" customHeight="1">
      <c r="B101" s="211"/>
      <c r="C101" s="726"/>
      <c r="D101" s="727"/>
      <c r="E101" s="726"/>
      <c r="F101" s="727"/>
      <c r="G101" s="726"/>
      <c r="H101" s="730"/>
      <c r="I101" s="727"/>
      <c r="J101" s="211"/>
    </row>
    <row r="102" spans="2:17">
      <c r="D102" s="346"/>
    </row>
  </sheetData>
  <sheetProtection password="C6A8" sheet="1" objects="1" scenarios="1"/>
  <mergeCells count="76">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91:H91"/>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3">
      <formula1>metdoc</formula1>
    </dataValidation>
    <dataValidation type="list" allowBlank="1" showInputMessage="1" showErrorMessage="1" sqref="B94: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6593" r:id="rId3" name="Label 1">
              <controlPr defaultSize="0" autoFill="0" autoLine="0" autoPict="0">
                <anchor moveWithCells="1" sizeWithCells="1">
                  <from>
                    <xdr:col>3</xdr:col>
                    <xdr:colOff>76200</xdr:colOff>
                    <xdr:row>15</xdr:row>
                    <xdr:rowOff>66675</xdr:rowOff>
                  </from>
                  <to>
                    <xdr:col>3</xdr:col>
                    <xdr:colOff>219075</xdr:colOff>
                    <xdr:row>16</xdr:row>
                    <xdr:rowOff>85725</xdr:rowOff>
                  </to>
                </anchor>
              </controlPr>
            </control>
          </mc:Choice>
        </mc:AlternateContent>
        <mc:AlternateContent xmlns:mc="http://schemas.openxmlformats.org/markup-compatibility/2006">
          <mc:Choice Requires="x14">
            <control shapeId="366594" r:id="rId4" name="Label 2">
              <controlPr defaultSize="0" autoFill="0" autoLine="0" autoPict="0">
                <anchor moveWithCells="1" sizeWithCells="1">
                  <from>
                    <xdr:col>6</xdr:col>
                    <xdr:colOff>85725</xdr:colOff>
                    <xdr:row>15</xdr:row>
                    <xdr:rowOff>38100</xdr:rowOff>
                  </from>
                  <to>
                    <xdr:col>6</xdr:col>
                    <xdr:colOff>219075</xdr:colOff>
                    <xdr:row>16</xdr:row>
                    <xdr:rowOff>66675</xdr:rowOff>
                  </to>
                </anchor>
              </controlPr>
            </control>
          </mc:Choice>
        </mc:AlternateContent>
        <mc:AlternateContent xmlns:mc="http://schemas.openxmlformats.org/markup-compatibility/2006">
          <mc:Choice Requires="x14">
            <control shapeId="366595" r:id="rId5" name="Label 3">
              <controlPr defaultSize="0" autoFill="0" autoLine="0" autoPict="0">
                <anchor moveWithCells="1" sizeWithCells="1">
                  <from>
                    <xdr:col>6</xdr:col>
                    <xdr:colOff>85725</xdr:colOff>
                    <xdr:row>17</xdr:row>
                    <xdr:rowOff>38100</xdr:rowOff>
                  </from>
                  <to>
                    <xdr:col>6</xdr:col>
                    <xdr:colOff>219075</xdr:colOff>
                    <xdr:row>18</xdr:row>
                    <xdr:rowOff>66675</xdr:rowOff>
                  </to>
                </anchor>
              </controlPr>
            </control>
          </mc:Choice>
        </mc:AlternateContent>
        <mc:AlternateContent xmlns:mc="http://schemas.openxmlformats.org/markup-compatibility/2006">
          <mc:Choice Requires="x14">
            <control shapeId="366596" r:id="rId6" name="Label 4">
              <controlPr defaultSize="0" autoFill="0" autoLine="0" autoPict="0">
                <anchor moveWithCells="1" sizeWithCells="1">
                  <from>
                    <xdr:col>6</xdr:col>
                    <xdr:colOff>76200</xdr:colOff>
                    <xdr:row>19</xdr:row>
                    <xdr:rowOff>47625</xdr:rowOff>
                  </from>
                  <to>
                    <xdr:col>6</xdr:col>
                    <xdr:colOff>219075</xdr:colOff>
                    <xdr:row>20</xdr:row>
                    <xdr:rowOff>76200</xdr:rowOff>
                  </to>
                </anchor>
              </controlPr>
            </control>
          </mc:Choice>
        </mc:AlternateContent>
        <mc:AlternateContent xmlns:mc="http://schemas.openxmlformats.org/markup-compatibility/2006">
          <mc:Choice Requires="x14">
            <control shapeId="366597" r:id="rId7" name="Label 5">
              <controlPr defaultSize="0" autoFill="0" autoLine="0" autoPict="0">
                <anchor moveWithCells="1" sizeWithCells="1">
                  <from>
                    <xdr:col>3</xdr:col>
                    <xdr:colOff>66675</xdr:colOff>
                    <xdr:row>17</xdr:row>
                    <xdr:rowOff>47625</xdr:rowOff>
                  </from>
                  <to>
                    <xdr:col>3</xdr:col>
                    <xdr:colOff>200025</xdr:colOff>
                    <xdr:row>18</xdr:row>
                    <xdr:rowOff>76200</xdr:rowOff>
                  </to>
                </anchor>
              </controlPr>
            </control>
          </mc:Choice>
        </mc:AlternateContent>
        <mc:AlternateContent xmlns:mc="http://schemas.openxmlformats.org/markup-compatibility/2006">
          <mc:Choice Requires="x14">
            <control shapeId="366598" r:id="rId8" name="Label 6">
              <controlPr defaultSize="0" autoFill="0" autoLine="0" autoPict="0">
                <anchor moveWithCells="1" sizeWithCells="1">
                  <from>
                    <xdr:col>3</xdr:col>
                    <xdr:colOff>66675</xdr:colOff>
                    <xdr:row>19</xdr:row>
                    <xdr:rowOff>38100</xdr:rowOff>
                  </from>
                  <to>
                    <xdr:col>3</xdr:col>
                    <xdr:colOff>200025</xdr:colOff>
                    <xdr:row>20</xdr:row>
                    <xdr:rowOff>66675</xdr:rowOff>
                  </to>
                </anchor>
              </controlPr>
            </control>
          </mc:Choice>
        </mc:AlternateContent>
        <mc:AlternateContent xmlns:mc="http://schemas.openxmlformats.org/markup-compatibility/2006">
          <mc:Choice Requires="x14">
            <control shapeId="366599" r:id="rId9" name="Check Box 7">
              <controlPr defaultSize="0" autoFill="0" autoLine="0" autoPict="0">
                <anchor moveWithCells="1">
                  <from>
                    <xdr:col>3</xdr:col>
                    <xdr:colOff>647700</xdr:colOff>
                    <xdr:row>12</xdr:row>
                    <xdr:rowOff>9525</xdr:rowOff>
                  </from>
                  <to>
                    <xdr:col>3</xdr:col>
                    <xdr:colOff>657225</xdr:colOff>
                    <xdr:row>13</xdr:row>
                    <xdr:rowOff>9525</xdr:rowOff>
                  </to>
                </anchor>
              </controlPr>
            </control>
          </mc:Choice>
        </mc:AlternateContent>
        <mc:AlternateContent xmlns:mc="http://schemas.openxmlformats.org/markup-compatibility/2006">
          <mc:Choice Requires="x14">
            <control shapeId="366600" r:id="rId10" name="Check Box 8">
              <controlPr defaultSize="0" autoFill="0" autoLine="0" autoPict="0">
                <anchor moveWithCells="1">
                  <from>
                    <xdr:col>4</xdr:col>
                    <xdr:colOff>85725</xdr:colOff>
                    <xdr:row>12</xdr:row>
                    <xdr:rowOff>9525</xdr:rowOff>
                  </from>
                  <to>
                    <xdr:col>4</xdr:col>
                    <xdr:colOff>352425</xdr:colOff>
                    <xdr:row>13</xdr:row>
                    <xdr:rowOff>9525</xdr:rowOff>
                  </to>
                </anchor>
              </controlPr>
            </control>
          </mc:Choice>
        </mc:AlternateContent>
        <mc:AlternateContent xmlns:mc="http://schemas.openxmlformats.org/markup-compatibility/2006">
          <mc:Choice Requires="x14">
            <control shapeId="366601" r:id="rId11" name="Check Box 9">
              <controlPr defaultSize="0" autoFill="0" autoLine="0" autoPict="0">
                <anchor moveWithCells="1">
                  <from>
                    <xdr:col>4</xdr:col>
                    <xdr:colOff>409575</xdr:colOff>
                    <xdr:row>12</xdr:row>
                    <xdr:rowOff>9525</xdr:rowOff>
                  </from>
                  <to>
                    <xdr:col>4</xdr:col>
                    <xdr:colOff>581025</xdr:colOff>
                    <xdr:row>13</xdr:row>
                    <xdr:rowOff>9525</xdr:rowOff>
                  </to>
                </anchor>
              </controlPr>
            </control>
          </mc:Choice>
        </mc:AlternateContent>
        <mc:AlternateContent xmlns:mc="http://schemas.openxmlformats.org/markup-compatibility/2006">
          <mc:Choice Requires="x14">
            <control shapeId="366602" r:id="rId12" name="Check Box 10">
              <controlPr defaultSize="0" autoFill="0" autoLine="0" autoPict="0">
                <anchor moveWithCells="1">
                  <from>
                    <xdr:col>6</xdr:col>
                    <xdr:colOff>28575</xdr:colOff>
                    <xdr:row>12</xdr:row>
                    <xdr:rowOff>9525</xdr:rowOff>
                  </from>
                  <to>
                    <xdr:col>6</xdr:col>
                    <xdr:colOff>295275</xdr:colOff>
                    <xdr:row>13</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dimension ref="A1:Q101"/>
  <sheetViews>
    <sheetView topLeftCell="A64" workbookViewId="0">
      <selection activeCell="C97" sqref="C97:D97"/>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284</v>
      </c>
      <c r="D3" s="4" t="s">
        <v>2</v>
      </c>
      <c r="E3" s="482" t="s">
        <v>285</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294</v>
      </c>
      <c r="D7" s="484"/>
      <c r="E7" s="484"/>
      <c r="F7" s="484"/>
      <c r="G7" s="484"/>
      <c r="H7" s="484"/>
      <c r="I7" s="484"/>
      <c r="J7" s="484"/>
      <c r="P7" s="5" t="s">
        <v>10</v>
      </c>
    </row>
    <row r="8" spans="1:16" ht="15.75">
      <c r="B8" s="1" t="s">
        <v>11</v>
      </c>
      <c r="C8" s="484" t="s">
        <v>295</v>
      </c>
      <c r="D8" s="484"/>
      <c r="E8" s="484"/>
      <c r="F8" s="484"/>
      <c r="G8" s="484"/>
      <c r="H8" s="484"/>
      <c r="I8" s="484"/>
      <c r="J8" s="484"/>
      <c r="M8" s="139"/>
      <c r="N8" s="139"/>
      <c r="O8" s="139"/>
      <c r="P8" s="5" t="s">
        <v>12</v>
      </c>
    </row>
    <row r="9" spans="1:16" ht="15.75">
      <c r="B9" s="1" t="s">
        <v>13</v>
      </c>
      <c r="C9" s="484" t="s">
        <v>296</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v>6</v>
      </c>
      <c r="G16" s="97" t="s">
        <v>23</v>
      </c>
      <c r="H16" s="23"/>
      <c r="J16" s="17"/>
      <c r="L16" s="20"/>
      <c r="M16" s="14"/>
      <c r="N16" s="21"/>
      <c r="O16" s="14"/>
      <c r="P16" s="139"/>
    </row>
    <row r="17" spans="1:16">
      <c r="B17" s="24"/>
      <c r="D17" s="25" t="s">
        <v>24</v>
      </c>
      <c r="E17" s="26">
        <v>6</v>
      </c>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128</v>
      </c>
      <c r="C19" s="60">
        <v>6</v>
      </c>
      <c r="D19" s="25" t="s">
        <v>28</v>
      </c>
      <c r="E19" s="26"/>
      <c r="G19" s="25" t="s">
        <v>29</v>
      </c>
      <c r="H19" s="26"/>
      <c r="J19" s="1"/>
    </row>
    <row r="20" spans="1:16">
      <c r="B20" s="20" t="s">
        <v>529</v>
      </c>
      <c r="C20" s="60">
        <v>6</v>
      </c>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94" t="s">
        <v>194</v>
      </c>
      <c r="C26" s="495"/>
      <c r="D26" s="495"/>
      <c r="E26" s="495"/>
      <c r="F26" s="495"/>
      <c r="G26" s="495"/>
      <c r="H26" s="495"/>
      <c r="I26" s="495"/>
      <c r="J26" s="495"/>
      <c r="K26" s="33"/>
      <c r="M26" s="33"/>
    </row>
    <row r="27" spans="1:16" s="30" customFormat="1">
      <c r="A27" s="152">
        <v>2</v>
      </c>
      <c r="B27" s="450" t="s">
        <v>297</v>
      </c>
      <c r="C27" s="451"/>
      <c r="D27" s="451"/>
      <c r="E27" s="451"/>
      <c r="F27" s="451"/>
      <c r="G27" s="451"/>
      <c r="H27" s="451"/>
      <c r="I27" s="451"/>
      <c r="J27" s="451"/>
      <c r="K27" s="33"/>
      <c r="M27" s="33"/>
    </row>
    <row r="28" spans="1:16" s="30" customFormat="1">
      <c r="A28" s="152">
        <v>3</v>
      </c>
      <c r="B28" s="450" t="s">
        <v>250</v>
      </c>
      <c r="C28" s="451"/>
      <c r="D28" s="451"/>
      <c r="E28" s="451"/>
      <c r="F28" s="451"/>
      <c r="G28" s="451"/>
      <c r="H28" s="451"/>
      <c r="I28" s="451"/>
      <c r="J28" s="451"/>
      <c r="K28" s="33"/>
      <c r="M28" s="33"/>
    </row>
    <row r="29" spans="1:16" s="30" customFormat="1">
      <c r="A29" s="152">
        <v>4</v>
      </c>
      <c r="B29" s="450" t="s">
        <v>65</v>
      </c>
      <c r="C29" s="451"/>
      <c r="D29" s="451"/>
      <c r="E29" s="451"/>
      <c r="F29" s="451"/>
      <c r="G29" s="451"/>
      <c r="H29" s="451"/>
      <c r="I29" s="451"/>
      <c r="J29" s="451"/>
      <c r="K29" s="33"/>
      <c r="M29" s="33"/>
    </row>
    <row r="30" spans="1:16" s="30" customFormat="1">
      <c r="A30" s="152">
        <v>5</v>
      </c>
      <c r="B30" s="452" t="s">
        <v>298</v>
      </c>
      <c r="C30" s="451"/>
      <c r="D30" s="451"/>
      <c r="E30" s="451"/>
      <c r="F30" s="451"/>
      <c r="G30" s="451"/>
      <c r="H30" s="451"/>
      <c r="I30" s="451"/>
      <c r="J30" s="451"/>
      <c r="K30" s="33"/>
      <c r="M30" s="33"/>
    </row>
    <row r="31" spans="1:16" s="30" customFormat="1">
      <c r="A31" s="152">
        <v>6</v>
      </c>
      <c r="B31" s="452" t="s">
        <v>299</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48" customHeight="1">
      <c r="B38" s="475" t="s">
        <v>300</v>
      </c>
      <c r="C38" s="475"/>
      <c r="D38" s="475"/>
      <c r="E38" s="475"/>
      <c r="F38" s="475"/>
      <c r="G38" s="475"/>
      <c r="H38" s="475"/>
      <c r="I38" s="475"/>
      <c r="J38" s="475"/>
    </row>
    <row r="39" spans="1:14">
      <c r="B39" s="166" t="s">
        <v>39</v>
      </c>
      <c r="C39" s="166"/>
      <c r="D39" s="166"/>
      <c r="E39" s="166"/>
      <c r="F39" s="166"/>
      <c r="G39" s="166"/>
      <c r="H39" s="166"/>
      <c r="I39" s="166"/>
      <c r="J39" s="166"/>
    </row>
    <row r="40" spans="1:14" ht="63.75" customHeight="1">
      <c r="B40" s="475" t="s">
        <v>301</v>
      </c>
      <c r="C40" s="478"/>
      <c r="D40" s="478"/>
      <c r="E40" s="478"/>
      <c r="F40" s="478"/>
      <c r="G40" s="478"/>
      <c r="H40" s="478"/>
      <c r="I40" s="478"/>
      <c r="J40" s="478"/>
    </row>
    <row r="41" spans="1:14">
      <c r="B41" s="166" t="s">
        <v>40</v>
      </c>
      <c r="C41" s="166"/>
      <c r="D41" s="166"/>
      <c r="E41" s="166"/>
      <c r="F41" s="166"/>
      <c r="G41" s="166"/>
      <c r="H41" s="166"/>
      <c r="I41" s="166"/>
      <c r="J41" s="166"/>
    </row>
    <row r="42" spans="1:14" ht="51" customHeight="1">
      <c r="B42" s="475" t="s">
        <v>302</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7.25" customHeight="1">
      <c r="A47" s="152">
        <v>1</v>
      </c>
      <c r="B47" s="450" t="s">
        <v>270</v>
      </c>
      <c r="C47" s="451"/>
      <c r="D47" s="451"/>
      <c r="E47" s="451"/>
      <c r="F47" s="451"/>
      <c r="G47" s="451"/>
      <c r="H47" s="451"/>
      <c r="I47" s="451"/>
      <c r="J47" s="451"/>
    </row>
    <row r="48" spans="1:14">
      <c r="A48" s="152">
        <v>2</v>
      </c>
      <c r="B48" s="450" t="s">
        <v>59</v>
      </c>
      <c r="C48" s="451"/>
      <c r="D48" s="451"/>
      <c r="E48" s="451"/>
      <c r="F48" s="451"/>
      <c r="G48" s="451"/>
      <c r="H48" s="451"/>
      <c r="I48" s="451"/>
      <c r="J48" s="451"/>
    </row>
    <row r="49" spans="1:10">
      <c r="A49" s="152">
        <v>3</v>
      </c>
      <c r="B49" s="450" t="s">
        <v>60</v>
      </c>
      <c r="C49" s="451"/>
      <c r="D49" s="451"/>
      <c r="E49" s="451"/>
      <c r="F49" s="451"/>
      <c r="G49" s="451"/>
      <c r="H49" s="451"/>
      <c r="I49" s="451"/>
      <c r="J49" s="451"/>
    </row>
    <row r="50" spans="1:10" ht="15" customHeight="1">
      <c r="A50" s="152">
        <v>4</v>
      </c>
      <c r="B50" s="450"/>
      <c r="C50" s="452"/>
      <c r="D50" s="452"/>
      <c r="E50" s="452"/>
      <c r="F50" s="452"/>
      <c r="G50" s="452"/>
      <c r="H50" s="452"/>
      <c r="I50" s="452"/>
      <c r="J50" s="452"/>
    </row>
    <row r="51" spans="1:10" ht="15" customHeight="1">
      <c r="A51" s="152">
        <v>5</v>
      </c>
      <c r="B51" s="493"/>
      <c r="C51" s="473"/>
      <c r="D51" s="473"/>
      <c r="E51" s="473"/>
      <c r="F51" s="473"/>
      <c r="G51" s="473"/>
      <c r="H51" s="473"/>
      <c r="I51" s="473"/>
      <c r="J51" s="473"/>
    </row>
    <row r="52" spans="1:10">
      <c r="A52" s="152">
        <v>6</v>
      </c>
      <c r="B52" s="473"/>
      <c r="C52" s="473"/>
      <c r="D52" s="473"/>
      <c r="E52" s="473"/>
      <c r="F52" s="473"/>
      <c r="G52" s="473"/>
      <c r="H52" s="473"/>
      <c r="I52" s="473"/>
      <c r="J52" s="473"/>
    </row>
    <row r="53" spans="1:10">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c r="C57" s="453"/>
      <c r="D57" s="453"/>
      <c r="E57" s="453"/>
      <c r="F57" s="453"/>
      <c r="G57" s="453"/>
      <c r="H57" s="453"/>
      <c r="I57" s="453"/>
      <c r="J57" s="453"/>
    </row>
    <row r="58" spans="1:10">
      <c r="A58" s="152">
        <v>2</v>
      </c>
      <c r="B58" s="452"/>
      <c r="C58" s="453"/>
      <c r="D58" s="453"/>
      <c r="E58" s="453"/>
      <c r="F58" s="453"/>
      <c r="G58" s="453"/>
      <c r="H58" s="453"/>
      <c r="I58" s="453"/>
      <c r="J58" s="453"/>
    </row>
    <row r="59" spans="1:10">
      <c r="A59" s="152">
        <v>3</v>
      </c>
      <c r="B59" s="165"/>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3"/>
      <c r="G69" s="153"/>
      <c r="H69" s="158">
        <f>SUM(E71:E77)</f>
        <v>300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SUM(K71:K77)</f>
        <v>92.2</v>
      </c>
    </row>
    <row r="71" spans="1:11" ht="15" customHeight="1">
      <c r="C71" s="152" t="s">
        <v>535</v>
      </c>
      <c r="D71" s="213"/>
      <c r="E71" s="40">
        <v>120</v>
      </c>
      <c r="F71" s="445">
        <v>0.65</v>
      </c>
      <c r="G71" s="456"/>
      <c r="I71" s="153"/>
      <c r="J71" s="153"/>
      <c r="K71" s="153">
        <f t="shared" ref="K71:K77" si="0">E71*F71</f>
        <v>78</v>
      </c>
    </row>
    <row r="72" spans="1:11" ht="15" customHeight="1">
      <c r="C72" s="152" t="s">
        <v>544</v>
      </c>
      <c r="D72" s="213"/>
      <c r="E72" s="40">
        <v>115</v>
      </c>
      <c r="F72" s="445">
        <v>0.08</v>
      </c>
      <c r="G72" s="456"/>
      <c r="I72" s="153"/>
      <c r="J72" s="153"/>
      <c r="K72" s="153">
        <f t="shared" si="0"/>
        <v>9.2000000000000011</v>
      </c>
    </row>
    <row r="73" spans="1:11" ht="15" customHeight="1">
      <c r="C73" s="152" t="s">
        <v>537</v>
      </c>
      <c r="D73" s="214"/>
      <c r="E73" s="41">
        <v>60</v>
      </c>
      <c r="F73" s="457">
        <v>0</v>
      </c>
      <c r="G73" s="466"/>
      <c r="I73" s="153"/>
      <c r="J73" s="153"/>
      <c r="K73" s="153">
        <f t="shared" si="0"/>
        <v>0</v>
      </c>
    </row>
    <row r="74" spans="1:11" ht="15" customHeight="1">
      <c r="C74" s="152" t="s">
        <v>92</v>
      </c>
      <c r="D74" s="213"/>
      <c r="E74" s="40">
        <v>5</v>
      </c>
      <c r="F74" s="445">
        <v>1</v>
      </c>
      <c r="G74" s="456"/>
      <c r="I74" s="153"/>
      <c r="J74" s="153"/>
      <c r="K74" s="153">
        <f t="shared" si="0"/>
        <v>5</v>
      </c>
    </row>
    <row r="75" spans="1:11" ht="15" customHeight="1">
      <c r="C75" s="465"/>
      <c r="D75" s="466"/>
      <c r="E75" s="41"/>
      <c r="F75" s="465"/>
      <c r="G75" s="466"/>
      <c r="I75" s="153"/>
      <c r="J75" s="153"/>
      <c r="K75" s="153">
        <f t="shared" si="0"/>
        <v>0</v>
      </c>
    </row>
    <row r="76" spans="1:11" ht="15" customHeight="1">
      <c r="C76" s="455"/>
      <c r="D76" s="456"/>
      <c r="E76" s="40"/>
      <c r="F76" s="455"/>
      <c r="G76" s="456"/>
      <c r="I76" s="153"/>
      <c r="J76" s="153"/>
      <c r="K76" s="153">
        <f t="shared" si="0"/>
        <v>0</v>
      </c>
    </row>
    <row r="77" spans="1:11" ht="15" customHeight="1">
      <c r="C77" s="465"/>
      <c r="D77" s="466"/>
      <c r="E77" s="41"/>
      <c r="F77" s="465"/>
      <c r="G77" s="466"/>
      <c r="I77" s="153"/>
      <c r="J77" s="153"/>
      <c r="K77" s="153">
        <f t="shared" si="0"/>
        <v>0</v>
      </c>
    </row>
    <row r="78" spans="1:11" ht="15" customHeight="1">
      <c r="B78" s="158"/>
      <c r="C78" s="158"/>
      <c r="D78" s="158"/>
      <c r="E78" s="158"/>
      <c r="F78" s="158"/>
      <c r="H78" s="153"/>
      <c r="I78" s="153"/>
      <c r="J78" s="153"/>
    </row>
    <row r="79" spans="1:11">
      <c r="A79" s="7"/>
      <c r="B79" s="149" t="s">
        <v>51</v>
      </c>
    </row>
    <row r="80" spans="1:11">
      <c r="B80" s="141" t="s">
        <v>52</v>
      </c>
    </row>
    <row r="81" spans="1:11">
      <c r="C81" s="152" t="s">
        <v>557</v>
      </c>
      <c r="D81" s="164"/>
      <c r="E81" s="164"/>
      <c r="F81" s="164"/>
      <c r="G81" s="164"/>
      <c r="H81" s="164"/>
      <c r="I81" s="164"/>
      <c r="J81" s="164"/>
      <c r="K81" s="164"/>
    </row>
    <row r="82" spans="1:11">
      <c r="C82" s="152" t="s">
        <v>552</v>
      </c>
      <c r="D82" s="164"/>
      <c r="E82" s="164"/>
      <c r="F82" s="164"/>
      <c r="G82" s="164"/>
      <c r="H82" s="164"/>
      <c r="I82" s="164"/>
      <c r="J82" s="164"/>
      <c r="K82" s="164"/>
    </row>
    <row r="83" spans="1:11">
      <c r="C83" s="152" t="s">
        <v>555</v>
      </c>
      <c r="D83" s="164"/>
      <c r="E83" s="164"/>
      <c r="F83" s="164"/>
      <c r="G83" s="164"/>
      <c r="H83" s="164"/>
      <c r="I83" s="164"/>
      <c r="J83" s="164"/>
      <c r="K83" s="164"/>
    </row>
    <row r="84" spans="1:11">
      <c r="C84" s="163"/>
      <c r="D84" s="164"/>
      <c r="E84" s="164"/>
      <c r="F84" s="164"/>
      <c r="G84" s="164"/>
      <c r="H84" s="164"/>
      <c r="I84" s="164"/>
      <c r="J84" s="164"/>
      <c r="K84" s="164"/>
    </row>
    <row r="85" spans="1:11">
      <c r="C85" s="163"/>
      <c r="D85" s="164"/>
      <c r="E85" s="164"/>
      <c r="F85" s="164"/>
      <c r="G85" s="164"/>
      <c r="H85" s="164"/>
      <c r="I85" s="164"/>
      <c r="J85" s="164"/>
      <c r="K85" s="164"/>
    </row>
    <row r="86" spans="1:11">
      <c r="C86" s="164"/>
      <c r="D86" s="164"/>
      <c r="E86" s="164"/>
      <c r="F86" s="164"/>
      <c r="G86" s="164"/>
      <c r="H86" s="164"/>
      <c r="I86" s="164"/>
      <c r="J86" s="164"/>
      <c r="K86" s="164"/>
    </row>
    <row r="87" spans="1:11">
      <c r="C87" s="164"/>
      <c r="D87" s="164"/>
      <c r="E87" s="164"/>
      <c r="F87" s="164"/>
      <c r="G87" s="164"/>
      <c r="H87" s="164"/>
      <c r="I87" s="164"/>
      <c r="J87" s="164"/>
      <c r="K87" s="164"/>
    </row>
    <row r="89" spans="1:11">
      <c r="A89" s="7"/>
      <c r="B89" s="149" t="s">
        <v>53</v>
      </c>
    </row>
    <row r="90" spans="1:11" ht="15" customHeight="1">
      <c r="B90" s="454" t="s">
        <v>54</v>
      </c>
      <c r="C90" s="454"/>
      <c r="D90" s="454"/>
      <c r="E90" s="454"/>
      <c r="F90" s="454"/>
      <c r="G90" s="454"/>
      <c r="H90" s="454"/>
    </row>
    <row r="91" spans="1:11" ht="15" customHeight="1">
      <c r="B91" s="158"/>
      <c r="C91" s="158"/>
      <c r="D91" s="158"/>
      <c r="E91" s="158"/>
      <c r="F91" s="158"/>
      <c r="G91" s="158"/>
      <c r="H91" s="158"/>
    </row>
    <row r="92" spans="1:11" ht="15" customHeight="1">
      <c r="B92" s="158"/>
      <c r="C92" s="468" t="s">
        <v>55</v>
      </c>
      <c r="D92" s="469"/>
      <c r="E92" s="468" t="s">
        <v>56</v>
      </c>
      <c r="F92" s="469"/>
      <c r="G92" s="468" t="s">
        <v>57</v>
      </c>
      <c r="H92" s="470"/>
      <c r="I92" s="469"/>
      <c r="J92" s="158"/>
    </row>
    <row r="93" spans="1:11" ht="15" customHeight="1">
      <c r="C93" s="212" t="s">
        <v>1326</v>
      </c>
      <c r="D93" s="213"/>
      <c r="E93" s="490">
        <v>100</v>
      </c>
      <c r="F93" s="491"/>
      <c r="G93" s="490">
        <v>100</v>
      </c>
      <c r="H93" s="492"/>
      <c r="I93" s="491"/>
      <c r="J93" s="158"/>
    </row>
    <row r="94" spans="1:11" ht="15" customHeight="1">
      <c r="B94" s="158"/>
      <c r="C94" s="485"/>
      <c r="D94" s="486"/>
      <c r="E94" s="487"/>
      <c r="F94" s="488"/>
      <c r="G94" s="487"/>
      <c r="H94" s="489"/>
      <c r="I94" s="488"/>
      <c r="J94" s="158"/>
    </row>
    <row r="95" spans="1:11" ht="15" customHeight="1">
      <c r="B95" s="158"/>
      <c r="C95" s="455"/>
      <c r="D95" s="456"/>
      <c r="E95" s="455"/>
      <c r="F95" s="456"/>
      <c r="G95" s="455"/>
      <c r="H95" s="464"/>
      <c r="I95" s="456"/>
      <c r="J95" s="158"/>
    </row>
    <row r="96" spans="1:11" ht="15" customHeight="1">
      <c r="B96" s="158"/>
      <c r="C96" s="465"/>
      <c r="D96" s="466"/>
      <c r="E96" s="465"/>
      <c r="F96" s="466"/>
      <c r="G96" s="465"/>
      <c r="H96" s="467"/>
      <c r="I96" s="466"/>
      <c r="J96" s="158"/>
    </row>
    <row r="97" spans="2:17" ht="15" customHeight="1">
      <c r="B97" s="158"/>
      <c r="C97" s="455"/>
      <c r="D97" s="456"/>
      <c r="E97" s="455"/>
      <c r="F97" s="456"/>
      <c r="G97" s="455"/>
      <c r="H97" s="464"/>
      <c r="I97" s="456"/>
      <c r="J97" s="158"/>
    </row>
    <row r="98" spans="2:17" ht="15" customHeight="1">
      <c r="B98" s="158"/>
      <c r="C98" s="465"/>
      <c r="D98" s="466"/>
      <c r="E98" s="465"/>
      <c r="F98" s="466"/>
      <c r="G98" s="465"/>
      <c r="H98" s="467"/>
      <c r="I98" s="466"/>
      <c r="J98" s="158"/>
      <c r="O98" s="42"/>
      <c r="P98" s="43"/>
      <c r="Q98" s="42"/>
    </row>
    <row r="99" spans="2:17" ht="15" customHeight="1">
      <c r="B99" s="158"/>
      <c r="C99" s="455"/>
      <c r="D99" s="456"/>
      <c r="E99" s="455"/>
      <c r="F99" s="456"/>
      <c r="G99" s="455"/>
      <c r="H99" s="464"/>
      <c r="I99" s="456"/>
      <c r="J99" s="158"/>
    </row>
    <row r="100" spans="2:17" ht="15" customHeight="1">
      <c r="B100" s="158"/>
      <c r="C100" s="465"/>
      <c r="D100" s="466"/>
      <c r="E100" s="465"/>
      <c r="F100" s="466"/>
      <c r="G100" s="465"/>
      <c r="H100" s="467"/>
      <c r="I100" s="466"/>
      <c r="J100" s="158"/>
    </row>
    <row r="101" spans="2:17">
      <c r="D101" s="44"/>
      <c r="J101" s="158"/>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4:G74"/>
    <mergeCell ref="B53:J53"/>
    <mergeCell ref="B54:J54"/>
    <mergeCell ref="B57:J57"/>
    <mergeCell ref="B58:J58"/>
    <mergeCell ref="B65:J65"/>
    <mergeCell ref="B68:J68"/>
    <mergeCell ref="C70:D70"/>
    <mergeCell ref="F70:G70"/>
    <mergeCell ref="F71:G71"/>
    <mergeCell ref="F72:G72"/>
    <mergeCell ref="F73:G73"/>
    <mergeCell ref="C75:D75"/>
    <mergeCell ref="F75:G75"/>
    <mergeCell ref="C76:D76"/>
    <mergeCell ref="F76:G76"/>
    <mergeCell ref="C77:D77"/>
    <mergeCell ref="F77:G77"/>
    <mergeCell ref="B90:H90"/>
    <mergeCell ref="C92:D92"/>
    <mergeCell ref="E92:F92"/>
    <mergeCell ref="G92:I92"/>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4:B100 C93">
      <formula1>eval</formula1>
    </dataValidation>
    <dataValidation type="list" allowBlank="1" showInputMessage="1" showErrorMessage="1" sqref="B84:B87 C81:C83">
      <formula1>metdoc</formula1>
    </dataValidation>
    <dataValidation type="list" allowBlank="1" showInputMessage="1" showErrorMessage="1" sqref="B75:B77 C71: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0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0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0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09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09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095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0952"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109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09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09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09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0"/>
  <dimension ref="A1:Q101"/>
  <sheetViews>
    <sheetView topLeftCell="A64" workbookViewId="0">
      <selection activeCell="L83" sqref="L83"/>
    </sheetView>
  </sheetViews>
  <sheetFormatPr defaultColWidth="9.140625" defaultRowHeight="15"/>
  <cols>
    <col min="1" max="1" width="4.28515625" style="152"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709" t="s">
        <v>814</v>
      </c>
      <c r="F3" s="709"/>
      <c r="G3" s="709"/>
      <c r="H3" s="709"/>
      <c r="I3" s="709"/>
      <c r="J3" s="709"/>
      <c r="P3" s="5" t="s">
        <v>3</v>
      </c>
    </row>
    <row r="4" spans="1:16">
      <c r="B4" s="1"/>
      <c r="D4" s="1"/>
      <c r="E4" s="709"/>
      <c r="F4" s="709"/>
      <c r="G4" s="709"/>
      <c r="H4" s="709"/>
      <c r="I4" s="709"/>
      <c r="J4" s="709"/>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898</v>
      </c>
      <c r="D7" s="541"/>
      <c r="E7" s="541"/>
      <c r="F7" s="541"/>
      <c r="G7" s="541"/>
      <c r="H7" s="541"/>
      <c r="I7" s="541"/>
      <c r="J7" s="541"/>
      <c r="P7" s="5" t="s">
        <v>10</v>
      </c>
    </row>
    <row r="8" spans="1:16" ht="15.75">
      <c r="B8" s="1" t="s">
        <v>899</v>
      </c>
      <c r="C8" s="541" t="s">
        <v>900</v>
      </c>
      <c r="D8" s="541"/>
      <c r="E8" s="541"/>
      <c r="F8" s="541"/>
      <c r="G8" s="541"/>
      <c r="H8" s="541"/>
      <c r="I8" s="541"/>
      <c r="J8" s="541"/>
      <c r="M8" s="139"/>
      <c r="N8" s="139"/>
      <c r="O8" s="139"/>
      <c r="P8" s="5" t="s">
        <v>12</v>
      </c>
    </row>
    <row r="9" spans="1:16" ht="15.75">
      <c r="B9" s="1" t="s">
        <v>13</v>
      </c>
      <c r="C9" s="541" t="s">
        <v>901</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31" t="s">
        <v>194</v>
      </c>
      <c r="C26" s="531"/>
      <c r="D26" s="531"/>
      <c r="E26" s="531"/>
      <c r="F26" s="531"/>
      <c r="G26" s="531"/>
      <c r="H26" s="531"/>
      <c r="I26" s="531"/>
      <c r="J26" s="531"/>
      <c r="L26" s="33"/>
      <c r="N26" s="33"/>
    </row>
    <row r="27" spans="1:16" s="30" customFormat="1">
      <c r="A27" s="152">
        <v>2</v>
      </c>
      <c r="B27" s="531" t="s">
        <v>236</v>
      </c>
      <c r="C27" s="531"/>
      <c r="D27" s="531"/>
      <c r="E27" s="531"/>
      <c r="F27" s="531"/>
      <c r="G27" s="531"/>
      <c r="H27" s="531"/>
      <c r="I27" s="531"/>
      <c r="J27" s="531"/>
      <c r="L27" s="33"/>
      <c r="N27" s="33"/>
    </row>
    <row r="28" spans="1:16" s="30" customFormat="1">
      <c r="A28" s="152">
        <v>3</v>
      </c>
      <c r="B28" s="531" t="s">
        <v>248</v>
      </c>
      <c r="C28" s="531"/>
      <c r="D28" s="531"/>
      <c r="E28" s="531"/>
      <c r="F28" s="531"/>
      <c r="G28" s="531"/>
      <c r="H28" s="531"/>
      <c r="I28" s="531"/>
      <c r="J28" s="531"/>
      <c r="L28" s="33"/>
      <c r="N28" s="33"/>
    </row>
    <row r="29" spans="1:16" s="30" customFormat="1">
      <c r="A29" s="152"/>
      <c r="B29" s="532"/>
      <c r="C29" s="532"/>
      <c r="D29" s="532"/>
      <c r="E29" s="532"/>
      <c r="F29" s="532"/>
      <c r="G29" s="532"/>
      <c r="H29" s="532"/>
      <c r="I29" s="532"/>
      <c r="J29" s="532"/>
      <c r="L29" s="33"/>
      <c r="N29" s="33"/>
    </row>
    <row r="30" spans="1:16" s="30" customFormat="1">
      <c r="A30" s="152"/>
      <c r="B30" s="532"/>
      <c r="C30" s="532"/>
      <c r="D30" s="532"/>
      <c r="E30" s="532"/>
      <c r="F30" s="532"/>
      <c r="G30" s="532"/>
      <c r="H30" s="532"/>
      <c r="I30" s="532"/>
      <c r="J30" s="532"/>
      <c r="L30" s="33"/>
      <c r="N30" s="33"/>
    </row>
    <row r="31" spans="1:16" s="30" customFormat="1">
      <c r="A31" s="152"/>
      <c r="B31" s="532"/>
      <c r="C31" s="532"/>
      <c r="D31" s="532"/>
      <c r="E31" s="532"/>
      <c r="F31" s="532"/>
      <c r="G31" s="532"/>
      <c r="H31" s="532"/>
      <c r="I31" s="532"/>
      <c r="J31" s="532"/>
      <c r="L31" s="33"/>
      <c r="N31" s="33"/>
    </row>
    <row r="32" spans="1:16" s="30" customFormat="1">
      <c r="A32" s="152"/>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705" t="s">
        <v>902</v>
      </c>
      <c r="C38" s="705"/>
      <c r="D38" s="705"/>
      <c r="E38" s="705"/>
      <c r="F38" s="705"/>
      <c r="G38" s="705"/>
      <c r="H38" s="705"/>
      <c r="I38" s="705"/>
      <c r="J38" s="705"/>
    </row>
    <row r="39" spans="1:14">
      <c r="B39" s="207" t="s">
        <v>39</v>
      </c>
      <c r="C39" s="207"/>
      <c r="D39" s="207"/>
      <c r="E39" s="207"/>
      <c r="F39" s="207"/>
      <c r="G39" s="207"/>
      <c r="H39" s="207"/>
      <c r="I39" s="207"/>
      <c r="J39" s="207"/>
    </row>
    <row r="40" spans="1:14" ht="39.75" customHeight="1">
      <c r="B40" s="705" t="s">
        <v>903</v>
      </c>
      <c r="C40" s="705"/>
      <c r="D40" s="705"/>
      <c r="E40" s="705"/>
      <c r="F40" s="705"/>
      <c r="G40" s="705"/>
      <c r="H40" s="705"/>
      <c r="I40" s="705"/>
      <c r="J40" s="705"/>
    </row>
    <row r="41" spans="1:14">
      <c r="B41" s="207" t="s">
        <v>40</v>
      </c>
      <c r="C41" s="207"/>
      <c r="D41" s="207"/>
      <c r="E41" s="207"/>
      <c r="F41" s="207"/>
      <c r="G41" s="207"/>
      <c r="H41" s="207"/>
      <c r="I41" s="207"/>
      <c r="J41" s="207"/>
    </row>
    <row r="42" spans="1:14" ht="50.25" customHeight="1">
      <c r="B42" s="705" t="s">
        <v>904</v>
      </c>
      <c r="C42" s="705"/>
      <c r="D42" s="705"/>
      <c r="E42" s="705"/>
      <c r="F42" s="705"/>
      <c r="G42" s="705"/>
      <c r="H42" s="705"/>
      <c r="I42" s="705"/>
      <c r="J42" s="70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31" t="s">
        <v>82</v>
      </c>
      <c r="C47" s="531"/>
      <c r="D47" s="531"/>
      <c r="E47" s="531"/>
      <c r="F47" s="531"/>
      <c r="G47" s="531"/>
      <c r="H47" s="531"/>
      <c r="I47" s="531"/>
      <c r="J47" s="531"/>
    </row>
    <row r="48" spans="1:14">
      <c r="A48" s="152">
        <v>2</v>
      </c>
      <c r="B48" s="531" t="s">
        <v>60</v>
      </c>
      <c r="C48" s="531"/>
      <c r="D48" s="531"/>
      <c r="E48" s="531"/>
      <c r="F48" s="531"/>
      <c r="G48" s="531"/>
      <c r="H48" s="531"/>
      <c r="I48" s="531"/>
      <c r="J48" s="531"/>
    </row>
    <row r="49" spans="1:10">
      <c r="A49" s="152">
        <v>3</v>
      </c>
      <c r="B49" s="531" t="s">
        <v>905</v>
      </c>
      <c r="C49" s="531"/>
      <c r="D49" s="531"/>
      <c r="E49" s="531"/>
      <c r="F49" s="531"/>
      <c r="G49" s="531"/>
      <c r="H49" s="531"/>
      <c r="I49" s="531"/>
      <c r="J49" s="531"/>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ht="15" customHeight="1">
      <c r="A57" s="152">
        <v>1</v>
      </c>
      <c r="B57" s="732" t="s">
        <v>906</v>
      </c>
      <c r="C57" s="732"/>
      <c r="D57" s="732"/>
      <c r="E57" s="732"/>
      <c r="F57" s="732"/>
      <c r="G57" s="732"/>
      <c r="H57" s="732"/>
      <c r="I57" s="732"/>
      <c r="J57" s="732"/>
    </row>
    <row r="58" spans="1:10" ht="15" customHeight="1">
      <c r="B58" s="732" t="s">
        <v>907</v>
      </c>
      <c r="C58" s="732"/>
      <c r="D58" s="732"/>
      <c r="E58" s="732"/>
      <c r="F58" s="732"/>
      <c r="G58" s="732"/>
      <c r="H58" s="732"/>
      <c r="I58" s="732"/>
      <c r="J58" s="732"/>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cal revisar</v>
      </c>
      <c r="J69" s="153" t="str">
        <f>IF(E$11*7&lt;K70,"perfecte","cal revisar")</f>
        <v>perfecte</v>
      </c>
    </row>
    <row r="70" spans="1:11" ht="15" customHeight="1">
      <c r="B70" s="177"/>
      <c r="C70" s="471" t="s">
        <v>48</v>
      </c>
      <c r="D70" s="472"/>
      <c r="E70" s="39" t="s">
        <v>49</v>
      </c>
      <c r="F70" s="471" t="s">
        <v>50</v>
      </c>
      <c r="G70" s="472"/>
      <c r="I70" s="153" t="s">
        <v>549</v>
      </c>
      <c r="J70" s="153" t="s">
        <v>550</v>
      </c>
      <c r="K70" s="153">
        <f>SUM(K71:K78)</f>
        <v>83.75</v>
      </c>
    </row>
    <row r="71" spans="1:11" ht="15" customHeight="1">
      <c r="B71" s="220"/>
      <c r="C71" s="593" t="s">
        <v>535</v>
      </c>
      <c r="D71" s="600" t="s">
        <v>535</v>
      </c>
      <c r="E71" s="40">
        <v>45</v>
      </c>
      <c r="F71" s="445">
        <v>1</v>
      </c>
      <c r="G71" s="446"/>
      <c r="I71" s="153"/>
      <c r="J71" s="153"/>
      <c r="K71" s="153">
        <f t="shared" ref="K71:K78" si="0">E71*F71</f>
        <v>45</v>
      </c>
    </row>
    <row r="72" spans="1:11" ht="15" customHeight="1">
      <c r="B72" s="220"/>
      <c r="C72" s="594" t="s">
        <v>537</v>
      </c>
      <c r="D72" s="601" t="s">
        <v>537</v>
      </c>
      <c r="E72" s="112">
        <v>35</v>
      </c>
      <c r="F72" s="527">
        <v>1</v>
      </c>
      <c r="G72" s="733"/>
      <c r="I72" s="153"/>
      <c r="J72" s="153"/>
      <c r="K72" s="153">
        <f t="shared" si="0"/>
        <v>35</v>
      </c>
    </row>
    <row r="73" spans="1:11" ht="15" customHeight="1">
      <c r="B73" s="220"/>
      <c r="C73" s="593" t="s">
        <v>545</v>
      </c>
      <c r="D73" s="600" t="s">
        <v>545</v>
      </c>
      <c r="E73" s="40">
        <v>55</v>
      </c>
      <c r="F73" s="455">
        <v>0</v>
      </c>
      <c r="G73" s="456"/>
      <c r="I73" s="153"/>
      <c r="J73" s="153"/>
      <c r="K73" s="153">
        <f t="shared" si="0"/>
        <v>0</v>
      </c>
    </row>
    <row r="74" spans="1:11" ht="15" customHeight="1">
      <c r="B74" s="220"/>
      <c r="C74" s="594" t="s">
        <v>92</v>
      </c>
      <c r="D74" s="601" t="s">
        <v>92</v>
      </c>
      <c r="E74" s="112">
        <v>15</v>
      </c>
      <c r="F74" s="527">
        <v>0.25</v>
      </c>
      <c r="G74" s="733"/>
      <c r="I74" s="153"/>
      <c r="J74" s="153"/>
      <c r="K74" s="153">
        <f t="shared" si="0"/>
        <v>3.75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7"/>
      <c r="E82" s="417"/>
      <c r="F82" s="417"/>
      <c r="G82" s="417"/>
      <c r="H82" s="417"/>
      <c r="I82" s="417"/>
      <c r="J82" s="417"/>
      <c r="K82" s="417"/>
    </row>
    <row r="83" spans="1:11">
      <c r="C83" s="417" t="s">
        <v>555</v>
      </c>
      <c r="D83" s="417"/>
      <c r="E83" s="417"/>
      <c r="F83" s="417"/>
      <c r="G83" s="417"/>
      <c r="H83" s="417"/>
      <c r="I83" s="417"/>
      <c r="J83" s="417"/>
      <c r="K83" s="417"/>
    </row>
    <row r="84" spans="1:11">
      <c r="C84" s="417" t="s">
        <v>554</v>
      </c>
      <c r="D84" s="417"/>
      <c r="E84" s="417"/>
      <c r="F84" s="417"/>
      <c r="G84" s="417"/>
      <c r="H84" s="417"/>
      <c r="I84" s="417"/>
      <c r="J84" s="417"/>
      <c r="K84" s="417"/>
    </row>
    <row r="85" spans="1:11">
      <c r="C85" s="417" t="s">
        <v>558</v>
      </c>
      <c r="D85" s="417"/>
      <c r="E85" s="417"/>
      <c r="F85" s="417"/>
      <c r="G85" s="417"/>
      <c r="H85" s="417"/>
      <c r="I85" s="417"/>
      <c r="J85" s="417"/>
      <c r="K85" s="417"/>
    </row>
    <row r="86" spans="1:11">
      <c r="C86" s="417" t="s">
        <v>552</v>
      </c>
      <c r="D86" s="417"/>
      <c r="E86" s="417"/>
      <c r="F86" s="417"/>
      <c r="G86" s="417"/>
      <c r="H86" s="417"/>
      <c r="I86" s="417"/>
      <c r="J86" s="417"/>
      <c r="K86" s="417"/>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1325</v>
      </c>
      <c r="D93" s="600" t="s">
        <v>562</v>
      </c>
      <c r="E93" s="445">
        <v>0.05</v>
      </c>
      <c r="F93" s="446"/>
      <c r="G93" s="445">
        <v>0.1</v>
      </c>
      <c r="H93" s="734"/>
      <c r="I93" s="446"/>
      <c r="J93" s="177"/>
    </row>
    <row r="94" spans="1:11" ht="15" customHeight="1">
      <c r="B94" s="220"/>
      <c r="C94" s="594" t="s">
        <v>556</v>
      </c>
      <c r="D94" s="601" t="s">
        <v>556</v>
      </c>
      <c r="E94" s="527">
        <v>0.1</v>
      </c>
      <c r="F94" s="733"/>
      <c r="G94" s="527">
        <v>0.2</v>
      </c>
      <c r="H94" s="735"/>
      <c r="I94" s="733"/>
      <c r="J94" s="177"/>
    </row>
    <row r="95" spans="1:11" ht="15" customHeight="1">
      <c r="B95" s="220"/>
      <c r="C95" s="593" t="s">
        <v>1326</v>
      </c>
      <c r="D95" s="600" t="s">
        <v>560</v>
      </c>
      <c r="E95" s="445">
        <v>0.4</v>
      </c>
      <c r="F95" s="446"/>
      <c r="G95" s="445">
        <v>0.5</v>
      </c>
      <c r="H95" s="734"/>
      <c r="I95" s="446"/>
      <c r="J95" s="177"/>
    </row>
    <row r="96" spans="1:11" ht="15" customHeight="1">
      <c r="B96" s="220"/>
      <c r="C96" s="594" t="s">
        <v>1329</v>
      </c>
      <c r="D96" s="601" t="s">
        <v>561</v>
      </c>
      <c r="E96" s="527">
        <v>0.4</v>
      </c>
      <c r="F96" s="733"/>
      <c r="G96" s="527">
        <v>0.5</v>
      </c>
      <c r="H96" s="735"/>
      <c r="I96" s="733"/>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90:H90"/>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6">
      <formula1>metdoc</formula1>
    </dataValidation>
    <dataValidation type="list" allowBlank="1" showInputMessage="1" showErrorMessage="1" sqref="B93:B96">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76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76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76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76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76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76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762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7624" r:id="rId10" name="Check Box 8">
              <controlPr defaultSize="0" autoFill="0" autoLine="0" autoPict="0">
                <anchor moveWithCells="1">
                  <from>
                    <xdr:col>3</xdr:col>
                    <xdr:colOff>447675</xdr:colOff>
                    <xdr:row>12</xdr:row>
                    <xdr:rowOff>0</xdr:rowOff>
                  </from>
                  <to>
                    <xdr:col>3</xdr:col>
                    <xdr:colOff>847725</xdr:colOff>
                    <xdr:row>13</xdr:row>
                    <xdr:rowOff>28575</xdr:rowOff>
                  </to>
                </anchor>
              </controlPr>
            </control>
          </mc:Choice>
        </mc:AlternateContent>
        <mc:AlternateContent xmlns:mc="http://schemas.openxmlformats.org/markup-compatibility/2006">
          <mc:Choice Requires="x14">
            <control shapeId="367625"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676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762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676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1">
    <pageSetUpPr fitToPage="1"/>
  </sheetPr>
  <dimension ref="A1:Q100"/>
  <sheetViews>
    <sheetView zoomScale="120" zoomScaleNormal="120" zoomScalePageLayoutView="120" workbookViewId="0">
      <selection activeCell="D78" sqref="D7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709" t="s">
        <v>814</v>
      </c>
      <c r="F3" s="709"/>
      <c r="G3" s="709"/>
      <c r="H3" s="709"/>
      <c r="I3" s="709"/>
      <c r="J3" s="709"/>
      <c r="P3" s="5" t="s">
        <v>3</v>
      </c>
    </row>
    <row r="4" spans="1:16">
      <c r="B4" s="1"/>
      <c r="D4" s="1"/>
      <c r="E4" s="709"/>
      <c r="F4" s="709"/>
      <c r="G4" s="709"/>
      <c r="H4" s="709"/>
      <c r="I4" s="709"/>
      <c r="J4" s="709"/>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908</v>
      </c>
      <c r="D7" s="541"/>
      <c r="E7" s="541"/>
      <c r="F7" s="541"/>
      <c r="G7" s="541"/>
      <c r="H7" s="541"/>
      <c r="I7" s="541"/>
      <c r="J7" s="541"/>
      <c r="P7" s="5" t="s">
        <v>10</v>
      </c>
    </row>
    <row r="8" spans="1:16" ht="15.75">
      <c r="B8" s="1" t="s">
        <v>11</v>
      </c>
      <c r="C8" s="541" t="s">
        <v>909</v>
      </c>
      <c r="D8" s="541"/>
      <c r="E8" s="541"/>
      <c r="F8" s="541"/>
      <c r="G8" s="541"/>
      <c r="H8" s="541"/>
      <c r="I8" s="541"/>
      <c r="J8" s="541"/>
      <c r="M8" s="139"/>
      <c r="N8" s="139"/>
      <c r="O8" s="139"/>
      <c r="P8" s="5" t="s">
        <v>12</v>
      </c>
    </row>
    <row r="9" spans="1:16" ht="15.75">
      <c r="B9" s="1" t="s">
        <v>13</v>
      </c>
      <c r="C9" s="541" t="s">
        <v>910</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c r="G18" s="22" t="s">
        <v>27</v>
      </c>
      <c r="H18" s="108"/>
      <c r="J18" s="17"/>
      <c r="L18" s="20"/>
      <c r="M18" s="139"/>
      <c r="N18" s="21"/>
      <c r="O18" s="14"/>
      <c r="P18" s="139"/>
    </row>
    <row r="19" spans="1:16">
      <c r="B19" s="134"/>
      <c r="C19" s="60"/>
      <c r="D19" s="25" t="s">
        <v>28</v>
      </c>
      <c r="E19" s="109">
        <v>6</v>
      </c>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911</v>
      </c>
      <c r="C26" s="530"/>
      <c r="D26" s="530"/>
      <c r="E26" s="530"/>
      <c r="F26" s="530"/>
      <c r="G26" s="530"/>
      <c r="H26" s="530"/>
      <c r="I26" s="530"/>
      <c r="J26" s="530"/>
      <c r="L26" s="33"/>
      <c r="N26" s="33"/>
    </row>
    <row r="27" spans="1:16" s="30" customFormat="1">
      <c r="A27" s="152">
        <v>2</v>
      </c>
      <c r="B27" s="529" t="s">
        <v>912</v>
      </c>
      <c r="C27" s="530"/>
      <c r="D27" s="530"/>
      <c r="E27" s="530"/>
      <c r="F27" s="530"/>
      <c r="G27" s="530"/>
      <c r="H27" s="530"/>
      <c r="I27" s="530"/>
      <c r="J27" s="530"/>
      <c r="L27" s="33"/>
      <c r="N27" s="33"/>
    </row>
    <row r="28" spans="1:16" s="30" customFormat="1">
      <c r="A28" s="152">
        <v>3</v>
      </c>
      <c r="B28" s="529" t="s">
        <v>913</v>
      </c>
      <c r="C28" s="530"/>
      <c r="D28" s="530"/>
      <c r="E28" s="530"/>
      <c r="F28" s="530"/>
      <c r="G28" s="530"/>
      <c r="H28" s="530"/>
      <c r="I28" s="530"/>
      <c r="J28" s="530"/>
      <c r="L28" s="33"/>
      <c r="N28" s="33"/>
    </row>
    <row r="29" spans="1:16" s="30" customFormat="1">
      <c r="A29" s="152">
        <v>4</v>
      </c>
      <c r="B29" s="529" t="s">
        <v>914</v>
      </c>
      <c r="C29" s="530"/>
      <c r="D29" s="530"/>
      <c r="E29" s="530"/>
      <c r="F29" s="530"/>
      <c r="G29" s="530"/>
      <c r="H29" s="530"/>
      <c r="I29" s="530"/>
      <c r="J29" s="530"/>
      <c r="L29" s="33"/>
      <c r="N29" s="33"/>
    </row>
    <row r="30" spans="1:16" s="30" customFormat="1">
      <c r="A30" s="152">
        <v>5</v>
      </c>
      <c r="B30" s="529" t="s">
        <v>102</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35" t="s">
        <v>915</v>
      </c>
      <c r="C38" s="535"/>
      <c r="D38" s="535"/>
      <c r="E38" s="535"/>
      <c r="F38" s="535"/>
      <c r="G38" s="535"/>
      <c r="H38" s="535"/>
      <c r="I38" s="535"/>
      <c r="J38" s="535"/>
    </row>
    <row r="39" spans="1:14">
      <c r="B39" s="207" t="s">
        <v>39</v>
      </c>
      <c r="C39" s="207"/>
      <c r="D39" s="207"/>
      <c r="E39" s="207"/>
      <c r="F39" s="207"/>
      <c r="G39" s="207"/>
      <c r="H39" s="207"/>
      <c r="I39" s="207"/>
      <c r="J39" s="207"/>
    </row>
    <row r="40" spans="1:14" ht="33.75" customHeight="1">
      <c r="B40" s="535" t="s">
        <v>916</v>
      </c>
      <c r="C40" s="536"/>
      <c r="D40" s="536"/>
      <c r="E40" s="536"/>
      <c r="F40" s="536"/>
      <c r="G40" s="536"/>
      <c r="H40" s="536"/>
      <c r="I40" s="536"/>
      <c r="J40" s="536"/>
    </row>
    <row r="41" spans="1:14">
      <c r="B41" s="207" t="s">
        <v>40</v>
      </c>
      <c r="C41" s="207"/>
      <c r="D41" s="207"/>
      <c r="E41" s="207"/>
      <c r="F41" s="207"/>
      <c r="G41" s="207"/>
      <c r="H41" s="207"/>
      <c r="I41" s="207"/>
      <c r="J41" s="207"/>
    </row>
    <row r="42" spans="1:14" ht="33" customHeight="1">
      <c r="B42" s="535" t="s">
        <v>917</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460</v>
      </c>
      <c r="C47" s="530"/>
      <c r="D47" s="530"/>
      <c r="E47" s="530"/>
      <c r="F47" s="530"/>
      <c r="G47" s="530"/>
      <c r="H47" s="530"/>
      <c r="I47" s="530"/>
      <c r="J47" s="530"/>
    </row>
    <row r="48" spans="1:14">
      <c r="A48" s="152">
        <v>2</v>
      </c>
      <c r="B48" s="531"/>
      <c r="C48" s="532"/>
      <c r="D48" s="532"/>
      <c r="E48" s="532"/>
      <c r="F48" s="532"/>
      <c r="G48" s="532"/>
      <c r="H48" s="532"/>
      <c r="I48" s="532"/>
      <c r="J48" s="532"/>
    </row>
    <row r="49" spans="1:10">
      <c r="A49" s="152">
        <v>3</v>
      </c>
      <c r="B49" s="531"/>
      <c r="C49" s="532"/>
      <c r="D49" s="532"/>
      <c r="E49" s="532"/>
      <c r="F49" s="532"/>
      <c r="G49" s="532"/>
      <c r="H49" s="532"/>
      <c r="I49" s="532"/>
      <c r="J49" s="532"/>
    </row>
    <row r="50" spans="1:10">
      <c r="A50" s="152">
        <v>4</v>
      </c>
      <c r="B50" s="531"/>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B57" s="533" t="s">
        <v>838</v>
      </c>
      <c r="C57" s="534"/>
      <c r="D57" s="534"/>
      <c r="E57" s="534"/>
      <c r="F57" s="534"/>
      <c r="G57" s="534"/>
      <c r="H57" s="534"/>
      <c r="I57" s="534"/>
      <c r="J57" s="534"/>
    </row>
    <row r="58" spans="1:10">
      <c r="A58" s="152">
        <v>2</v>
      </c>
      <c r="B58" s="533" t="s">
        <v>408</v>
      </c>
      <c r="C58" s="504"/>
      <c r="D58" s="504"/>
      <c r="E58" s="504"/>
      <c r="F58" s="504"/>
      <c r="G58" s="504"/>
      <c r="H58" s="504"/>
      <c r="I58" s="504"/>
      <c r="J58" s="504"/>
    </row>
    <row r="59" spans="1:10">
      <c r="A59" s="152">
        <v>3</v>
      </c>
      <c r="B59" s="533" t="s">
        <v>409</v>
      </c>
      <c r="C59" s="504"/>
      <c r="D59" s="504"/>
      <c r="E59" s="504"/>
      <c r="F59" s="504"/>
      <c r="G59" s="504"/>
      <c r="H59" s="504"/>
      <c r="I59" s="504"/>
      <c r="J59" s="504"/>
    </row>
    <row r="60" spans="1:10">
      <c r="A60" s="152">
        <v>4</v>
      </c>
      <c r="B60" s="533" t="s">
        <v>613</v>
      </c>
      <c r="C60" s="504"/>
      <c r="D60" s="504"/>
      <c r="E60" s="504"/>
      <c r="F60" s="504"/>
      <c r="G60" s="504"/>
      <c r="H60" s="504"/>
      <c r="I60" s="504"/>
      <c r="J60" s="504"/>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44</v>
      </c>
    </row>
    <row r="71" spans="1:11" ht="15" customHeight="1">
      <c r="B71" s="220"/>
      <c r="C71" s="694" t="s">
        <v>535</v>
      </c>
      <c r="D71" s="695" t="s">
        <v>535</v>
      </c>
      <c r="E71" s="40">
        <v>42</v>
      </c>
      <c r="F71" s="445">
        <v>1</v>
      </c>
      <c r="G71" s="456"/>
      <c r="I71" s="153"/>
      <c r="J71" s="153"/>
      <c r="K71" s="153">
        <f t="shared" ref="K71:K77" si="0">E71*F71</f>
        <v>42</v>
      </c>
    </row>
    <row r="72" spans="1:11" ht="15" customHeight="1">
      <c r="B72" s="220"/>
      <c r="C72" s="696" t="s">
        <v>551</v>
      </c>
      <c r="D72" s="697" t="s">
        <v>551</v>
      </c>
      <c r="E72" s="112">
        <v>15</v>
      </c>
      <c r="F72" s="527">
        <v>0</v>
      </c>
      <c r="G72" s="525"/>
      <c r="I72" s="153"/>
      <c r="J72" s="153"/>
      <c r="K72" s="153">
        <f t="shared" si="0"/>
        <v>0</v>
      </c>
    </row>
    <row r="73" spans="1:11" ht="15" customHeight="1">
      <c r="B73" s="220"/>
      <c r="C73" s="736" t="s">
        <v>537</v>
      </c>
      <c r="D73" s="737" t="s">
        <v>537</v>
      </c>
      <c r="E73" s="40">
        <v>27</v>
      </c>
      <c r="F73" s="445">
        <v>0</v>
      </c>
      <c r="G73" s="456"/>
      <c r="I73" s="153"/>
      <c r="J73" s="153"/>
      <c r="K73" s="153">
        <f t="shared" si="0"/>
        <v>0</v>
      </c>
    </row>
    <row r="74" spans="1:11" ht="15" customHeight="1">
      <c r="B74" s="220"/>
      <c r="C74" s="694" t="s">
        <v>538</v>
      </c>
      <c r="D74" s="695" t="s">
        <v>538</v>
      </c>
      <c r="E74" s="40">
        <v>58</v>
      </c>
      <c r="F74" s="445">
        <v>0</v>
      </c>
      <c r="G74" s="456"/>
      <c r="I74" s="153"/>
      <c r="J74" s="153"/>
      <c r="K74" s="153">
        <f t="shared" si="0"/>
        <v>0</v>
      </c>
    </row>
    <row r="75" spans="1:11" ht="15" customHeight="1">
      <c r="B75" s="220"/>
      <c r="C75" s="696" t="s">
        <v>544</v>
      </c>
      <c r="D75" s="697" t="s">
        <v>544</v>
      </c>
      <c r="E75" s="112">
        <v>6</v>
      </c>
      <c r="F75" s="527">
        <v>0</v>
      </c>
      <c r="G75" s="525"/>
      <c r="I75" s="153"/>
      <c r="J75" s="153"/>
      <c r="K75" s="153">
        <f t="shared" si="0"/>
        <v>0</v>
      </c>
    </row>
    <row r="76" spans="1:11" ht="15" customHeight="1">
      <c r="B76" s="220"/>
      <c r="C76" s="694" t="s">
        <v>92</v>
      </c>
      <c r="D76" s="695" t="s">
        <v>92</v>
      </c>
      <c r="E76" s="40">
        <v>2</v>
      </c>
      <c r="F76" s="445">
        <v>1</v>
      </c>
      <c r="G76" s="456"/>
      <c r="I76" s="153"/>
      <c r="J76" s="153"/>
      <c r="K76" s="153">
        <f t="shared" si="0"/>
        <v>2</v>
      </c>
    </row>
    <row r="77" spans="1:11" ht="15" customHeight="1">
      <c r="B77" s="177"/>
      <c r="C77" s="524"/>
      <c r="D77" s="525"/>
      <c r="E77" s="112"/>
      <c r="F77" s="524"/>
      <c r="G77" s="525"/>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17" t="s">
        <v>552</v>
      </c>
      <c r="D81" s="418"/>
      <c r="E81" s="418"/>
      <c r="F81" s="418"/>
      <c r="G81" s="418"/>
      <c r="H81" s="418"/>
      <c r="I81" s="418"/>
      <c r="J81" s="418"/>
      <c r="K81" s="418"/>
    </row>
    <row r="82" spans="1:11">
      <c r="C82" s="417" t="s">
        <v>558</v>
      </c>
      <c r="D82" s="418"/>
      <c r="E82" s="418"/>
      <c r="F82" s="418"/>
      <c r="G82" s="418"/>
      <c r="H82" s="418"/>
      <c r="I82" s="418"/>
      <c r="J82" s="418"/>
      <c r="K82" s="418"/>
    </row>
    <row r="83" spans="1:11">
      <c r="C83" s="417" t="s">
        <v>555</v>
      </c>
      <c r="D83" s="418"/>
      <c r="E83" s="418"/>
      <c r="F83" s="418"/>
      <c r="G83" s="418"/>
      <c r="H83" s="418"/>
      <c r="I83" s="418"/>
      <c r="J83" s="418"/>
      <c r="K83" s="418"/>
    </row>
    <row r="84" spans="1:11">
      <c r="C84" s="418"/>
      <c r="D84" s="418"/>
      <c r="E84" s="418"/>
      <c r="F84" s="418"/>
      <c r="G84" s="418"/>
      <c r="H84" s="418"/>
      <c r="I84" s="418"/>
      <c r="J84" s="418"/>
      <c r="K84" s="418"/>
    </row>
    <row r="85" spans="1:11">
      <c r="C85" s="418"/>
      <c r="D85" s="418"/>
      <c r="E85" s="418"/>
      <c r="F85" s="418"/>
      <c r="G85" s="418"/>
      <c r="H85" s="418"/>
      <c r="I85" s="418"/>
      <c r="J85" s="418"/>
      <c r="K85" s="418"/>
    </row>
    <row r="86" spans="1:11">
      <c r="C86" s="418"/>
      <c r="D86" s="418"/>
      <c r="E86" s="418"/>
      <c r="F86" s="418"/>
      <c r="G86" s="418"/>
      <c r="H86" s="418"/>
      <c r="I86" s="418"/>
      <c r="J86" s="418"/>
      <c r="K86" s="418"/>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593" t="s">
        <v>1325</v>
      </c>
      <c r="D92" s="517" t="s">
        <v>562</v>
      </c>
      <c r="E92" s="445">
        <v>0.3</v>
      </c>
      <c r="F92" s="456"/>
      <c r="G92" s="445">
        <v>0.4</v>
      </c>
      <c r="H92" s="464"/>
      <c r="I92" s="456"/>
      <c r="J92" s="177"/>
    </row>
    <row r="93" spans="1:11" ht="15" customHeight="1">
      <c r="B93" s="220"/>
      <c r="C93" s="594" t="s">
        <v>1329</v>
      </c>
      <c r="D93" s="595" t="s">
        <v>561</v>
      </c>
      <c r="E93" s="527">
        <v>0.3</v>
      </c>
      <c r="F93" s="525"/>
      <c r="G93" s="527">
        <v>0.4</v>
      </c>
      <c r="H93" s="526"/>
      <c r="I93" s="525"/>
      <c r="J93" s="177"/>
    </row>
    <row r="94" spans="1:11" ht="15" customHeight="1">
      <c r="B94" s="220"/>
      <c r="C94" s="593" t="s">
        <v>1326</v>
      </c>
      <c r="D94" s="517" t="s">
        <v>560</v>
      </c>
      <c r="E94" s="445">
        <v>0.3</v>
      </c>
      <c r="F94" s="456"/>
      <c r="G94" s="445">
        <v>0.4</v>
      </c>
      <c r="H94" s="464"/>
      <c r="I94" s="456"/>
      <c r="J94" s="177"/>
    </row>
    <row r="95" spans="1:11" ht="15" customHeight="1">
      <c r="B95" s="177"/>
      <c r="C95" s="524"/>
      <c r="D95" s="525"/>
      <c r="E95" s="524"/>
      <c r="F95" s="525"/>
      <c r="G95" s="524"/>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7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2:D72"/>
    <mergeCell ref="F72:G72"/>
    <mergeCell ref="C73:D73"/>
    <mergeCell ref="F73:G73"/>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2:B94">
      <formula1>eval</formula1>
    </dataValidation>
    <dataValidation type="list" allowBlank="1" showInputMessage="1" showErrorMessage="1" sqref="B81:B83">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8641"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368642"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368643"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368644"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368645"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368646"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368647"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368648" r:id="rId10" name="Check Box 8">
              <controlPr defaultSize="0" autoFill="0" autoLine="0" autoPict="0">
                <anchor moveWithCells="1">
                  <from>
                    <xdr:col>3</xdr:col>
                    <xdr:colOff>600075</xdr:colOff>
                    <xdr:row>12</xdr:row>
                    <xdr:rowOff>9525</xdr:rowOff>
                  </from>
                  <to>
                    <xdr:col>3</xdr:col>
                    <xdr:colOff>1095375</xdr:colOff>
                    <xdr:row>13</xdr:row>
                    <xdr:rowOff>28575</xdr:rowOff>
                  </to>
                </anchor>
              </controlPr>
            </control>
          </mc:Choice>
        </mc:AlternateContent>
        <mc:AlternateContent xmlns:mc="http://schemas.openxmlformats.org/markup-compatibility/2006">
          <mc:Choice Requires="x14">
            <control shapeId="368649" r:id="rId11" name="Check Box 9">
              <controlPr defaultSize="0" autoFill="0" autoLine="0" autoPict="0">
                <anchor moveWithCells="1">
                  <from>
                    <xdr:col>3</xdr:col>
                    <xdr:colOff>1028700</xdr:colOff>
                    <xdr:row>12</xdr:row>
                    <xdr:rowOff>28575</xdr:rowOff>
                  </from>
                  <to>
                    <xdr:col>4</xdr:col>
                    <xdr:colOff>200025</xdr:colOff>
                    <xdr:row>13</xdr:row>
                    <xdr:rowOff>28575</xdr:rowOff>
                  </to>
                </anchor>
              </controlPr>
            </control>
          </mc:Choice>
        </mc:AlternateContent>
        <mc:AlternateContent xmlns:mc="http://schemas.openxmlformats.org/markup-compatibility/2006">
          <mc:Choice Requires="x14">
            <control shapeId="368650" r:id="rId12" name="Check Box 10">
              <controlPr defaultSize="0" autoFill="0" autoLine="0" autoPict="0">
                <anchor moveWithCells="1">
                  <from>
                    <xdr:col>4</xdr:col>
                    <xdr:colOff>161925</xdr:colOff>
                    <xdr:row>12</xdr:row>
                    <xdr:rowOff>9525</xdr:rowOff>
                  </from>
                  <to>
                    <xdr:col>4</xdr:col>
                    <xdr:colOff>657225</xdr:colOff>
                    <xdr:row>13</xdr:row>
                    <xdr:rowOff>28575</xdr:rowOff>
                  </to>
                </anchor>
              </controlPr>
            </control>
          </mc:Choice>
        </mc:AlternateContent>
        <mc:AlternateContent xmlns:mc="http://schemas.openxmlformats.org/markup-compatibility/2006">
          <mc:Choice Requires="x14">
            <control shapeId="368651" r:id="rId13" name="Check Box 11">
              <controlPr defaultSize="0" autoFill="0" autoLine="0" autoPict="0">
                <anchor moveWithCells="1">
                  <from>
                    <xdr:col>4</xdr:col>
                    <xdr:colOff>733425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368652"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2">
    <pageSetUpPr fitToPage="1"/>
  </sheetPr>
  <dimension ref="A1:Q102"/>
  <sheetViews>
    <sheetView topLeftCell="A64" workbookViewId="0">
      <selection activeCell="H80" sqref="H80"/>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918</v>
      </c>
      <c r="D7" s="541"/>
      <c r="E7" s="541"/>
      <c r="F7" s="541"/>
      <c r="G7" s="541"/>
      <c r="H7" s="541"/>
      <c r="I7" s="541"/>
      <c r="J7" s="541"/>
      <c r="P7" s="5" t="s">
        <v>10</v>
      </c>
    </row>
    <row r="8" spans="1:16" ht="15.75">
      <c r="B8" s="1" t="s">
        <v>11</v>
      </c>
      <c r="C8" s="541" t="s">
        <v>919</v>
      </c>
      <c r="D8" s="541"/>
      <c r="E8" s="541"/>
      <c r="F8" s="541"/>
      <c r="G8" s="541"/>
      <c r="H8" s="541"/>
      <c r="I8" s="541"/>
      <c r="J8" s="541"/>
      <c r="M8" s="139"/>
      <c r="N8" s="139"/>
      <c r="O8" s="139"/>
      <c r="P8" s="5" t="s">
        <v>12</v>
      </c>
    </row>
    <row r="9" spans="1:16" ht="15.75">
      <c r="B9" s="1" t="s">
        <v>13</v>
      </c>
      <c r="C9" s="541" t="s">
        <v>920</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738" t="s">
        <v>4</v>
      </c>
      <c r="I11" s="739"/>
      <c r="J11" s="739"/>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34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102</v>
      </c>
      <c r="C26" s="530"/>
      <c r="D26" s="530"/>
      <c r="E26" s="530"/>
      <c r="F26" s="530"/>
      <c r="G26" s="530"/>
      <c r="H26" s="530"/>
      <c r="I26" s="530"/>
      <c r="J26" s="530"/>
      <c r="L26" s="33"/>
      <c r="N26" s="33"/>
    </row>
    <row r="27" spans="1:16" s="30" customFormat="1">
      <c r="A27" s="152">
        <v>2</v>
      </c>
      <c r="B27" s="529" t="s">
        <v>223</v>
      </c>
      <c r="C27" s="530"/>
      <c r="D27" s="530"/>
      <c r="E27" s="530"/>
      <c r="F27" s="530"/>
      <c r="G27" s="530"/>
      <c r="H27" s="530"/>
      <c r="I27" s="530"/>
      <c r="J27" s="530"/>
      <c r="L27" s="33"/>
      <c r="N27" s="33"/>
    </row>
    <row r="28" spans="1:16" s="30" customFormat="1">
      <c r="A28" s="152">
        <v>3</v>
      </c>
      <c r="B28" s="529" t="s">
        <v>921</v>
      </c>
      <c r="C28" s="530"/>
      <c r="D28" s="530"/>
      <c r="E28" s="530"/>
      <c r="F28" s="530"/>
      <c r="G28" s="530"/>
      <c r="H28" s="530"/>
      <c r="I28" s="530"/>
      <c r="J28" s="530"/>
      <c r="L28" s="33"/>
      <c r="N28" s="33"/>
    </row>
    <row r="29" spans="1:16" s="30" customFormat="1">
      <c r="A29" s="152">
        <v>4</v>
      </c>
      <c r="B29" s="529" t="s">
        <v>819</v>
      </c>
      <c r="C29" s="529"/>
      <c r="D29" s="529"/>
      <c r="E29" s="529"/>
      <c r="F29" s="529"/>
      <c r="G29" s="529"/>
      <c r="H29" s="529"/>
      <c r="I29" s="529"/>
      <c r="J29" s="529"/>
      <c r="L29" s="33"/>
      <c r="N29" s="33"/>
    </row>
    <row r="30" spans="1:16" s="30" customFormat="1">
      <c r="A30" s="152">
        <v>5</v>
      </c>
      <c r="B30" s="529" t="s">
        <v>922</v>
      </c>
      <c r="C30" s="530"/>
      <c r="D30" s="530"/>
      <c r="E30" s="530"/>
      <c r="F30" s="530"/>
      <c r="G30" s="530"/>
      <c r="H30" s="530"/>
      <c r="I30" s="530"/>
      <c r="J30" s="530"/>
      <c r="L30" s="33"/>
      <c r="N30" s="33"/>
    </row>
    <row r="31" spans="1:16" s="30" customFormat="1">
      <c r="A31" s="152">
        <v>6</v>
      </c>
      <c r="B31" s="531"/>
      <c r="C31" s="532"/>
      <c r="D31" s="532"/>
      <c r="E31" s="532"/>
      <c r="F31" s="532"/>
      <c r="G31" s="532"/>
      <c r="H31" s="532"/>
      <c r="I31" s="532"/>
      <c r="J31" s="532"/>
      <c r="L31" s="33"/>
      <c r="N31" s="33"/>
    </row>
    <row r="32" spans="1:16" s="30" customFormat="1">
      <c r="A32" s="152">
        <v>7</v>
      </c>
      <c r="B32" s="531"/>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705" t="s">
        <v>923</v>
      </c>
      <c r="C38" s="705"/>
      <c r="D38" s="705"/>
      <c r="E38" s="705"/>
      <c r="F38" s="705"/>
      <c r="G38" s="705"/>
      <c r="H38" s="705"/>
      <c r="I38" s="705"/>
      <c r="J38" s="705"/>
    </row>
    <row r="39" spans="1:14">
      <c r="B39" s="207" t="s">
        <v>39</v>
      </c>
      <c r="C39" s="207"/>
      <c r="D39" s="207"/>
      <c r="E39" s="207"/>
      <c r="F39" s="207"/>
      <c r="G39" s="207"/>
      <c r="H39" s="207"/>
      <c r="I39" s="207"/>
      <c r="J39" s="207"/>
    </row>
    <row r="40" spans="1:14" ht="39.75" customHeight="1">
      <c r="B40" s="705" t="s">
        <v>924</v>
      </c>
      <c r="C40" s="705"/>
      <c r="D40" s="705"/>
      <c r="E40" s="705"/>
      <c r="F40" s="705"/>
      <c r="G40" s="705"/>
      <c r="H40" s="705"/>
      <c r="I40" s="705"/>
      <c r="J40" s="705"/>
    </row>
    <row r="41" spans="1:14">
      <c r="B41" s="207" t="s">
        <v>40</v>
      </c>
      <c r="C41" s="207"/>
      <c r="D41" s="207"/>
      <c r="E41" s="207"/>
      <c r="F41" s="207"/>
      <c r="G41" s="207"/>
      <c r="H41" s="207"/>
      <c r="I41" s="207"/>
      <c r="J41" s="207"/>
    </row>
    <row r="42" spans="1:14" ht="50.25" customHeight="1">
      <c r="B42" s="705" t="s">
        <v>925</v>
      </c>
      <c r="C42" s="705"/>
      <c r="D42" s="705"/>
      <c r="E42" s="705"/>
      <c r="F42" s="705"/>
      <c r="G42" s="705"/>
      <c r="H42" s="705"/>
      <c r="I42" s="705"/>
      <c r="J42" s="70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270</v>
      </c>
      <c r="C47" s="530"/>
      <c r="D47" s="530"/>
      <c r="E47" s="530"/>
      <c r="F47" s="530"/>
      <c r="G47" s="530"/>
      <c r="H47" s="530"/>
      <c r="I47" s="530"/>
      <c r="J47" s="530"/>
    </row>
    <row r="48" spans="1:14">
      <c r="A48" s="152">
        <v>2</v>
      </c>
      <c r="B48" s="529" t="s">
        <v>60</v>
      </c>
      <c r="C48" s="530"/>
      <c r="D48" s="530"/>
      <c r="E48" s="530"/>
      <c r="F48" s="530"/>
      <c r="G48" s="530"/>
      <c r="H48" s="530"/>
      <c r="I48" s="530"/>
      <c r="J48" s="530"/>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177</v>
      </c>
      <c r="G56" s="139"/>
      <c r="H56" s="153"/>
      <c r="I56" s="153"/>
      <c r="J56" s="153"/>
    </row>
    <row r="57" spans="1:10" ht="15" customHeight="1">
      <c r="A57" s="152">
        <v>1</v>
      </c>
      <c r="B57" s="533" t="s">
        <v>837</v>
      </c>
      <c r="C57" s="533"/>
      <c r="D57" s="533"/>
      <c r="E57" s="533"/>
      <c r="F57" s="533"/>
      <c r="G57" s="533"/>
      <c r="H57" s="533"/>
      <c r="I57" s="533"/>
      <c r="J57" s="533"/>
    </row>
    <row r="58" spans="1:10">
      <c r="A58" s="152">
        <v>2</v>
      </c>
      <c r="B58" s="740" t="s">
        <v>408</v>
      </c>
      <c r="C58" s="740"/>
      <c r="D58" s="740"/>
      <c r="E58" s="740"/>
      <c r="F58" s="740"/>
      <c r="G58" s="740"/>
      <c r="H58" s="740"/>
      <c r="I58" s="740"/>
      <c r="J58" s="740"/>
    </row>
    <row r="59" spans="1:10">
      <c r="A59" s="152">
        <v>3</v>
      </c>
      <c r="B59" s="533" t="s">
        <v>926</v>
      </c>
      <c r="C59" s="534"/>
      <c r="D59" s="534"/>
      <c r="E59" s="534"/>
      <c r="F59" s="534"/>
      <c r="G59" s="534"/>
      <c r="H59" s="534"/>
      <c r="I59" s="534"/>
      <c r="J59" s="534"/>
    </row>
    <row r="60" spans="1:10">
      <c r="A60" s="152">
        <v>4</v>
      </c>
      <c r="B60" s="533"/>
      <c r="C60" s="534"/>
      <c r="D60" s="534"/>
      <c r="E60" s="534"/>
      <c r="F60" s="534"/>
      <c r="G60" s="534"/>
      <c r="H60" s="534"/>
      <c r="I60" s="534"/>
      <c r="J60" s="534"/>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71.25</v>
      </c>
    </row>
    <row r="71" spans="1:11" ht="15" customHeight="1">
      <c r="B71" s="220"/>
      <c r="C71" s="593" t="s">
        <v>535</v>
      </c>
      <c r="D71" s="517" t="s">
        <v>535</v>
      </c>
      <c r="E71" s="40">
        <v>35</v>
      </c>
      <c r="F71" s="445">
        <v>1</v>
      </c>
      <c r="G71" s="456"/>
      <c r="I71" s="153"/>
      <c r="J71" s="153"/>
      <c r="K71" s="153">
        <f t="shared" ref="K71:K78" si="0">E71*F71</f>
        <v>35</v>
      </c>
    </row>
    <row r="72" spans="1:11" ht="15" customHeight="1">
      <c r="B72" s="220"/>
      <c r="C72" s="594" t="s">
        <v>537</v>
      </c>
      <c r="D72" s="595" t="s">
        <v>537</v>
      </c>
      <c r="E72" s="112">
        <v>35</v>
      </c>
      <c r="F72" s="527">
        <v>1</v>
      </c>
      <c r="G72" s="525"/>
      <c r="I72" s="153"/>
      <c r="J72" s="153"/>
      <c r="K72" s="153">
        <f t="shared" si="0"/>
        <v>35</v>
      </c>
    </row>
    <row r="73" spans="1:11" ht="15" customHeight="1">
      <c r="B73" s="220"/>
      <c r="C73" s="593" t="s">
        <v>545</v>
      </c>
      <c r="D73" s="517" t="s">
        <v>545</v>
      </c>
      <c r="E73" s="40">
        <v>75</v>
      </c>
      <c r="F73" s="455">
        <v>0</v>
      </c>
      <c r="G73" s="456"/>
      <c r="I73" s="153"/>
      <c r="J73" s="153"/>
      <c r="K73" s="153">
        <f t="shared" si="0"/>
        <v>0</v>
      </c>
    </row>
    <row r="74" spans="1:11" ht="15" customHeight="1">
      <c r="B74" s="220"/>
      <c r="C74" s="594" t="s">
        <v>92</v>
      </c>
      <c r="D74" s="595" t="s">
        <v>92</v>
      </c>
      <c r="E74" s="112">
        <v>5</v>
      </c>
      <c r="F74" s="527">
        <v>0.25</v>
      </c>
      <c r="G74" s="525"/>
      <c r="I74" s="153"/>
      <c r="J74" s="153"/>
      <c r="K74" s="153">
        <f t="shared" si="0"/>
        <v>1.25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559</v>
      </c>
      <c r="D83" s="418"/>
      <c r="E83" s="418"/>
      <c r="F83" s="418"/>
      <c r="G83" s="418"/>
      <c r="H83" s="418"/>
      <c r="I83" s="418"/>
      <c r="J83" s="418"/>
      <c r="K83" s="418"/>
    </row>
    <row r="84" spans="1:11">
      <c r="C84" s="417" t="s">
        <v>552</v>
      </c>
      <c r="D84" s="418"/>
      <c r="E84" s="418"/>
      <c r="F84" s="418"/>
      <c r="G84" s="418"/>
      <c r="H84" s="418"/>
      <c r="I84" s="418"/>
      <c r="J84" s="418"/>
      <c r="K84" s="418"/>
    </row>
    <row r="85" spans="1:11">
      <c r="C85" s="417" t="s">
        <v>558</v>
      </c>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8" spans="1:11">
      <c r="C88" s="418"/>
      <c r="D88" s="418"/>
      <c r="E88" s="418"/>
      <c r="F88" s="418"/>
      <c r="G88" s="418"/>
      <c r="H88" s="418"/>
      <c r="I88" s="418"/>
      <c r="J88" s="418"/>
      <c r="K88" s="418"/>
    </row>
    <row r="90" spans="1:11">
      <c r="A90" s="7"/>
      <c r="B90" s="149" t="s">
        <v>53</v>
      </c>
    </row>
    <row r="91" spans="1:11" ht="15" customHeight="1">
      <c r="B91" s="454" t="s">
        <v>54</v>
      </c>
      <c r="C91" s="454"/>
      <c r="D91" s="454"/>
      <c r="E91" s="454"/>
      <c r="F91" s="454"/>
      <c r="G91" s="454"/>
      <c r="H91" s="454"/>
    </row>
    <row r="92" spans="1:11" ht="15" customHeight="1">
      <c r="B92" s="177"/>
      <c r="C92" s="177"/>
      <c r="D92" s="177"/>
      <c r="E92" s="177"/>
      <c r="F92" s="177"/>
      <c r="G92" s="177"/>
      <c r="H92" s="177"/>
    </row>
    <row r="93" spans="1:11" ht="15" customHeight="1">
      <c r="B93" s="177"/>
      <c r="C93" s="468" t="s">
        <v>55</v>
      </c>
      <c r="D93" s="469"/>
      <c r="E93" s="468" t="s">
        <v>56</v>
      </c>
      <c r="F93" s="469"/>
      <c r="G93" s="468" t="s">
        <v>57</v>
      </c>
      <c r="H93" s="470"/>
      <c r="I93" s="469"/>
      <c r="J93" s="177"/>
    </row>
    <row r="94" spans="1:11" ht="15" customHeight="1">
      <c r="B94" s="220"/>
      <c r="C94" s="593" t="s">
        <v>1325</v>
      </c>
      <c r="D94" s="517" t="s">
        <v>562</v>
      </c>
      <c r="E94" s="445">
        <v>0.05</v>
      </c>
      <c r="F94" s="456"/>
      <c r="G94" s="445">
        <v>0.1</v>
      </c>
      <c r="H94" s="464"/>
      <c r="I94" s="456"/>
      <c r="J94" s="177"/>
    </row>
    <row r="95" spans="1:11" ht="15" customHeight="1">
      <c r="B95" s="220"/>
      <c r="C95" s="594" t="s">
        <v>556</v>
      </c>
      <c r="D95" s="595" t="s">
        <v>556</v>
      </c>
      <c r="E95" s="527">
        <v>0.1</v>
      </c>
      <c r="F95" s="525"/>
      <c r="G95" s="527">
        <v>0.2</v>
      </c>
      <c r="H95" s="526"/>
      <c r="I95" s="525"/>
      <c r="J95" s="177"/>
    </row>
    <row r="96" spans="1:11" ht="15" customHeight="1">
      <c r="B96" s="220"/>
      <c r="C96" s="593" t="s">
        <v>1326</v>
      </c>
      <c r="D96" s="517" t="s">
        <v>560</v>
      </c>
      <c r="E96" s="445">
        <v>0.4</v>
      </c>
      <c r="F96" s="456"/>
      <c r="G96" s="445">
        <v>0.5</v>
      </c>
      <c r="H96" s="464"/>
      <c r="I96" s="456"/>
      <c r="J96" s="177"/>
    </row>
    <row r="97" spans="2:17" ht="15" customHeight="1">
      <c r="B97" s="220"/>
      <c r="C97" s="594" t="s">
        <v>1329</v>
      </c>
      <c r="D97" s="595" t="s">
        <v>561</v>
      </c>
      <c r="E97" s="527">
        <v>0.4</v>
      </c>
      <c r="F97" s="525"/>
      <c r="G97" s="527">
        <v>0.5</v>
      </c>
      <c r="H97" s="526"/>
      <c r="I97" s="525"/>
      <c r="J97" s="177"/>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c r="O99" s="42"/>
      <c r="P99" s="43"/>
      <c r="Q99" s="42"/>
    </row>
    <row r="100" spans="2:17" ht="15" customHeight="1">
      <c r="B100" s="177"/>
      <c r="C100" s="455"/>
      <c r="D100" s="456"/>
      <c r="E100" s="455"/>
      <c r="F100" s="456"/>
      <c r="G100" s="455"/>
      <c r="H100" s="464"/>
      <c r="I100" s="456"/>
      <c r="J100" s="177"/>
    </row>
    <row r="101" spans="2:17" ht="15" customHeight="1">
      <c r="B101" s="177"/>
      <c r="C101" s="524"/>
      <c r="D101" s="525"/>
      <c r="E101" s="524"/>
      <c r="F101" s="525"/>
      <c r="G101" s="524"/>
      <c r="H101" s="526"/>
      <c r="I101" s="525"/>
      <c r="J101" s="177"/>
    </row>
    <row r="102" spans="2:17">
      <c r="D102" s="44"/>
    </row>
  </sheetData>
  <sheetProtection password="C6A8" sheet="1" objects="1" scenarios="1"/>
  <mergeCells count="79">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78:D78"/>
    <mergeCell ref="F78:G78"/>
    <mergeCell ref="B91:H91"/>
    <mergeCell ref="C93:D93"/>
    <mergeCell ref="E93:F93"/>
    <mergeCell ref="G93:I93"/>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5">
      <formula1>metdoc</formula1>
    </dataValidation>
    <dataValidation type="list" allowBlank="1" showInputMessage="1" showErrorMessage="1" sqref="B94:B97">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696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696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696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696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696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696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696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6967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6967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696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6967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6967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3">
    <pageSetUpPr fitToPage="1"/>
  </sheetPr>
  <dimension ref="A1:Q101"/>
  <sheetViews>
    <sheetView topLeftCell="A70" workbookViewId="0">
      <selection activeCell="E98" sqref="E98:F98"/>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927</v>
      </c>
      <c r="D7" s="541"/>
      <c r="E7" s="541"/>
      <c r="F7" s="541"/>
      <c r="G7" s="541"/>
      <c r="H7" s="541"/>
      <c r="I7" s="541"/>
      <c r="J7" s="541"/>
      <c r="P7" s="5" t="s">
        <v>10</v>
      </c>
    </row>
    <row r="8" spans="1:16" ht="15.75">
      <c r="B8" s="1" t="s">
        <v>11</v>
      </c>
      <c r="C8" s="541" t="s">
        <v>928</v>
      </c>
      <c r="D8" s="541"/>
      <c r="E8" s="541"/>
      <c r="F8" s="541"/>
      <c r="G8" s="541"/>
      <c r="H8" s="541"/>
      <c r="I8" s="541"/>
      <c r="J8" s="541"/>
      <c r="M8" s="139"/>
      <c r="N8" s="139"/>
      <c r="O8" s="139"/>
      <c r="P8" s="5" t="s">
        <v>12</v>
      </c>
    </row>
    <row r="9" spans="1:16" ht="15.75">
      <c r="B9" s="1" t="s">
        <v>13</v>
      </c>
      <c r="C9" s="541" t="s">
        <v>929</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930</v>
      </c>
      <c r="C26" s="530"/>
      <c r="D26" s="530"/>
      <c r="E26" s="530"/>
      <c r="F26" s="530"/>
      <c r="G26" s="530"/>
      <c r="H26" s="530"/>
      <c r="I26" s="530"/>
      <c r="J26" s="530"/>
      <c r="L26" s="33"/>
      <c r="N26" s="33"/>
    </row>
    <row r="27" spans="1:16" s="30" customFormat="1">
      <c r="A27" s="152">
        <v>2</v>
      </c>
      <c r="B27" s="529" t="s">
        <v>931</v>
      </c>
      <c r="C27" s="530"/>
      <c r="D27" s="530"/>
      <c r="E27" s="530"/>
      <c r="F27" s="530"/>
      <c r="G27" s="530"/>
      <c r="H27" s="530"/>
      <c r="I27" s="530"/>
      <c r="J27" s="530"/>
      <c r="L27" s="33"/>
      <c r="N27" s="33"/>
    </row>
    <row r="28" spans="1:16" s="30" customFormat="1">
      <c r="A28" s="152">
        <v>3</v>
      </c>
      <c r="B28" s="529" t="s">
        <v>932</v>
      </c>
      <c r="C28" s="530"/>
      <c r="D28" s="530"/>
      <c r="E28" s="530"/>
      <c r="F28" s="530"/>
      <c r="G28" s="530"/>
      <c r="H28" s="530"/>
      <c r="I28" s="530"/>
      <c r="J28" s="530"/>
      <c r="L28" s="33"/>
      <c r="N28" s="33"/>
    </row>
    <row r="29" spans="1:16" s="30" customFormat="1">
      <c r="A29" s="152">
        <v>4</v>
      </c>
      <c r="B29" s="529" t="s">
        <v>922</v>
      </c>
      <c r="C29" s="530"/>
      <c r="D29" s="530"/>
      <c r="E29" s="530"/>
      <c r="F29" s="530"/>
      <c r="G29" s="530"/>
      <c r="H29" s="530"/>
      <c r="I29" s="530"/>
      <c r="J29" s="530"/>
      <c r="L29" s="33"/>
      <c r="N29" s="33"/>
    </row>
    <row r="30" spans="1:16" s="30" customFormat="1">
      <c r="A30" s="152">
        <v>5</v>
      </c>
      <c r="B30" s="532"/>
      <c r="C30" s="532"/>
      <c r="D30" s="532"/>
      <c r="E30" s="532"/>
      <c r="F30" s="532"/>
      <c r="G30" s="532"/>
      <c r="H30" s="532"/>
      <c r="I30" s="532"/>
      <c r="J30" s="532"/>
      <c r="L30" s="33"/>
      <c r="N30" s="33"/>
    </row>
    <row r="31" spans="1:16" s="30" customFormat="1">
      <c r="A31" s="152">
        <v>6</v>
      </c>
      <c r="B31" s="531"/>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705" t="s">
        <v>933</v>
      </c>
      <c r="C38" s="705"/>
      <c r="D38" s="705"/>
      <c r="E38" s="705"/>
      <c r="F38" s="705"/>
      <c r="G38" s="705"/>
      <c r="H38" s="705"/>
      <c r="I38" s="705"/>
      <c r="J38" s="705"/>
    </row>
    <row r="39" spans="1:14">
      <c r="B39" s="207" t="s">
        <v>39</v>
      </c>
      <c r="C39" s="207"/>
      <c r="D39" s="207"/>
      <c r="E39" s="207"/>
      <c r="F39" s="207"/>
      <c r="G39" s="207"/>
      <c r="H39" s="207"/>
      <c r="I39" s="207"/>
      <c r="J39" s="207"/>
    </row>
    <row r="40" spans="1:14" ht="39.75" customHeight="1">
      <c r="B40" s="705" t="s">
        <v>934</v>
      </c>
      <c r="C40" s="706"/>
      <c r="D40" s="706"/>
      <c r="E40" s="706"/>
      <c r="F40" s="706"/>
      <c r="G40" s="706"/>
      <c r="H40" s="706"/>
      <c r="I40" s="706"/>
      <c r="J40" s="706"/>
    </row>
    <row r="41" spans="1:14">
      <c r="B41" s="207" t="s">
        <v>40</v>
      </c>
      <c r="C41" s="207"/>
      <c r="D41" s="207"/>
      <c r="E41" s="207"/>
      <c r="F41" s="207"/>
      <c r="G41" s="207"/>
      <c r="H41" s="207"/>
      <c r="I41" s="207"/>
      <c r="J41" s="207"/>
    </row>
    <row r="42" spans="1:14" ht="50.25" customHeight="1">
      <c r="B42" s="705" t="s">
        <v>935</v>
      </c>
      <c r="C42" s="705"/>
      <c r="D42" s="705"/>
      <c r="E42" s="705"/>
      <c r="F42" s="705"/>
      <c r="G42" s="705"/>
      <c r="H42" s="705"/>
      <c r="I42" s="705"/>
      <c r="J42" s="70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60</v>
      </c>
      <c r="C47" s="530"/>
      <c r="D47" s="530"/>
      <c r="E47" s="530"/>
      <c r="F47" s="530"/>
      <c r="G47" s="530"/>
      <c r="H47" s="530"/>
      <c r="I47" s="530"/>
      <c r="J47" s="530"/>
    </row>
    <row r="48" spans="1:14">
      <c r="A48" s="152">
        <v>2</v>
      </c>
      <c r="B48" s="529"/>
      <c r="C48" s="530"/>
      <c r="D48" s="530"/>
      <c r="E48" s="530"/>
      <c r="F48" s="530"/>
      <c r="G48" s="530"/>
      <c r="H48" s="530"/>
      <c r="I48" s="530"/>
      <c r="J48" s="530"/>
    </row>
    <row r="49" spans="1:10">
      <c r="A49" s="152">
        <v>3</v>
      </c>
      <c r="B49" s="529"/>
      <c r="C49" s="530"/>
      <c r="D49" s="530"/>
      <c r="E49" s="530"/>
      <c r="F49" s="530"/>
      <c r="G49" s="530"/>
      <c r="H49" s="530"/>
      <c r="I49" s="530"/>
      <c r="J49" s="530"/>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ht="15" customHeight="1">
      <c r="A57" s="152">
        <v>1</v>
      </c>
      <c r="B57" s="533" t="s">
        <v>450</v>
      </c>
      <c r="C57" s="534"/>
      <c r="D57" s="534"/>
      <c r="E57" s="534"/>
      <c r="F57" s="534"/>
      <c r="G57" s="534"/>
      <c r="H57" s="534"/>
      <c r="I57" s="534"/>
      <c r="J57" s="534"/>
    </row>
    <row r="58" spans="1:10">
      <c r="A58" s="152">
        <v>2</v>
      </c>
      <c r="B58" s="27" t="s">
        <v>936</v>
      </c>
      <c r="C58" s="209"/>
      <c r="D58" s="209"/>
      <c r="E58" s="209"/>
      <c r="F58" s="209"/>
      <c r="G58" s="209"/>
      <c r="H58" s="209"/>
      <c r="I58" s="209"/>
      <c r="J58" s="209"/>
    </row>
    <row r="59" spans="1:10">
      <c r="A59" s="152">
        <v>3</v>
      </c>
      <c r="B59" s="27" t="s">
        <v>894</v>
      </c>
      <c r="C59" s="209"/>
      <c r="D59" s="209"/>
      <c r="E59" s="209"/>
      <c r="F59" s="209"/>
      <c r="G59" s="209"/>
      <c r="H59" s="209"/>
      <c r="I59" s="209"/>
      <c r="J59" s="209"/>
    </row>
    <row r="60" spans="1:10" ht="15.75">
      <c r="A60" s="152">
        <v>4</v>
      </c>
      <c r="B60" s="34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350"/>
      <c r="C65" s="350"/>
      <c r="D65" s="350"/>
      <c r="E65" s="350"/>
      <c r="F65" s="350"/>
      <c r="G65" s="350"/>
      <c r="H65" s="350"/>
      <c r="I65" s="350"/>
      <c r="J65" s="350"/>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67.5</v>
      </c>
    </row>
    <row r="71" spans="1:11" ht="15" customHeight="1">
      <c r="B71" s="220"/>
      <c r="C71" s="593" t="s">
        <v>535</v>
      </c>
      <c r="D71" s="517" t="s">
        <v>535</v>
      </c>
      <c r="E71" s="40">
        <v>35</v>
      </c>
      <c r="F71" s="445">
        <v>1</v>
      </c>
      <c r="G71" s="456"/>
      <c r="I71" s="153"/>
      <c r="J71" s="153"/>
      <c r="K71" s="153">
        <f t="shared" ref="K71:K78" si="0">E71*F71</f>
        <v>35</v>
      </c>
    </row>
    <row r="72" spans="1:11" ht="15" customHeight="1">
      <c r="B72" s="220"/>
      <c r="C72" s="594" t="s">
        <v>537</v>
      </c>
      <c r="D72" s="595" t="s">
        <v>537</v>
      </c>
      <c r="E72" s="112">
        <v>30</v>
      </c>
      <c r="F72" s="527">
        <v>1</v>
      </c>
      <c r="G72" s="525"/>
      <c r="I72" s="153"/>
      <c r="J72" s="153"/>
      <c r="K72" s="153">
        <f t="shared" si="0"/>
        <v>30</v>
      </c>
    </row>
    <row r="73" spans="1:11" ht="15" customHeight="1">
      <c r="B73" s="220"/>
      <c r="C73" s="593" t="s">
        <v>545</v>
      </c>
      <c r="D73" s="517" t="s">
        <v>545</v>
      </c>
      <c r="E73" s="40">
        <v>75</v>
      </c>
      <c r="F73" s="455">
        <v>0</v>
      </c>
      <c r="G73" s="456"/>
      <c r="I73" s="153"/>
      <c r="J73" s="153"/>
      <c r="K73" s="153">
        <f t="shared" si="0"/>
        <v>0</v>
      </c>
    </row>
    <row r="74" spans="1:11" ht="15" customHeight="1">
      <c r="B74" s="220"/>
      <c r="C74" s="594" t="s">
        <v>92</v>
      </c>
      <c r="D74" s="595" t="s">
        <v>92</v>
      </c>
      <c r="E74" s="112">
        <v>10</v>
      </c>
      <c r="F74" s="527">
        <v>0.25</v>
      </c>
      <c r="G74" s="525"/>
      <c r="I74" s="153"/>
      <c r="J74" s="153"/>
      <c r="K74" s="153">
        <f t="shared" si="0"/>
        <v>2.5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552</v>
      </c>
      <c r="D83" s="418"/>
      <c r="E83" s="418"/>
      <c r="F83" s="418"/>
      <c r="G83" s="418"/>
      <c r="H83" s="418"/>
      <c r="I83" s="418"/>
      <c r="J83" s="418"/>
      <c r="K83" s="418"/>
    </row>
    <row r="84" spans="1:11">
      <c r="C84" s="417" t="s">
        <v>558</v>
      </c>
      <c r="D84" s="418"/>
      <c r="E84" s="418"/>
      <c r="F84" s="418"/>
      <c r="G84" s="418"/>
      <c r="H84" s="418"/>
      <c r="I84" s="418"/>
      <c r="J84" s="418"/>
      <c r="K84" s="418"/>
    </row>
    <row r="85" spans="1:11">
      <c r="C85" s="417" t="s">
        <v>555</v>
      </c>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556</v>
      </c>
      <c r="D93" s="517" t="s">
        <v>556</v>
      </c>
      <c r="E93" s="445">
        <v>0.2</v>
      </c>
      <c r="F93" s="456"/>
      <c r="G93" s="445">
        <v>0.3</v>
      </c>
      <c r="H93" s="464"/>
      <c r="I93" s="456"/>
      <c r="J93" s="177"/>
    </row>
    <row r="94" spans="1:11" ht="15" customHeight="1">
      <c r="B94" s="220"/>
      <c r="C94" s="594" t="s">
        <v>1326</v>
      </c>
      <c r="D94" s="595" t="s">
        <v>560</v>
      </c>
      <c r="E94" s="527">
        <v>0.35</v>
      </c>
      <c r="F94" s="525"/>
      <c r="G94" s="527">
        <v>0.6</v>
      </c>
      <c r="H94" s="526"/>
      <c r="I94" s="525"/>
      <c r="J94" s="177"/>
    </row>
    <row r="95" spans="1:11" ht="15" customHeight="1">
      <c r="B95" s="220"/>
      <c r="C95" s="593" t="s">
        <v>1329</v>
      </c>
      <c r="D95" s="517" t="s">
        <v>561</v>
      </c>
      <c r="E95" s="445">
        <v>0.35</v>
      </c>
      <c r="F95" s="456"/>
      <c r="G95" s="445">
        <v>0.6</v>
      </c>
      <c r="H95" s="464"/>
      <c r="I95" s="456"/>
      <c r="J95" s="177"/>
    </row>
    <row r="96" spans="1:11" ht="15" customHeight="1">
      <c r="B96" s="177"/>
      <c r="C96" s="524"/>
      <c r="D96" s="525"/>
      <c r="E96" s="524"/>
      <c r="F96" s="525"/>
      <c r="G96" s="524"/>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5">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90:H90"/>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B53:J53"/>
    <mergeCell ref="B54:J54"/>
    <mergeCell ref="B57:J57"/>
    <mergeCell ref="B68:J68"/>
    <mergeCell ref="C70:D70"/>
    <mergeCell ref="F70:G70"/>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93:B95">
      <formula1>eval</formula1>
    </dataValidation>
    <dataValidation type="list" allowBlank="1" showInputMessage="1" showErrorMessage="1" sqref="B82:B85">
      <formula1>metdoc</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06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06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06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06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06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06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069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069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069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06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069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07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4">
    <pageSetUpPr fitToPage="1"/>
  </sheetPr>
  <dimension ref="A1:Q101"/>
  <sheetViews>
    <sheetView topLeftCell="A67" workbookViewId="0">
      <selection activeCell="G99" sqref="G99:I99"/>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208</v>
      </c>
      <c r="D3" s="4" t="s">
        <v>2</v>
      </c>
      <c r="E3" s="539" t="s">
        <v>814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937</v>
      </c>
      <c r="D7" s="541"/>
      <c r="E7" s="541"/>
      <c r="F7" s="541"/>
      <c r="G7" s="541"/>
      <c r="H7" s="541"/>
      <c r="I7" s="541"/>
      <c r="J7" s="541"/>
      <c r="P7" s="5" t="s">
        <v>10</v>
      </c>
    </row>
    <row r="8" spans="1:16" ht="15.75">
      <c r="B8" s="1" t="s">
        <v>11</v>
      </c>
      <c r="C8" s="541" t="s">
        <v>938</v>
      </c>
      <c r="D8" s="541"/>
      <c r="E8" s="541"/>
      <c r="F8" s="541"/>
      <c r="G8" s="541"/>
      <c r="H8" s="541"/>
      <c r="I8" s="541"/>
      <c r="J8" s="541"/>
      <c r="M8" s="139"/>
      <c r="N8" s="139"/>
      <c r="O8" s="139"/>
      <c r="P8" s="5" t="s">
        <v>12</v>
      </c>
    </row>
    <row r="9" spans="1:16" ht="15.75">
      <c r="B9" s="1" t="s">
        <v>13</v>
      </c>
      <c r="C9" s="541" t="s">
        <v>939</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c r="G18" s="22" t="s">
        <v>27</v>
      </c>
      <c r="H18" s="108"/>
      <c r="J18" s="17"/>
      <c r="L18" s="20"/>
      <c r="M18" s="139"/>
      <c r="N18" s="21"/>
      <c r="O18" s="14"/>
      <c r="P18" s="139"/>
    </row>
    <row r="19" spans="1:16">
      <c r="B19" s="1"/>
      <c r="D19" s="25" t="s">
        <v>28</v>
      </c>
      <c r="E19" s="109">
        <v>6</v>
      </c>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31" t="s">
        <v>194</v>
      </c>
      <c r="C26" s="532"/>
      <c r="D26" s="532"/>
      <c r="E26" s="532"/>
      <c r="F26" s="532"/>
      <c r="G26" s="532"/>
      <c r="H26" s="532"/>
      <c r="I26" s="532"/>
      <c r="J26" s="532"/>
      <c r="L26" s="33"/>
      <c r="N26" s="33"/>
    </row>
    <row r="27" spans="1:16" s="30" customFormat="1">
      <c r="A27" s="152">
        <v>2</v>
      </c>
      <c r="B27" s="531" t="s">
        <v>236</v>
      </c>
      <c r="C27" s="532"/>
      <c r="D27" s="532"/>
      <c r="E27" s="532"/>
      <c r="F27" s="532"/>
      <c r="G27" s="532"/>
      <c r="H27" s="532"/>
      <c r="I27" s="532"/>
      <c r="J27" s="532"/>
      <c r="L27" s="33"/>
      <c r="N27" s="33"/>
    </row>
    <row r="28" spans="1:16" s="30" customFormat="1">
      <c r="A28" s="152">
        <v>3</v>
      </c>
      <c r="B28" s="531" t="s">
        <v>940</v>
      </c>
      <c r="C28" s="532"/>
      <c r="D28" s="532"/>
      <c r="E28" s="532"/>
      <c r="F28" s="532"/>
      <c r="G28" s="532"/>
      <c r="H28" s="532"/>
      <c r="I28" s="532"/>
      <c r="J28" s="532"/>
      <c r="L28" s="33"/>
      <c r="N28" s="33"/>
    </row>
    <row r="29" spans="1:16" s="30" customFormat="1">
      <c r="A29" s="152">
        <v>4</v>
      </c>
      <c r="B29" s="531" t="s">
        <v>941</v>
      </c>
      <c r="C29" s="532"/>
      <c r="D29" s="532"/>
      <c r="E29" s="532"/>
      <c r="F29" s="532"/>
      <c r="G29" s="532"/>
      <c r="H29" s="532"/>
      <c r="I29" s="532"/>
      <c r="J29" s="532"/>
      <c r="L29" s="33"/>
      <c r="N29" s="33"/>
    </row>
    <row r="30" spans="1:16" s="30" customFormat="1">
      <c r="A30" s="152">
        <v>5</v>
      </c>
      <c r="B30" s="531" t="s">
        <v>942</v>
      </c>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705" t="s">
        <v>943</v>
      </c>
      <c r="C38" s="705"/>
      <c r="D38" s="705"/>
      <c r="E38" s="705"/>
      <c r="F38" s="705"/>
      <c r="G38" s="705"/>
      <c r="H38" s="705"/>
      <c r="I38" s="705"/>
      <c r="J38" s="705"/>
    </row>
    <row r="39" spans="1:14">
      <c r="B39" s="207" t="s">
        <v>39</v>
      </c>
      <c r="C39" s="207"/>
      <c r="D39" s="207"/>
      <c r="E39" s="207"/>
      <c r="F39" s="207"/>
      <c r="G39" s="207"/>
      <c r="H39" s="207"/>
      <c r="I39" s="207"/>
      <c r="J39" s="207"/>
    </row>
    <row r="40" spans="1:14" ht="39.75" customHeight="1">
      <c r="B40" s="705" t="s">
        <v>944</v>
      </c>
      <c r="C40" s="706"/>
      <c r="D40" s="706"/>
      <c r="E40" s="706"/>
      <c r="F40" s="706"/>
      <c r="G40" s="706"/>
      <c r="H40" s="706"/>
      <c r="I40" s="706"/>
      <c r="J40" s="706"/>
    </row>
    <row r="41" spans="1:14">
      <c r="B41" s="207" t="s">
        <v>40</v>
      </c>
      <c r="C41" s="207"/>
      <c r="D41" s="207"/>
      <c r="E41" s="207"/>
      <c r="F41" s="207"/>
      <c r="G41" s="207"/>
      <c r="H41" s="207"/>
      <c r="I41" s="207"/>
      <c r="J41" s="207"/>
    </row>
    <row r="42" spans="1:14" ht="50.25" customHeight="1">
      <c r="B42" s="705" t="s">
        <v>945</v>
      </c>
      <c r="C42" s="705"/>
      <c r="D42" s="705"/>
      <c r="E42" s="705"/>
      <c r="F42" s="705"/>
      <c r="G42" s="705"/>
      <c r="H42" s="705"/>
      <c r="I42" s="705"/>
      <c r="J42" s="70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946</v>
      </c>
      <c r="C47" s="530"/>
      <c r="D47" s="530"/>
      <c r="E47" s="530"/>
      <c r="F47" s="530"/>
      <c r="G47" s="530"/>
      <c r="H47" s="530"/>
      <c r="I47" s="530"/>
      <c r="J47" s="530"/>
    </row>
    <row r="48" spans="1:14">
      <c r="A48" s="152">
        <v>2</v>
      </c>
      <c r="B48" s="529" t="s">
        <v>947</v>
      </c>
      <c r="C48" s="530"/>
      <c r="D48" s="530"/>
      <c r="E48" s="530"/>
      <c r="F48" s="530"/>
      <c r="G48" s="530"/>
      <c r="H48" s="530"/>
      <c r="I48" s="530"/>
      <c r="J48" s="530"/>
    </row>
    <row r="49" spans="1:10">
      <c r="A49" s="152">
        <v>3</v>
      </c>
      <c r="B49" s="529" t="s">
        <v>948</v>
      </c>
      <c r="C49" s="530"/>
      <c r="D49" s="530"/>
      <c r="E49" s="530"/>
      <c r="F49" s="530"/>
      <c r="G49" s="530"/>
      <c r="H49" s="530"/>
      <c r="I49" s="530"/>
      <c r="J49" s="530"/>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732" t="s">
        <v>949</v>
      </c>
      <c r="C57" s="528"/>
      <c r="D57" s="528"/>
      <c r="E57" s="528"/>
      <c r="F57" s="528"/>
      <c r="G57" s="528"/>
      <c r="H57" s="528"/>
      <c r="I57" s="528"/>
      <c r="J57" s="528"/>
    </row>
    <row r="58" spans="1:10">
      <c r="A58" s="152">
        <v>2</v>
      </c>
      <c r="B58" s="732" t="s">
        <v>950</v>
      </c>
      <c r="C58" s="741"/>
      <c r="D58" s="741"/>
      <c r="E58" s="741"/>
      <c r="F58" s="741"/>
      <c r="G58" s="741"/>
      <c r="H58" s="741"/>
      <c r="I58" s="741"/>
      <c r="J58" s="741"/>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88.75</v>
      </c>
    </row>
    <row r="71" spans="1:11" ht="15" customHeight="1">
      <c r="B71" s="424"/>
      <c r="C71" s="593" t="s">
        <v>535</v>
      </c>
      <c r="D71" s="517" t="s">
        <v>535</v>
      </c>
      <c r="E71" s="40">
        <v>45</v>
      </c>
      <c r="F71" s="445">
        <v>1</v>
      </c>
      <c r="G71" s="456"/>
      <c r="I71" s="153"/>
      <c r="J71" s="153"/>
      <c r="K71" s="153">
        <f t="shared" ref="K71:K78" si="0">E71*F71</f>
        <v>45</v>
      </c>
    </row>
    <row r="72" spans="1:11" ht="15" customHeight="1">
      <c r="B72" s="424"/>
      <c r="C72" s="594" t="s">
        <v>537</v>
      </c>
      <c r="D72" s="595" t="s">
        <v>537</v>
      </c>
      <c r="E72" s="112">
        <v>40</v>
      </c>
      <c r="F72" s="527">
        <v>1</v>
      </c>
      <c r="G72" s="525"/>
      <c r="I72" s="153"/>
      <c r="J72" s="153"/>
      <c r="K72" s="153">
        <f t="shared" si="0"/>
        <v>40</v>
      </c>
    </row>
    <row r="73" spans="1:11" ht="15" customHeight="1">
      <c r="B73" s="424"/>
      <c r="C73" s="593" t="s">
        <v>545</v>
      </c>
      <c r="D73" s="517" t="s">
        <v>545</v>
      </c>
      <c r="E73" s="40">
        <v>50</v>
      </c>
      <c r="F73" s="455">
        <v>0</v>
      </c>
      <c r="G73" s="456"/>
      <c r="I73" s="153"/>
      <c r="J73" s="153"/>
      <c r="K73" s="153">
        <f t="shared" si="0"/>
        <v>0</v>
      </c>
    </row>
    <row r="74" spans="1:11" ht="15" customHeight="1">
      <c r="B74" s="424"/>
      <c r="C74" s="594" t="s">
        <v>92</v>
      </c>
      <c r="D74" s="595" t="s">
        <v>92</v>
      </c>
      <c r="E74" s="112">
        <v>15</v>
      </c>
      <c r="F74" s="527">
        <v>0.25</v>
      </c>
      <c r="G74" s="525"/>
      <c r="I74" s="153"/>
      <c r="J74" s="153"/>
      <c r="K74" s="153">
        <f t="shared" si="0"/>
        <v>3.75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555</v>
      </c>
      <c r="D83" s="418"/>
      <c r="E83" s="418"/>
      <c r="F83" s="418"/>
      <c r="G83" s="418"/>
      <c r="H83" s="418"/>
      <c r="I83" s="418"/>
      <c r="J83" s="418"/>
      <c r="K83" s="418"/>
    </row>
    <row r="84" spans="1:11">
      <c r="C84" s="417" t="s">
        <v>554</v>
      </c>
      <c r="D84" s="418"/>
      <c r="E84" s="418"/>
      <c r="F84" s="418"/>
      <c r="G84" s="418"/>
      <c r="H84" s="418"/>
      <c r="I84" s="418"/>
      <c r="J84" s="418"/>
      <c r="K84" s="418"/>
    </row>
    <row r="85" spans="1:11">
      <c r="C85" s="417" t="s">
        <v>558</v>
      </c>
      <c r="D85" s="418"/>
      <c r="E85" s="418"/>
      <c r="F85" s="418"/>
      <c r="G85" s="418"/>
      <c r="H85" s="418"/>
      <c r="I85" s="418"/>
      <c r="J85" s="418"/>
      <c r="K85" s="418"/>
    </row>
    <row r="86" spans="1:11">
      <c r="C86" s="417" t="s">
        <v>552</v>
      </c>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1325</v>
      </c>
      <c r="D93" s="517" t="s">
        <v>562</v>
      </c>
      <c r="E93" s="455">
        <v>10</v>
      </c>
      <c r="F93" s="456"/>
      <c r="G93" s="445">
        <v>0.1</v>
      </c>
      <c r="H93" s="464"/>
      <c r="I93" s="456"/>
      <c r="J93" s="177"/>
    </row>
    <row r="94" spans="1:11" ht="15" customHeight="1">
      <c r="B94" s="220"/>
      <c r="C94" s="594" t="s">
        <v>556</v>
      </c>
      <c r="D94" s="595" t="s">
        <v>556</v>
      </c>
      <c r="E94" s="524">
        <v>10</v>
      </c>
      <c r="F94" s="525"/>
      <c r="G94" s="527">
        <v>0.2</v>
      </c>
      <c r="H94" s="526"/>
      <c r="I94" s="525"/>
      <c r="J94" s="177"/>
    </row>
    <row r="95" spans="1:11" ht="15" customHeight="1">
      <c r="B95" s="220"/>
      <c r="C95" s="593" t="s">
        <v>1326</v>
      </c>
      <c r="D95" s="517" t="s">
        <v>560</v>
      </c>
      <c r="E95" s="455">
        <v>40</v>
      </c>
      <c r="F95" s="456"/>
      <c r="G95" s="445">
        <v>0.5</v>
      </c>
      <c r="H95" s="464"/>
      <c r="I95" s="456"/>
      <c r="J95" s="177"/>
    </row>
    <row r="96" spans="1:11" ht="15" customHeight="1">
      <c r="B96" s="220"/>
      <c r="C96" s="594" t="s">
        <v>1329</v>
      </c>
      <c r="D96" s="595" t="s">
        <v>561</v>
      </c>
      <c r="E96" s="524">
        <v>20</v>
      </c>
      <c r="F96" s="525"/>
      <c r="G96" s="527">
        <v>0.4</v>
      </c>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90:H90"/>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6">
      <formula1>metdoc</formula1>
    </dataValidation>
    <dataValidation type="list" allowBlank="1" showInputMessage="1" showErrorMessage="1" sqref="B93: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171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171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171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171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171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171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171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172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172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17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172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172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5"/>
  <dimension ref="A1:AM92"/>
  <sheetViews>
    <sheetView zoomScaleNormal="100" workbookViewId="0">
      <selection activeCell="C86" sqref="C86:E90"/>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500" t="s">
        <v>951</v>
      </c>
      <c r="D5" s="500"/>
      <c r="E5" s="500"/>
      <c r="F5" s="500"/>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155</v>
      </c>
      <c r="AL10" s="49"/>
      <c r="AM10" s="49" t="s">
        <v>129</v>
      </c>
    </row>
    <row r="11" spans="1:39">
      <c r="C11" s="152" t="s">
        <v>127</v>
      </c>
      <c r="D11" s="152" t="s">
        <v>110</v>
      </c>
      <c r="E11" s="152" t="s">
        <v>155</v>
      </c>
      <c r="AL11" s="49"/>
      <c r="AM11" s="49" t="s">
        <v>130</v>
      </c>
    </row>
    <row r="12" spans="1:39">
      <c r="AL12" s="49"/>
      <c r="AM12" s="49" t="s">
        <v>132</v>
      </c>
    </row>
    <row r="13" spans="1:39">
      <c r="AL13" s="49"/>
      <c r="AM13" s="49" t="s">
        <v>134</v>
      </c>
    </row>
    <row r="14" spans="1:39">
      <c r="AL14" s="49"/>
      <c r="AM14" s="49" t="s">
        <v>136</v>
      </c>
    </row>
    <row r="15" spans="1:39">
      <c r="AL15" s="49"/>
      <c r="AM15" s="49" t="s">
        <v>137</v>
      </c>
    </row>
    <row r="16" spans="1:39">
      <c r="AL16" s="49"/>
      <c r="AM16" s="49" t="s">
        <v>138</v>
      </c>
    </row>
    <row r="17" spans="3:39" s="152" customFormat="1" ht="15">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9"/>
      <c r="AM17" s="49" t="s">
        <v>139</v>
      </c>
    </row>
    <row r="18" spans="3:39" s="152" customFormat="1" ht="15">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9"/>
      <c r="AM18" s="49"/>
    </row>
    <row r="19" spans="3:39" s="152" customFormat="1" ht="15">
      <c r="C19" s="149" t="s">
        <v>312</v>
      </c>
      <c r="D19" s="51">
        <v>12</v>
      </c>
      <c r="E19" s="141" t="s">
        <v>141</v>
      </c>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9"/>
      <c r="AM19" s="49" t="s">
        <v>142</v>
      </c>
    </row>
    <row r="20" spans="3:39" s="152" customFormat="1" ht="15">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9"/>
      <c r="AM20" s="49" t="s">
        <v>143</v>
      </c>
    </row>
    <row r="21" spans="3:39" s="152" customFormat="1" ht="15">
      <c r="C21" s="149" t="s">
        <v>144</v>
      </c>
      <c r="D21" s="51"/>
      <c r="F21" s="14"/>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9"/>
      <c r="AM21" s="49" t="s">
        <v>145</v>
      </c>
    </row>
    <row r="22" spans="3:39" s="152" customFormat="1" ht="15">
      <c r="C22" s="141" t="s">
        <v>146</v>
      </c>
      <c r="E22" s="14"/>
      <c r="F22" s="14"/>
      <c r="G22" s="14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9"/>
      <c r="AM22" s="49" t="s">
        <v>131</v>
      </c>
    </row>
    <row r="23" spans="3:39" s="152" customFormat="1" ht="15">
      <c r="C23" s="20" t="s">
        <v>22</v>
      </c>
      <c r="D23" s="51"/>
      <c r="E23" s="20" t="s">
        <v>23</v>
      </c>
      <c r="F23" s="51">
        <v>6</v>
      </c>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9"/>
      <c r="AM23" s="49" t="s">
        <v>147</v>
      </c>
    </row>
    <row r="24" spans="3:39" s="152" customFormat="1" ht="15">
      <c r="C24" s="20" t="s">
        <v>24</v>
      </c>
      <c r="D24" s="51"/>
      <c r="E24" s="20" t="s">
        <v>25</v>
      </c>
      <c r="F24" s="51">
        <v>6</v>
      </c>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9"/>
      <c r="AM24" s="49" t="s">
        <v>148</v>
      </c>
    </row>
    <row r="25" spans="3:39" s="152" customFormat="1" ht="15">
      <c r="C25" s="20"/>
      <c r="E25" s="2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9"/>
      <c r="AM25" s="49" t="s">
        <v>133</v>
      </c>
    </row>
    <row r="26" spans="3:39" s="152" customFormat="1" ht="15">
      <c r="C26" s="20" t="s">
        <v>26</v>
      </c>
      <c r="D26" s="51"/>
      <c r="E26" s="20" t="s">
        <v>27</v>
      </c>
      <c r="F26" s="5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9"/>
      <c r="AM26" s="49" t="s">
        <v>149</v>
      </c>
    </row>
    <row r="27" spans="3:39" s="152" customFormat="1" ht="15">
      <c r="C27" s="20" t="s">
        <v>28</v>
      </c>
      <c r="D27" s="51"/>
      <c r="E27" s="20" t="s">
        <v>29</v>
      </c>
      <c r="F27" s="5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9"/>
      <c r="AM27" s="49" t="s">
        <v>128</v>
      </c>
    </row>
    <row r="28" spans="3:39" s="152" customFormat="1" ht="15">
      <c r="C28" s="20"/>
      <c r="E28" s="2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9"/>
      <c r="AM28" s="49" t="s">
        <v>150</v>
      </c>
    </row>
    <row r="29" spans="3:39" s="152" customFormat="1" ht="15">
      <c r="C29" s="20" t="s">
        <v>30</v>
      </c>
      <c r="D29" s="51"/>
      <c r="E29" s="20" t="s">
        <v>31</v>
      </c>
      <c r="F29" s="5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9"/>
      <c r="AM29" s="49" t="s">
        <v>151</v>
      </c>
    </row>
    <row r="30" spans="3:39" s="152" customFormat="1" ht="15">
      <c r="C30" s="20" t="s">
        <v>32</v>
      </c>
      <c r="D30" s="51"/>
      <c r="E30" s="20" t="s">
        <v>33</v>
      </c>
      <c r="F30" s="5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9"/>
      <c r="AM30" s="49" t="s">
        <v>135</v>
      </c>
    </row>
    <row r="31" spans="3:39" s="152" customFormat="1" ht="15">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9"/>
      <c r="AM31" s="49" t="s">
        <v>152</v>
      </c>
    </row>
    <row r="32" spans="3:39" s="152" customFormat="1" ht="15">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9"/>
      <c r="AM32" s="49" t="s">
        <v>153</v>
      </c>
    </row>
    <row r="33" spans="2:39" s="152" customFormat="1" ht="15">
      <c r="C33" s="149" t="s">
        <v>154</v>
      </c>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9"/>
      <c r="AM33" s="49" t="s">
        <v>155</v>
      </c>
    </row>
    <row r="34" spans="2:39" s="152" customFormat="1" ht="15">
      <c r="D34" s="20" t="s">
        <v>156</v>
      </c>
      <c r="E34" s="52"/>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9"/>
      <c r="AM34" s="49" t="s">
        <v>158</v>
      </c>
    </row>
    <row r="35" spans="2:39" s="152" customFormat="1" ht="15">
      <c r="D35" s="20" t="s">
        <v>159</v>
      </c>
      <c r="E35" s="52"/>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9"/>
      <c r="AM35" s="49" t="s">
        <v>160</v>
      </c>
    </row>
    <row r="36" spans="2:39" s="152" customFormat="1" ht="15">
      <c r="D36" s="20" t="s">
        <v>161</v>
      </c>
      <c r="E36" s="5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9"/>
      <c r="AM36" s="49" t="s">
        <v>163</v>
      </c>
    </row>
    <row r="37" spans="2:39" s="152" customFormat="1" ht="15">
      <c r="D37" s="20" t="s">
        <v>164</v>
      </c>
      <c r="E37" s="52" t="s">
        <v>587</v>
      </c>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9"/>
      <c r="AM37" s="49" t="s">
        <v>165</v>
      </c>
    </row>
    <row r="38" spans="2:39" s="152" customFormat="1" ht="15">
      <c r="D38" s="20" t="s">
        <v>166</v>
      </c>
      <c r="E38" s="52" t="s">
        <v>952</v>
      </c>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row>
    <row r="39" spans="2:39" s="152" customFormat="1" ht="15">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t="s">
        <v>168</v>
      </c>
      <c r="AM39" s="47"/>
    </row>
    <row r="40" spans="2:39" s="152" customFormat="1" ht="15">
      <c r="B40" s="149" t="s">
        <v>169</v>
      </c>
      <c r="C40" s="149" t="s">
        <v>170</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t="s">
        <v>171</v>
      </c>
      <c r="AM40" s="47"/>
    </row>
    <row r="41" spans="2:39" s="152" customFormat="1" ht="15">
      <c r="C41" s="141" t="s">
        <v>172</v>
      </c>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t="s">
        <v>173</v>
      </c>
      <c r="AM41" s="47"/>
    </row>
    <row r="42" spans="2:39" s="152" customFormat="1" ht="87.75" customHeight="1">
      <c r="C42" s="449" t="s">
        <v>953</v>
      </c>
      <c r="D42" s="449"/>
      <c r="E42" s="449"/>
      <c r="F42" s="449"/>
      <c r="G42" s="449"/>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2:39" s="152" customFormat="1" ht="15">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9"/>
      <c r="AM43" s="47"/>
    </row>
    <row r="44" spans="2:39" s="152" customFormat="1" ht="15">
      <c r="B44" s="149" t="s">
        <v>174</v>
      </c>
      <c r="C44" s="149" t="s">
        <v>41</v>
      </c>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9"/>
      <c r="AM44" s="47"/>
    </row>
    <row r="45" spans="2:39" s="152" customFormat="1" ht="15">
      <c r="B45" s="149" t="s">
        <v>175</v>
      </c>
      <c r="C45" s="149" t="s">
        <v>42</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7"/>
    </row>
    <row r="46" spans="2:39" s="152" customFormat="1" ht="15">
      <c r="C46" s="152" t="s">
        <v>43</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7"/>
    </row>
    <row r="47" spans="2:39" s="152" customFormat="1" ht="15">
      <c r="B47" s="152">
        <v>1</v>
      </c>
      <c r="C47" s="498" t="s">
        <v>60</v>
      </c>
      <c r="D47" s="499"/>
      <c r="E47" s="499"/>
      <c r="F47" s="499"/>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7"/>
    </row>
    <row r="48" spans="2:39" s="152" customFormat="1" ht="15">
      <c r="B48" s="152">
        <v>2</v>
      </c>
      <c r="C48" s="498" t="s">
        <v>206</v>
      </c>
      <c r="D48" s="498"/>
      <c r="E48" s="498"/>
      <c r="F48" s="498"/>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7"/>
    </row>
    <row r="49" spans="1:39" ht="15">
      <c r="A49" s="152"/>
      <c r="B49" s="152">
        <v>3</v>
      </c>
      <c r="C49" s="498" t="s">
        <v>220</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4</v>
      </c>
      <c r="C50" s="498"/>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5</v>
      </c>
      <c r="C51" s="499"/>
      <c r="D51" s="499"/>
      <c r="E51" s="499"/>
      <c r="F51" s="499"/>
      <c r="G51" s="62"/>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6</v>
      </c>
      <c r="C52" s="499"/>
      <c r="D52" s="499"/>
      <c r="E52" s="499"/>
      <c r="F52" s="499"/>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B53" s="152">
        <v>7</v>
      </c>
      <c r="C53" s="501"/>
      <c r="D53" s="501"/>
      <c r="E53" s="501"/>
      <c r="F53" s="501"/>
      <c r="G53" s="6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M54" s="152"/>
    </row>
    <row r="55" spans="1:39" ht="15">
      <c r="A55" s="152"/>
      <c r="B55" s="149" t="s">
        <v>322</v>
      </c>
      <c r="C55" s="149" t="s">
        <v>44</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 r="A56" s="152"/>
      <c r="C56" s="152" t="s">
        <v>45</v>
      </c>
      <c r="G56" s="139"/>
      <c r="J56" s="47"/>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B57" s="152">
        <v>1</v>
      </c>
      <c r="C57" s="498" t="s">
        <v>591</v>
      </c>
      <c r="D57" s="504"/>
      <c r="E57" s="504"/>
      <c r="F57" s="504"/>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2</v>
      </c>
      <c r="C58" s="498" t="s">
        <v>589</v>
      </c>
      <c r="D58" s="498"/>
      <c r="E58" s="498"/>
      <c r="F58" s="498"/>
      <c r="G58" s="62"/>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ht="15">
      <c r="A59" s="152"/>
      <c r="C59" s="498" t="s">
        <v>590</v>
      </c>
      <c r="D59" s="498"/>
      <c r="E59" s="498"/>
      <c r="F59" s="498"/>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c r="C60" s="498" t="s">
        <v>450</v>
      </c>
      <c r="D60" s="499"/>
      <c r="E60" s="499"/>
      <c r="F60" s="499"/>
      <c r="J60" s="47"/>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1:39">
      <c r="B61" s="149" t="s">
        <v>178</v>
      </c>
      <c r="C61" s="149" t="s">
        <v>46</v>
      </c>
      <c r="D61" s="149"/>
      <c r="AL61" s="53"/>
    </row>
    <row r="62" spans="1:39" ht="33" customHeight="1">
      <c r="B62" s="454" t="s">
        <v>47</v>
      </c>
      <c r="C62" s="454"/>
      <c r="D62" s="454"/>
      <c r="E62" s="454"/>
      <c r="F62" s="454"/>
      <c r="H62" s="54"/>
      <c r="I62" s="54"/>
      <c r="J62" s="47"/>
      <c r="AM62" s="152"/>
    </row>
    <row r="63" spans="1:39" s="54" customFormat="1" ht="31.5" customHeight="1">
      <c r="A63" s="55"/>
      <c r="C63" s="54" t="s">
        <v>179</v>
      </c>
      <c r="D63" s="56" t="s">
        <v>180</v>
      </c>
      <c r="E63" s="57" t="s">
        <v>181</v>
      </c>
      <c r="H63" s="152"/>
      <c r="I63" s="152"/>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47"/>
    </row>
    <row r="64" spans="1:39">
      <c r="C64" s="235" t="s">
        <v>95</v>
      </c>
      <c r="D64" s="232">
        <v>70</v>
      </c>
      <c r="E64" s="237">
        <v>1</v>
      </c>
      <c r="F64" s="141" t="s">
        <v>570</v>
      </c>
      <c r="J64" s="47"/>
      <c r="AM64" s="152"/>
    </row>
    <row r="65" spans="2:39">
      <c r="C65" s="235" t="s">
        <v>94</v>
      </c>
      <c r="D65" s="232">
        <v>20</v>
      </c>
      <c r="E65" s="237">
        <v>1</v>
      </c>
      <c r="J65" s="47"/>
      <c r="AM65" s="152"/>
    </row>
    <row r="66" spans="2:39">
      <c r="C66" s="235" t="s">
        <v>954</v>
      </c>
      <c r="D66" s="232">
        <v>40</v>
      </c>
      <c r="E66" s="237">
        <v>0</v>
      </c>
      <c r="J66" s="47"/>
      <c r="AM66" s="152"/>
    </row>
    <row r="67" spans="2:39">
      <c r="C67" s="235" t="s">
        <v>593</v>
      </c>
      <c r="D67" s="232">
        <v>20</v>
      </c>
      <c r="E67" s="237">
        <v>0</v>
      </c>
      <c r="J67" s="47"/>
      <c r="AM67" s="152"/>
    </row>
    <row r="68" spans="2:39">
      <c r="C68" s="235" t="s">
        <v>76</v>
      </c>
      <c r="D68" s="232">
        <v>20</v>
      </c>
      <c r="E68" s="237">
        <v>0</v>
      </c>
      <c r="J68" s="47"/>
      <c r="AM68" s="152"/>
    </row>
    <row r="69" spans="2:39">
      <c r="C69" s="235" t="s">
        <v>617</v>
      </c>
      <c r="D69" s="232">
        <v>20</v>
      </c>
      <c r="E69" s="237">
        <v>0</v>
      </c>
      <c r="J69" s="47"/>
      <c r="AM69" s="152"/>
    </row>
    <row r="70" spans="2:39">
      <c r="C70" s="235" t="s">
        <v>90</v>
      </c>
      <c r="D70" s="232">
        <v>10</v>
      </c>
      <c r="E70" s="237">
        <v>0</v>
      </c>
      <c r="J70" s="47"/>
      <c r="AM70" s="152"/>
    </row>
    <row r="71" spans="2:39">
      <c r="C71" s="235" t="s">
        <v>92</v>
      </c>
      <c r="D71" s="232">
        <v>10</v>
      </c>
      <c r="E71" s="237">
        <v>0.5</v>
      </c>
      <c r="J71" s="47"/>
      <c r="AM71" s="152"/>
    </row>
    <row r="72" spans="2:39">
      <c r="J72" s="47"/>
      <c r="AM72" s="152"/>
    </row>
    <row r="73" spans="2:39">
      <c r="B73" s="149" t="s">
        <v>187</v>
      </c>
      <c r="C73" s="149" t="s">
        <v>51</v>
      </c>
      <c r="AM73" s="58"/>
    </row>
    <row r="74" spans="2:39">
      <c r="C74" s="141" t="s">
        <v>52</v>
      </c>
    </row>
    <row r="75" spans="2:39">
      <c r="B75" s="152">
        <v>1</v>
      </c>
      <c r="C75" s="462" t="s">
        <v>95</v>
      </c>
      <c r="D75" s="462"/>
      <c r="E75" s="462"/>
      <c r="F75" s="462"/>
      <c r="G75" s="62"/>
      <c r="H75" s="62"/>
    </row>
    <row r="76" spans="2:39">
      <c r="B76" s="152">
        <v>2</v>
      </c>
      <c r="C76" s="462" t="s">
        <v>188</v>
      </c>
      <c r="D76" s="463"/>
      <c r="E76" s="463"/>
      <c r="F76" s="463"/>
      <c r="G76" s="62"/>
      <c r="H76" s="62"/>
    </row>
    <row r="77" spans="2:39">
      <c r="B77" s="152">
        <v>3</v>
      </c>
      <c r="C77" s="462" t="s">
        <v>955</v>
      </c>
      <c r="D77" s="463"/>
      <c r="E77" s="463"/>
      <c r="F77" s="463"/>
      <c r="G77" s="62"/>
      <c r="H77" s="62"/>
    </row>
    <row r="78" spans="2:39">
      <c r="B78" s="152">
        <v>4</v>
      </c>
      <c r="C78" s="462" t="s">
        <v>956</v>
      </c>
      <c r="D78" s="463"/>
      <c r="E78" s="463"/>
      <c r="F78" s="463"/>
      <c r="G78" s="62"/>
      <c r="H78" s="62"/>
    </row>
    <row r="79" spans="2:39">
      <c r="B79" s="152">
        <v>5</v>
      </c>
      <c r="C79" s="462" t="s">
        <v>957</v>
      </c>
      <c r="D79" s="463"/>
      <c r="E79" s="463"/>
      <c r="F79" s="463"/>
      <c r="G79" s="62"/>
      <c r="H79" s="62"/>
    </row>
    <row r="80" spans="2:39">
      <c r="B80" s="152">
        <v>6</v>
      </c>
      <c r="C80" s="462" t="s">
        <v>90</v>
      </c>
      <c r="D80" s="463"/>
      <c r="E80" s="463"/>
      <c r="F80" s="463"/>
      <c r="G80" s="62"/>
      <c r="H80" s="62"/>
    </row>
    <row r="81" spans="1:39">
      <c r="B81" s="152">
        <v>7</v>
      </c>
      <c r="C81" s="742"/>
      <c r="D81" s="502"/>
      <c r="E81" s="502"/>
      <c r="F81" s="502"/>
      <c r="G81" s="62"/>
      <c r="H81" s="62"/>
    </row>
    <row r="83" spans="1:39">
      <c r="B83" s="149" t="s">
        <v>190</v>
      </c>
      <c r="C83" s="149" t="s">
        <v>53</v>
      </c>
    </row>
    <row r="84" spans="1:39" ht="31.5" customHeight="1">
      <c r="C84" s="454" t="s">
        <v>54</v>
      </c>
      <c r="D84" s="454"/>
      <c r="E84" s="454"/>
      <c r="F84" s="454"/>
      <c r="G84" s="454"/>
      <c r="I84" s="54"/>
      <c r="J84" s="54"/>
    </row>
    <row r="85" spans="1:39" s="54" customFormat="1" ht="30.75" customHeight="1">
      <c r="A85" s="55"/>
      <c r="C85" s="54" t="s">
        <v>53</v>
      </c>
      <c r="D85" s="63" t="s">
        <v>191</v>
      </c>
      <c r="E85" s="57" t="s">
        <v>192</v>
      </c>
      <c r="H85" s="152"/>
      <c r="I85" s="152"/>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47"/>
    </row>
    <row r="86" spans="1:39">
      <c r="C86" s="235" t="s">
        <v>564</v>
      </c>
      <c r="D86" s="254">
        <v>0.05</v>
      </c>
      <c r="E86" s="255">
        <v>0.1</v>
      </c>
      <c r="J86" s="47"/>
      <c r="AM86" s="152"/>
    </row>
    <row r="87" spans="1:39">
      <c r="C87" s="235" t="s">
        <v>579</v>
      </c>
      <c r="D87" s="254">
        <v>0.4</v>
      </c>
      <c r="E87" s="255">
        <v>0.5</v>
      </c>
      <c r="J87" s="47"/>
      <c r="AM87" s="152"/>
    </row>
    <row r="88" spans="1:39">
      <c r="C88" s="235" t="s">
        <v>957</v>
      </c>
      <c r="D88" s="254">
        <v>0.2</v>
      </c>
      <c r="E88" s="255">
        <v>0.3</v>
      </c>
      <c r="J88" s="47"/>
      <c r="AM88" s="152"/>
    </row>
    <row r="89" spans="1:39">
      <c r="C89" s="235" t="s">
        <v>265</v>
      </c>
      <c r="D89" s="254">
        <v>0.4</v>
      </c>
      <c r="E89" s="255">
        <v>0.5</v>
      </c>
      <c r="J89" s="47"/>
      <c r="AM89" s="152"/>
    </row>
    <row r="90" spans="1:39">
      <c r="C90" s="235" t="s">
        <v>958</v>
      </c>
      <c r="D90" s="254">
        <v>0.2</v>
      </c>
      <c r="E90" s="255">
        <v>0.3</v>
      </c>
      <c r="J90" s="47"/>
      <c r="AM90" s="152"/>
    </row>
    <row r="91" spans="1:39" ht="15">
      <c r="A91" s="152"/>
      <c r="E91" s="44"/>
      <c r="J91" s="47"/>
      <c r="AM91" s="152"/>
    </row>
    <row r="92" spans="1:39" ht="15">
      <c r="A92" s="152"/>
      <c r="E92" s="44"/>
      <c r="J92" s="47"/>
      <c r="AM92" s="152"/>
    </row>
  </sheetData>
  <sheetProtection password="C6A8" sheet="1" objects="1" scenarios="1"/>
  <mergeCells count="23">
    <mergeCell ref="C78:F78"/>
    <mergeCell ref="C79:F79"/>
    <mergeCell ref="C80:F80"/>
    <mergeCell ref="C81:F81"/>
    <mergeCell ref="C84:G84"/>
    <mergeCell ref="C77:F77"/>
    <mergeCell ref="C50:F50"/>
    <mergeCell ref="C51:F51"/>
    <mergeCell ref="C52:F52"/>
    <mergeCell ref="C53:F53"/>
    <mergeCell ref="C57:F57"/>
    <mergeCell ref="C58:F58"/>
    <mergeCell ref="C59:F59"/>
    <mergeCell ref="C60:F60"/>
    <mergeCell ref="B62:F62"/>
    <mergeCell ref="C75:F75"/>
    <mergeCell ref="C76:F76"/>
    <mergeCell ref="C49:F49"/>
    <mergeCell ref="A1:G1"/>
    <mergeCell ref="C5:F5"/>
    <mergeCell ref="C42:G42"/>
    <mergeCell ref="C47:F47"/>
    <mergeCell ref="C48:F48"/>
  </mergeCells>
  <dataValidations count="7">
    <dataValidation type="list" allowBlank="1" showInputMessage="1" showErrorMessage="1" sqref="C11:C16">
      <formula1>#REF!</formula1>
    </dataValidation>
    <dataValidation type="list" allowBlank="1" showInputMessage="1" showErrorMessage="1" prompt="Escoja una de la lista desplegable_x000a_" sqref="C10">
      <formula1>#REF!</formula1>
    </dataValidation>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6">
    <pageSetUpPr fitToPage="1"/>
  </sheetPr>
  <dimension ref="A1:P97"/>
  <sheetViews>
    <sheetView topLeftCell="A64" workbookViewId="0">
      <selection activeCell="F97" sqref="F97"/>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213</v>
      </c>
      <c r="D3" s="4" t="s">
        <v>2</v>
      </c>
      <c r="E3" s="539" t="s">
        <v>959</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960</v>
      </c>
      <c r="D7" s="541"/>
      <c r="E7" s="541"/>
      <c r="F7" s="541"/>
      <c r="G7" s="541"/>
      <c r="H7" s="541"/>
      <c r="I7" s="541"/>
      <c r="J7" s="541"/>
      <c r="P7" s="5" t="s">
        <v>10</v>
      </c>
    </row>
    <row r="8" spans="1:16" ht="15.75">
      <c r="B8" s="1" t="s">
        <v>11</v>
      </c>
      <c r="C8" s="541" t="s">
        <v>961</v>
      </c>
      <c r="D8" s="541"/>
      <c r="E8" s="541"/>
      <c r="F8" s="541"/>
      <c r="G8" s="541"/>
      <c r="H8" s="541"/>
      <c r="I8" s="541"/>
      <c r="J8" s="541"/>
      <c r="M8" s="139"/>
      <c r="N8" s="139"/>
      <c r="O8" s="139"/>
      <c r="P8" s="5" t="s">
        <v>12</v>
      </c>
    </row>
    <row r="9" spans="1:16" ht="15.75">
      <c r="B9" s="1" t="s">
        <v>13</v>
      </c>
      <c r="C9" s="541" t="s">
        <v>962</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12</v>
      </c>
      <c r="G11" s="12" t="s">
        <v>15</v>
      </c>
      <c r="H11" s="537"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v>6</v>
      </c>
      <c r="J16" s="17"/>
      <c r="L16" s="20"/>
      <c r="M16" s="14"/>
      <c r="N16" s="21"/>
      <c r="O16" s="14"/>
      <c r="P16" s="139"/>
    </row>
    <row r="17" spans="1:16">
      <c r="B17" s="24"/>
      <c r="D17" s="25" t="s">
        <v>24</v>
      </c>
      <c r="E17" s="109"/>
      <c r="F17" s="16"/>
      <c r="G17" s="25" t="s">
        <v>25</v>
      </c>
      <c r="H17" s="109">
        <v>6</v>
      </c>
      <c r="J17" s="17"/>
      <c r="L17" s="20"/>
      <c r="M17" s="139"/>
      <c r="N17" s="21"/>
      <c r="O17" s="14"/>
      <c r="P17" s="139"/>
    </row>
    <row r="18" spans="1:16">
      <c r="B18" s="27"/>
      <c r="D18" s="22" t="s">
        <v>26</v>
      </c>
      <c r="E18" s="108"/>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963</v>
      </c>
      <c r="C26" s="530"/>
      <c r="D26" s="530"/>
      <c r="E26" s="530"/>
      <c r="F26" s="530"/>
      <c r="G26" s="530"/>
      <c r="H26" s="530"/>
      <c r="I26" s="530"/>
      <c r="J26" s="530"/>
      <c r="L26" s="33"/>
      <c r="N26" s="33"/>
    </row>
    <row r="27" spans="1:16" s="30" customFormat="1">
      <c r="A27" s="152">
        <v>2</v>
      </c>
      <c r="B27" s="529" t="s">
        <v>964</v>
      </c>
      <c r="C27" s="530"/>
      <c r="D27" s="530"/>
      <c r="E27" s="530"/>
      <c r="F27" s="530"/>
      <c r="G27" s="530"/>
      <c r="H27" s="530"/>
      <c r="I27" s="530"/>
      <c r="J27" s="530"/>
      <c r="L27" s="33"/>
      <c r="N27" s="33"/>
    </row>
    <row r="28" spans="1:16" s="30" customFormat="1">
      <c r="A28" s="152">
        <v>3</v>
      </c>
      <c r="B28" s="529" t="s">
        <v>965</v>
      </c>
      <c r="C28" s="530"/>
      <c r="D28" s="530"/>
      <c r="E28" s="530"/>
      <c r="F28" s="530"/>
      <c r="G28" s="530"/>
      <c r="H28" s="530"/>
      <c r="I28" s="530"/>
      <c r="J28" s="530"/>
      <c r="L28" s="33"/>
      <c r="N28" s="33"/>
    </row>
    <row r="29" spans="1:16" s="30" customFormat="1">
      <c r="A29" s="152">
        <v>4</v>
      </c>
      <c r="B29" s="529" t="s">
        <v>966</v>
      </c>
      <c r="C29" s="530"/>
      <c r="D29" s="530"/>
      <c r="E29" s="530"/>
      <c r="F29" s="530"/>
      <c r="G29" s="530"/>
      <c r="H29" s="530"/>
      <c r="I29" s="530"/>
      <c r="J29" s="530"/>
      <c r="L29" s="33"/>
      <c r="N29" s="33"/>
    </row>
    <row r="30" spans="1:16" s="30" customFormat="1">
      <c r="A30" s="152">
        <v>5</v>
      </c>
      <c r="B30" s="529" t="s">
        <v>967</v>
      </c>
      <c r="C30" s="530"/>
      <c r="D30" s="530"/>
      <c r="E30" s="530"/>
      <c r="F30" s="530"/>
      <c r="G30" s="530"/>
      <c r="H30" s="530"/>
      <c r="I30" s="530"/>
      <c r="J30" s="530"/>
      <c r="L30" s="33"/>
      <c r="N30" s="33"/>
    </row>
    <row r="31" spans="1:16" s="30" customFormat="1">
      <c r="A31" s="152">
        <v>6</v>
      </c>
      <c r="B31" s="529" t="s">
        <v>260</v>
      </c>
      <c r="C31" s="530"/>
      <c r="D31" s="530"/>
      <c r="E31" s="530"/>
      <c r="F31" s="530"/>
      <c r="G31" s="530"/>
      <c r="H31" s="530"/>
      <c r="I31" s="530"/>
      <c r="J31" s="530"/>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73.5" customHeight="1">
      <c r="B38" s="535" t="s">
        <v>968</v>
      </c>
      <c r="C38" s="535"/>
      <c r="D38" s="535"/>
      <c r="E38" s="535"/>
      <c r="F38" s="535"/>
      <c r="G38" s="535"/>
      <c r="H38" s="535"/>
      <c r="I38" s="535"/>
      <c r="J38" s="535"/>
    </row>
    <row r="39" spans="1:14">
      <c r="B39" s="207" t="s">
        <v>39</v>
      </c>
      <c r="C39" s="207"/>
      <c r="D39" s="207"/>
      <c r="E39" s="207"/>
      <c r="F39" s="207"/>
      <c r="G39" s="207"/>
      <c r="H39" s="207"/>
      <c r="I39" s="207"/>
      <c r="J39" s="207"/>
    </row>
    <row r="40" spans="1:14" ht="67.5" customHeight="1">
      <c r="B40" s="535" t="s">
        <v>969</v>
      </c>
      <c r="C40" s="536"/>
      <c r="D40" s="536"/>
      <c r="E40" s="536"/>
      <c r="F40" s="536"/>
      <c r="G40" s="536"/>
      <c r="H40" s="536"/>
      <c r="I40" s="536"/>
      <c r="J40" s="536"/>
    </row>
    <row r="41" spans="1:14">
      <c r="B41" s="207" t="s">
        <v>40</v>
      </c>
      <c r="C41" s="207"/>
      <c r="D41" s="207"/>
      <c r="E41" s="207"/>
      <c r="F41" s="207"/>
      <c r="G41" s="207"/>
      <c r="H41" s="207"/>
      <c r="I41" s="207"/>
      <c r="J41" s="207"/>
    </row>
    <row r="42" spans="1:14" ht="74.25" customHeight="1">
      <c r="B42" s="535" t="s">
        <v>970</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971</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744" t="s">
        <v>972</v>
      </c>
      <c r="C57" s="745"/>
      <c r="D57" s="745"/>
      <c r="E57" s="745"/>
      <c r="F57" s="745"/>
      <c r="G57" s="745"/>
      <c r="H57" s="745"/>
      <c r="I57" s="745"/>
      <c r="J57" s="745"/>
    </row>
    <row r="58" spans="1:10">
      <c r="A58" s="152">
        <v>2</v>
      </c>
      <c r="B58" s="744" t="s">
        <v>589</v>
      </c>
      <c r="C58" s="745"/>
      <c r="D58" s="745"/>
      <c r="E58" s="745"/>
      <c r="F58" s="745"/>
      <c r="G58" s="745"/>
      <c r="H58" s="745"/>
      <c r="I58" s="745"/>
      <c r="J58" s="745"/>
    </row>
    <row r="59" spans="1:10">
      <c r="A59" s="152">
        <v>3</v>
      </c>
      <c r="B59" s="744" t="s">
        <v>973</v>
      </c>
      <c r="C59" s="746"/>
      <c r="D59" s="746"/>
      <c r="E59" s="746"/>
      <c r="F59" s="746"/>
      <c r="G59" s="746"/>
      <c r="H59" s="746"/>
      <c r="I59" s="746"/>
      <c r="J59" s="746"/>
    </row>
    <row r="60" spans="1:10">
      <c r="A60" s="152">
        <v>4</v>
      </c>
      <c r="B60" s="743" t="s">
        <v>974</v>
      </c>
      <c r="C60" s="743"/>
      <c r="D60" s="743"/>
      <c r="E60" s="743"/>
      <c r="F60" s="743"/>
      <c r="G60" s="743"/>
      <c r="H60" s="743"/>
      <c r="I60" s="743"/>
      <c r="J60" s="743"/>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192.5</v>
      </c>
    </row>
    <row r="71" spans="1:11" ht="15" customHeight="1">
      <c r="B71" s="424"/>
      <c r="C71" s="593" t="s">
        <v>535</v>
      </c>
      <c r="D71" s="517" t="s">
        <v>535</v>
      </c>
      <c r="E71" s="40">
        <v>100</v>
      </c>
      <c r="F71" s="445">
        <v>1</v>
      </c>
      <c r="G71" s="456"/>
      <c r="I71" s="153"/>
      <c r="J71" s="153"/>
      <c r="K71" s="153">
        <f t="shared" ref="K71:K78" si="0">E71*F71</f>
        <v>100</v>
      </c>
    </row>
    <row r="72" spans="1:11" ht="15" customHeight="1">
      <c r="B72" s="424"/>
      <c r="C72" s="594" t="s">
        <v>537</v>
      </c>
      <c r="D72" s="595" t="s">
        <v>537</v>
      </c>
      <c r="E72" s="112">
        <v>90</v>
      </c>
      <c r="F72" s="527">
        <v>1</v>
      </c>
      <c r="G72" s="525"/>
      <c r="I72" s="153"/>
      <c r="J72" s="153"/>
      <c r="K72" s="153">
        <f t="shared" si="0"/>
        <v>90</v>
      </c>
    </row>
    <row r="73" spans="1:11" ht="15" customHeight="1">
      <c r="B73" s="424"/>
      <c r="C73" s="593" t="s">
        <v>545</v>
      </c>
      <c r="D73" s="517" t="s">
        <v>545</v>
      </c>
      <c r="E73" s="40">
        <v>100</v>
      </c>
      <c r="F73" s="445">
        <v>0</v>
      </c>
      <c r="G73" s="456"/>
      <c r="I73" s="153"/>
      <c r="J73" s="153"/>
      <c r="K73" s="153">
        <f t="shared" si="0"/>
        <v>0</v>
      </c>
    </row>
    <row r="74" spans="1:11" ht="15" customHeight="1">
      <c r="B74" s="424"/>
      <c r="C74" s="594" t="s">
        <v>92</v>
      </c>
      <c r="D74" s="595" t="s">
        <v>92</v>
      </c>
      <c r="E74" s="112">
        <v>10</v>
      </c>
      <c r="F74" s="527">
        <v>0.25</v>
      </c>
      <c r="G74" s="525"/>
      <c r="I74" s="153"/>
      <c r="J74" s="153"/>
      <c r="K74" s="153">
        <f t="shared" si="0"/>
        <v>2.5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552</v>
      </c>
      <c r="D83" s="418"/>
      <c r="E83" s="418"/>
      <c r="F83" s="418"/>
      <c r="G83" s="418"/>
      <c r="H83" s="418"/>
      <c r="I83" s="418"/>
      <c r="J83" s="418"/>
      <c r="K83" s="418"/>
    </row>
    <row r="84" spans="1:11">
      <c r="C84" s="417" t="s">
        <v>555</v>
      </c>
      <c r="D84" s="418"/>
      <c r="E84" s="418"/>
      <c r="F84" s="418"/>
      <c r="G84" s="418"/>
      <c r="H84" s="418"/>
      <c r="I84" s="418"/>
      <c r="J84" s="418"/>
      <c r="K84" s="418"/>
    </row>
    <row r="85" spans="1:11">
      <c r="C85" s="417" t="s">
        <v>558</v>
      </c>
      <c r="D85" s="418"/>
      <c r="E85" s="418"/>
      <c r="F85" s="418"/>
      <c r="G85" s="418"/>
      <c r="H85" s="418"/>
      <c r="I85" s="418"/>
      <c r="J85" s="418"/>
      <c r="K85" s="418"/>
    </row>
    <row r="86" spans="1:11">
      <c r="C86" s="417" t="s">
        <v>554</v>
      </c>
      <c r="D86" s="418"/>
      <c r="E86" s="418"/>
      <c r="F86" s="418"/>
      <c r="G86" s="418"/>
      <c r="H86" s="418"/>
      <c r="I86" s="418"/>
      <c r="J86" s="418"/>
      <c r="K86" s="418"/>
    </row>
    <row r="87" spans="1:11">
      <c r="C87" s="418"/>
      <c r="D87" s="418"/>
      <c r="E87" s="418"/>
      <c r="F87" s="418"/>
      <c r="G87" s="418"/>
      <c r="H87" s="418"/>
      <c r="I87" s="418"/>
      <c r="J87" s="418"/>
      <c r="K87" s="418"/>
    </row>
    <row r="88" spans="1:11">
      <c r="C88" s="418"/>
      <c r="D88" s="418"/>
      <c r="E88" s="418"/>
      <c r="F88" s="418"/>
      <c r="G88" s="418"/>
      <c r="H88" s="418"/>
      <c r="I88" s="418"/>
      <c r="J88" s="418"/>
      <c r="K88" s="418"/>
    </row>
    <row r="90" spans="1:11">
      <c r="A90" s="7"/>
      <c r="B90" s="149" t="s">
        <v>53</v>
      </c>
    </row>
    <row r="91" spans="1:11" ht="15" customHeight="1">
      <c r="B91" s="454" t="s">
        <v>54</v>
      </c>
      <c r="C91" s="454"/>
      <c r="D91" s="454"/>
      <c r="E91" s="454"/>
      <c r="F91" s="454"/>
      <c r="G91" s="454"/>
      <c r="H91" s="454"/>
    </row>
    <row r="92" spans="1:11" ht="15" customHeight="1">
      <c r="B92" s="177"/>
      <c r="C92" s="177"/>
      <c r="D92" s="177"/>
      <c r="E92" s="177"/>
      <c r="F92" s="177"/>
      <c r="G92" s="177"/>
      <c r="H92" s="177"/>
    </row>
    <row r="93" spans="1:11" ht="15" customHeight="1">
      <c r="B93" s="177"/>
      <c r="C93" s="468" t="s">
        <v>55</v>
      </c>
      <c r="D93" s="469"/>
      <c r="E93" s="468" t="s">
        <v>56</v>
      </c>
      <c r="F93" s="469"/>
      <c r="G93" s="468" t="s">
        <v>57</v>
      </c>
      <c r="H93" s="470"/>
      <c r="I93" s="469"/>
      <c r="J93" s="177"/>
    </row>
    <row r="94" spans="1:11" ht="15" customHeight="1">
      <c r="B94" s="220"/>
      <c r="C94" s="593" t="s">
        <v>1325</v>
      </c>
      <c r="D94" s="517" t="s">
        <v>562</v>
      </c>
      <c r="E94" s="445">
        <v>0.05</v>
      </c>
      <c r="F94" s="456"/>
      <c r="G94" s="445">
        <v>0.1</v>
      </c>
      <c r="H94" s="464"/>
      <c r="I94" s="456"/>
      <c r="J94" s="177"/>
    </row>
    <row r="95" spans="1:11" ht="15" customHeight="1">
      <c r="B95" s="220"/>
      <c r="C95" s="593" t="s">
        <v>1327</v>
      </c>
      <c r="D95" s="517" t="s">
        <v>563</v>
      </c>
      <c r="E95" s="445">
        <v>0.15</v>
      </c>
      <c r="F95" s="456"/>
      <c r="G95" s="445">
        <v>0.3</v>
      </c>
      <c r="H95" s="464"/>
      <c r="I95" s="456"/>
      <c r="J95" s="177"/>
    </row>
    <row r="96" spans="1:11" ht="15" customHeight="1">
      <c r="B96" s="220"/>
      <c r="C96" s="594" t="s">
        <v>556</v>
      </c>
      <c r="D96" s="595" t="s">
        <v>556</v>
      </c>
      <c r="E96" s="527">
        <v>0.7</v>
      </c>
      <c r="F96" s="525"/>
      <c r="G96" s="527">
        <v>1</v>
      </c>
      <c r="H96" s="526"/>
      <c r="I96" s="525"/>
      <c r="J96" s="177"/>
    </row>
    <row r="97" spans="4:4">
      <c r="D97" s="44"/>
    </row>
  </sheetData>
  <sheetProtection password="C6A8" sheet="1" objects="1" scenarios="1"/>
  <mergeCells count="64">
    <mergeCell ref="C96:D96"/>
    <mergeCell ref="E96:F96"/>
    <mergeCell ref="G96:I96"/>
    <mergeCell ref="C94:D94"/>
    <mergeCell ref="E94:F94"/>
    <mergeCell ref="G94:I94"/>
    <mergeCell ref="C95:D95"/>
    <mergeCell ref="E95:F95"/>
    <mergeCell ref="G95:I95"/>
    <mergeCell ref="C78:D78"/>
    <mergeCell ref="F78:G78"/>
    <mergeCell ref="B91:H91"/>
    <mergeCell ref="C93:D93"/>
    <mergeCell ref="E93:F93"/>
    <mergeCell ref="G93:I93"/>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6">
      <formula1>metdoc</formula1>
    </dataValidation>
    <dataValidation type="list" allowBlank="1" showInputMessage="1" showErrorMessage="1" sqref="B94: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27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27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27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27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27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27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27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27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274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27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27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27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7">
    <pageSetUpPr fitToPage="1"/>
  </sheetPr>
  <dimension ref="A1:P98"/>
  <sheetViews>
    <sheetView topLeftCell="A67" workbookViewId="0">
      <selection activeCell="E95" sqref="E95:F95"/>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213</v>
      </c>
      <c r="D3" s="4" t="s">
        <v>2</v>
      </c>
      <c r="E3" s="539" t="s">
        <v>975</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976</v>
      </c>
      <c r="D7" s="541"/>
      <c r="E7" s="541"/>
      <c r="F7" s="541"/>
      <c r="G7" s="541"/>
      <c r="H7" s="541"/>
      <c r="I7" s="541"/>
      <c r="J7" s="541"/>
      <c r="P7" s="5" t="s">
        <v>10</v>
      </c>
    </row>
    <row r="8" spans="1:16" ht="15.75">
      <c r="B8" s="1" t="s">
        <v>11</v>
      </c>
      <c r="C8" s="541" t="s">
        <v>977</v>
      </c>
      <c r="D8" s="541"/>
      <c r="E8" s="541"/>
      <c r="F8" s="541"/>
      <c r="G8" s="541"/>
      <c r="H8" s="541"/>
      <c r="I8" s="541"/>
      <c r="J8" s="541"/>
      <c r="M8" s="139"/>
      <c r="N8" s="139"/>
      <c r="O8" s="139"/>
      <c r="P8" s="5" t="s">
        <v>12</v>
      </c>
    </row>
    <row r="9" spans="1:16" ht="15.75">
      <c r="B9" s="1" t="s">
        <v>13</v>
      </c>
      <c r="C9" s="541" t="s">
        <v>978</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12</v>
      </c>
      <c r="G11" s="12" t="s">
        <v>15</v>
      </c>
      <c r="H11" s="538" t="s">
        <v>4</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v>6</v>
      </c>
      <c r="J16" s="17"/>
      <c r="L16" s="20"/>
      <c r="M16" s="14"/>
      <c r="N16" s="21"/>
      <c r="O16" s="14"/>
      <c r="P16" s="139"/>
    </row>
    <row r="17" spans="1:16">
      <c r="B17" s="24"/>
      <c r="D17" s="25" t="s">
        <v>24</v>
      </c>
      <c r="E17" s="109"/>
      <c r="F17" s="16"/>
      <c r="G17" s="25" t="s">
        <v>25</v>
      </c>
      <c r="H17" s="109">
        <v>6</v>
      </c>
      <c r="J17" s="17"/>
      <c r="L17" s="20"/>
      <c r="M17" s="139"/>
      <c r="N17" s="21"/>
      <c r="O17" s="14"/>
      <c r="P17" s="139"/>
    </row>
    <row r="18" spans="1:16">
      <c r="B18" s="27"/>
      <c r="D18" s="22" t="s">
        <v>26</v>
      </c>
      <c r="E18" s="108"/>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979</v>
      </c>
      <c r="C26" s="530"/>
      <c r="D26" s="530"/>
      <c r="E26" s="530"/>
      <c r="F26" s="530"/>
      <c r="G26" s="530"/>
      <c r="H26" s="530"/>
      <c r="I26" s="530"/>
      <c r="J26" s="530"/>
      <c r="L26" s="33"/>
      <c r="N26" s="33"/>
    </row>
    <row r="27" spans="1:16" s="30" customFormat="1">
      <c r="A27" s="152">
        <v>2</v>
      </c>
      <c r="B27" s="529" t="s">
        <v>441</v>
      </c>
      <c r="C27" s="530"/>
      <c r="D27" s="530"/>
      <c r="E27" s="530"/>
      <c r="F27" s="530"/>
      <c r="G27" s="530"/>
      <c r="H27" s="530"/>
      <c r="I27" s="530"/>
      <c r="J27" s="530"/>
      <c r="L27" s="33"/>
      <c r="N27" s="33"/>
    </row>
    <row r="28" spans="1:16" s="30" customFormat="1">
      <c r="A28" s="152">
        <v>3</v>
      </c>
      <c r="B28" s="529" t="s">
        <v>980</v>
      </c>
      <c r="C28" s="530"/>
      <c r="D28" s="530"/>
      <c r="E28" s="530"/>
      <c r="F28" s="530"/>
      <c r="G28" s="530"/>
      <c r="H28" s="530"/>
      <c r="I28" s="530"/>
      <c r="J28" s="530"/>
      <c r="L28" s="33"/>
      <c r="N28" s="33"/>
    </row>
    <row r="29" spans="1:16" s="30" customFormat="1">
      <c r="A29" s="152">
        <v>4</v>
      </c>
      <c r="B29" s="529" t="s">
        <v>981</v>
      </c>
      <c r="C29" s="530"/>
      <c r="D29" s="530"/>
      <c r="E29" s="530"/>
      <c r="F29" s="530"/>
      <c r="G29" s="530"/>
      <c r="H29" s="530"/>
      <c r="I29" s="530"/>
      <c r="J29" s="530"/>
      <c r="L29" s="33"/>
      <c r="N29" s="33"/>
    </row>
    <row r="30" spans="1:16" s="30" customFormat="1">
      <c r="A30" s="152">
        <v>5</v>
      </c>
      <c r="B30" s="529" t="s">
        <v>982</v>
      </c>
      <c r="C30" s="530"/>
      <c r="D30" s="530"/>
      <c r="E30" s="530"/>
      <c r="F30" s="530"/>
      <c r="G30" s="530"/>
      <c r="H30" s="530"/>
      <c r="I30" s="530"/>
      <c r="J30" s="530"/>
      <c r="L30" s="33"/>
      <c r="N30" s="33"/>
    </row>
    <row r="31" spans="1:16" s="30" customFormat="1">
      <c r="A31" s="152">
        <v>6</v>
      </c>
      <c r="B31" s="529" t="s">
        <v>983</v>
      </c>
      <c r="C31" s="530"/>
      <c r="D31" s="530"/>
      <c r="E31" s="530"/>
      <c r="F31" s="530"/>
      <c r="G31" s="530"/>
      <c r="H31" s="530"/>
      <c r="I31" s="530"/>
      <c r="J31" s="530"/>
      <c r="L31" s="33"/>
      <c r="N31" s="33"/>
    </row>
    <row r="32" spans="1:16" s="30" customFormat="1">
      <c r="A32" s="152">
        <v>7</v>
      </c>
      <c r="B32" s="529"/>
      <c r="C32" s="530"/>
      <c r="D32" s="530"/>
      <c r="E32" s="530"/>
      <c r="F32" s="530"/>
      <c r="G32" s="530"/>
      <c r="H32" s="530"/>
      <c r="I32" s="530"/>
      <c r="J32" s="530"/>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c r="C35" s="17"/>
      <c r="E35" s="20"/>
      <c r="F35" s="14"/>
      <c r="G35" s="139"/>
      <c r="H35" s="21"/>
      <c r="I35" s="14"/>
      <c r="J35" s="17"/>
      <c r="L35" s="20"/>
      <c r="N35" s="20"/>
    </row>
    <row r="36" spans="1:14">
      <c r="B36" s="34"/>
      <c r="C36" s="17"/>
      <c r="E36" s="20"/>
      <c r="F36" s="14"/>
      <c r="G36" s="139"/>
      <c r="H36" s="21"/>
      <c r="I36" s="14"/>
      <c r="J36" s="17"/>
      <c r="L36" s="20"/>
      <c r="N36" s="20"/>
    </row>
    <row r="37" spans="1:14">
      <c r="B37" s="27" t="s">
        <v>984</v>
      </c>
      <c r="C37" s="27"/>
      <c r="I37" s="27"/>
      <c r="J37" s="27"/>
    </row>
    <row r="38" spans="1:14" ht="65.25" customHeight="1">
      <c r="B38" s="535" t="s">
        <v>985</v>
      </c>
      <c r="C38" s="535"/>
      <c r="D38" s="535"/>
      <c r="E38" s="535"/>
      <c r="F38" s="535"/>
      <c r="G38" s="535"/>
      <c r="H38" s="535"/>
      <c r="I38" s="535"/>
      <c r="J38" s="535"/>
    </row>
    <row r="39" spans="1:14">
      <c r="B39" s="207" t="s">
        <v>39</v>
      </c>
      <c r="C39" s="207"/>
      <c r="D39" s="207"/>
      <c r="E39" s="207"/>
      <c r="F39" s="207"/>
      <c r="G39" s="207"/>
      <c r="H39" s="207"/>
      <c r="I39" s="207"/>
      <c r="J39" s="207"/>
    </row>
    <row r="40" spans="1:14" ht="64.5" customHeight="1">
      <c r="B40" s="535" t="s">
        <v>986</v>
      </c>
      <c r="C40" s="536"/>
      <c r="D40" s="536"/>
      <c r="E40" s="536"/>
      <c r="F40" s="536"/>
      <c r="G40" s="536"/>
      <c r="H40" s="536"/>
      <c r="I40" s="536"/>
      <c r="J40" s="536"/>
    </row>
    <row r="41" spans="1:14">
      <c r="B41" s="207" t="s">
        <v>40</v>
      </c>
      <c r="C41" s="207"/>
      <c r="D41" s="207"/>
      <c r="E41" s="207"/>
      <c r="F41" s="207"/>
      <c r="G41" s="207"/>
      <c r="H41" s="207"/>
      <c r="I41" s="207"/>
      <c r="J41" s="207"/>
    </row>
    <row r="42" spans="1:14" ht="65.25" customHeight="1">
      <c r="B42" s="535" t="s">
        <v>987</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c r="A47" s="152">
        <v>2</v>
      </c>
      <c r="B47" s="529" t="s">
        <v>988</v>
      </c>
      <c r="C47" s="530"/>
      <c r="D47" s="530"/>
      <c r="E47" s="530"/>
      <c r="F47" s="530"/>
      <c r="G47" s="530"/>
      <c r="H47" s="530"/>
      <c r="I47" s="530"/>
      <c r="J47" s="530"/>
    </row>
    <row r="48" spans="1:14">
      <c r="A48" s="152">
        <v>3</v>
      </c>
      <c r="B48" s="532"/>
      <c r="C48" s="532"/>
      <c r="D48" s="532"/>
      <c r="E48" s="532"/>
      <c r="F48" s="532"/>
      <c r="G48" s="532"/>
      <c r="H48" s="532"/>
      <c r="I48" s="532"/>
      <c r="J48" s="532"/>
    </row>
    <row r="49" spans="1:10">
      <c r="A49" s="152">
        <v>4</v>
      </c>
      <c r="B49" s="532"/>
      <c r="C49" s="532"/>
      <c r="D49" s="532"/>
      <c r="E49" s="532"/>
      <c r="F49" s="532"/>
      <c r="G49" s="532"/>
      <c r="H49" s="532"/>
      <c r="I49" s="532"/>
      <c r="J49" s="532"/>
    </row>
    <row r="50" spans="1:10" ht="15" customHeight="1">
      <c r="A50" s="152">
        <v>5</v>
      </c>
      <c r="B50" s="532"/>
      <c r="C50" s="532"/>
      <c r="D50" s="532"/>
      <c r="E50" s="532"/>
      <c r="F50" s="532"/>
      <c r="G50" s="532"/>
      <c r="H50" s="532"/>
      <c r="I50" s="532"/>
      <c r="J50" s="532"/>
    </row>
    <row r="51" spans="1:10">
      <c r="A51" s="152">
        <v>6</v>
      </c>
      <c r="B51" s="532"/>
      <c r="C51" s="532"/>
      <c r="D51" s="532"/>
      <c r="E51" s="532"/>
      <c r="F51" s="532"/>
      <c r="G51" s="532"/>
      <c r="H51" s="532"/>
      <c r="I51" s="532"/>
      <c r="J51" s="532"/>
    </row>
    <row r="52" spans="1:10">
      <c r="A52" s="152">
        <v>7</v>
      </c>
      <c r="B52" s="532"/>
      <c r="C52" s="532"/>
      <c r="D52" s="532"/>
      <c r="E52" s="532"/>
      <c r="F52" s="532"/>
      <c r="G52" s="532"/>
      <c r="H52" s="532"/>
      <c r="I52" s="532"/>
      <c r="J52" s="532"/>
    </row>
    <row r="53" spans="1:10">
      <c r="A53" s="152">
        <v>8</v>
      </c>
      <c r="B53" s="528"/>
      <c r="C53" s="528"/>
      <c r="D53" s="528"/>
      <c r="E53" s="528"/>
      <c r="F53" s="528"/>
      <c r="G53" s="528"/>
      <c r="H53" s="528"/>
      <c r="I53" s="528"/>
      <c r="J53" s="528"/>
    </row>
    <row r="54" spans="1:10">
      <c r="B54" s="149" t="s">
        <v>44</v>
      </c>
      <c r="G54" s="139"/>
      <c r="H54" s="36"/>
      <c r="I54" s="36"/>
      <c r="J54" s="36"/>
    </row>
    <row r="55" spans="1:10">
      <c r="B55" s="152" t="s">
        <v>45</v>
      </c>
      <c r="G55" s="139"/>
      <c r="H55" s="153"/>
      <c r="I55" s="153"/>
      <c r="J55" s="153"/>
    </row>
    <row r="56" spans="1:10">
      <c r="A56" s="152">
        <v>1</v>
      </c>
      <c r="B56" s="533" t="s">
        <v>989</v>
      </c>
      <c r="C56" s="534"/>
      <c r="D56" s="534"/>
      <c r="E56" s="534"/>
      <c r="F56" s="534"/>
      <c r="G56" s="534"/>
      <c r="H56" s="534"/>
      <c r="I56" s="534"/>
      <c r="J56" s="534"/>
    </row>
    <row r="57" spans="1:10">
      <c r="A57" s="152">
        <v>2</v>
      </c>
      <c r="B57" s="152" t="s">
        <v>990</v>
      </c>
    </row>
    <row r="58" spans="1:10">
      <c r="A58" s="152">
        <v>3</v>
      </c>
      <c r="B58" s="152" t="s">
        <v>974</v>
      </c>
      <c r="E58" s="276"/>
      <c r="F58" s="209"/>
      <c r="G58" s="209"/>
      <c r="H58" s="209"/>
      <c r="I58" s="209"/>
      <c r="J58" s="209"/>
    </row>
    <row r="59" spans="1:10">
      <c r="A59" s="152">
        <v>4</v>
      </c>
      <c r="B59" s="276"/>
      <c r="C59" s="209"/>
      <c r="D59" s="209"/>
      <c r="E59" s="209"/>
      <c r="F59" s="209"/>
      <c r="G59" s="209"/>
      <c r="H59" s="209"/>
      <c r="I59" s="209"/>
      <c r="J59" s="209"/>
    </row>
    <row r="60" spans="1:10">
      <c r="A60" s="152">
        <v>5</v>
      </c>
      <c r="B60" s="209"/>
      <c r="C60" s="209"/>
      <c r="D60" s="209"/>
      <c r="E60" s="209"/>
      <c r="F60" s="209"/>
      <c r="G60" s="209"/>
      <c r="H60" s="209"/>
      <c r="I60" s="209"/>
      <c r="J60" s="209"/>
    </row>
    <row r="61" spans="1:10">
      <c r="A61" s="152">
        <v>6</v>
      </c>
      <c r="B61" s="276"/>
      <c r="C61" s="209"/>
      <c r="D61" s="209"/>
      <c r="E61" s="209"/>
      <c r="F61" s="209"/>
      <c r="G61" s="209"/>
      <c r="H61" s="209"/>
      <c r="I61" s="209"/>
      <c r="J61" s="209"/>
    </row>
    <row r="62" spans="1:10">
      <c r="A62" s="152">
        <v>7</v>
      </c>
      <c r="B62" s="209"/>
      <c r="C62" s="209"/>
      <c r="D62" s="209"/>
      <c r="E62" s="209"/>
      <c r="F62" s="209"/>
      <c r="G62" s="209"/>
      <c r="H62" s="209"/>
      <c r="I62" s="209"/>
      <c r="J62" s="209"/>
    </row>
    <row r="63" spans="1:10">
      <c r="A63" s="152">
        <v>8</v>
      </c>
      <c r="B63" s="209"/>
      <c r="C63" s="209"/>
      <c r="D63" s="209"/>
      <c r="E63" s="209"/>
      <c r="F63" s="209"/>
      <c r="G63" s="209"/>
      <c r="H63" s="209"/>
      <c r="I63" s="209"/>
      <c r="J63" s="209"/>
    </row>
    <row r="64" spans="1:10">
      <c r="A64" s="152">
        <v>9</v>
      </c>
      <c r="B64" s="528"/>
      <c r="C64" s="528"/>
      <c r="D64" s="528"/>
      <c r="E64" s="528"/>
      <c r="F64" s="528"/>
      <c r="G64" s="528"/>
      <c r="H64" s="528"/>
      <c r="I64" s="528"/>
      <c r="J64" s="528"/>
    </row>
    <row r="65" spans="1:11">
      <c r="A65" s="152">
        <v>10</v>
      </c>
      <c r="B65" s="209"/>
      <c r="C65" s="209"/>
      <c r="D65" s="209"/>
      <c r="E65" s="209"/>
      <c r="F65" s="209"/>
      <c r="G65" s="209"/>
      <c r="H65" s="209"/>
      <c r="I65" s="209"/>
      <c r="J65" s="209"/>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77"/>
      <c r="C68" s="177"/>
      <c r="D68" s="177"/>
      <c r="E68" s="177"/>
      <c r="F68" s="177"/>
      <c r="H68" s="220">
        <f>SUM(E70:E77)</f>
        <v>300</v>
      </c>
      <c r="I68" s="153" t="str">
        <f>IF(H68=E$11*25,"perfecte","cal revisar")</f>
        <v>perfecte</v>
      </c>
      <c r="J68" s="153" t="str">
        <f>IF(E$11*7&lt;K69,"perfecte","cal revisar")</f>
        <v>perfecte</v>
      </c>
    </row>
    <row r="69" spans="1:11" ht="15" customHeight="1">
      <c r="B69" s="177"/>
      <c r="C69" s="471" t="s">
        <v>48</v>
      </c>
      <c r="D69" s="472"/>
      <c r="E69" s="39" t="s">
        <v>49</v>
      </c>
      <c r="F69" s="471" t="s">
        <v>50</v>
      </c>
      <c r="G69" s="472"/>
      <c r="I69" s="153" t="s">
        <v>549</v>
      </c>
      <c r="J69" s="153" t="s">
        <v>550</v>
      </c>
      <c r="K69" s="153">
        <f>SUM(K70:K77)</f>
        <v>192.5</v>
      </c>
    </row>
    <row r="70" spans="1:11" ht="15" customHeight="1">
      <c r="B70" s="424"/>
      <c r="C70" s="593" t="s">
        <v>535</v>
      </c>
      <c r="D70" s="517" t="s">
        <v>535</v>
      </c>
      <c r="E70" s="40">
        <v>100</v>
      </c>
      <c r="F70" s="445">
        <v>1</v>
      </c>
      <c r="G70" s="456"/>
      <c r="I70" s="153"/>
      <c r="J70" s="153"/>
      <c r="K70" s="153">
        <f t="shared" ref="K70:K77" si="0">E70*F70</f>
        <v>100</v>
      </c>
    </row>
    <row r="71" spans="1:11" ht="15" customHeight="1">
      <c r="B71" s="424"/>
      <c r="C71" s="594" t="s">
        <v>537</v>
      </c>
      <c r="D71" s="595" t="s">
        <v>537</v>
      </c>
      <c r="E71" s="112">
        <v>90</v>
      </c>
      <c r="F71" s="527">
        <v>1</v>
      </c>
      <c r="G71" s="525"/>
      <c r="I71" s="153"/>
      <c r="J71" s="153"/>
      <c r="K71" s="153">
        <f t="shared" si="0"/>
        <v>90</v>
      </c>
    </row>
    <row r="72" spans="1:11" ht="15" customHeight="1">
      <c r="B72" s="424"/>
      <c r="C72" s="593" t="s">
        <v>545</v>
      </c>
      <c r="D72" s="517" t="s">
        <v>545</v>
      </c>
      <c r="E72" s="40">
        <v>100</v>
      </c>
      <c r="F72" s="445">
        <v>0</v>
      </c>
      <c r="G72" s="456"/>
      <c r="I72" s="153"/>
      <c r="J72" s="153"/>
      <c r="K72" s="153">
        <f t="shared" si="0"/>
        <v>0</v>
      </c>
    </row>
    <row r="73" spans="1:11" ht="15" customHeight="1">
      <c r="B73" s="424"/>
      <c r="C73" s="594" t="s">
        <v>92</v>
      </c>
      <c r="D73" s="595" t="s">
        <v>92</v>
      </c>
      <c r="E73" s="112">
        <v>10</v>
      </c>
      <c r="F73" s="527">
        <v>0.25</v>
      </c>
      <c r="G73" s="525"/>
      <c r="I73" s="153"/>
      <c r="J73" s="153"/>
      <c r="K73" s="153">
        <f t="shared" si="0"/>
        <v>2.5</v>
      </c>
    </row>
    <row r="74" spans="1:11" ht="15" customHeight="1">
      <c r="B74" s="177"/>
      <c r="C74" s="455"/>
      <c r="D74" s="456"/>
      <c r="E74" s="40"/>
      <c r="F74" s="455"/>
      <c r="G74" s="456"/>
      <c r="I74" s="153"/>
      <c r="J74" s="153"/>
      <c r="K74" s="153">
        <f t="shared" si="0"/>
        <v>0</v>
      </c>
    </row>
    <row r="75" spans="1:11" ht="15" customHeight="1">
      <c r="B75" s="177"/>
      <c r="C75" s="524"/>
      <c r="D75" s="525"/>
      <c r="E75" s="112"/>
      <c r="F75" s="524"/>
      <c r="G75" s="525"/>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524"/>
      <c r="D77" s="525"/>
      <c r="E77" s="112"/>
      <c r="F77" s="524"/>
      <c r="G77" s="525"/>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17" t="s">
        <v>557</v>
      </c>
      <c r="D81" s="418"/>
      <c r="E81" s="418"/>
      <c r="F81" s="418"/>
      <c r="G81" s="418"/>
      <c r="H81" s="418"/>
      <c r="I81" s="418"/>
      <c r="J81" s="418"/>
      <c r="K81" s="418"/>
    </row>
    <row r="82" spans="1:11">
      <c r="C82" s="417" t="s">
        <v>552</v>
      </c>
      <c r="D82" s="418"/>
      <c r="E82" s="418"/>
      <c r="F82" s="418"/>
      <c r="G82" s="418"/>
      <c r="H82" s="418"/>
      <c r="I82" s="418"/>
      <c r="J82" s="418"/>
      <c r="K82" s="418"/>
    </row>
    <row r="83" spans="1:11">
      <c r="C83" s="417" t="s">
        <v>555</v>
      </c>
      <c r="D83" s="418"/>
      <c r="E83" s="418"/>
      <c r="F83" s="418"/>
      <c r="G83" s="418"/>
      <c r="H83" s="418"/>
      <c r="I83" s="418"/>
      <c r="J83" s="418"/>
      <c r="K83" s="418"/>
    </row>
    <row r="84" spans="1:11">
      <c r="C84" s="417" t="s">
        <v>558</v>
      </c>
      <c r="D84" s="418"/>
      <c r="E84" s="418"/>
      <c r="F84" s="418"/>
      <c r="G84" s="418"/>
      <c r="H84" s="418"/>
      <c r="I84" s="418"/>
      <c r="J84" s="418"/>
      <c r="K84" s="418"/>
    </row>
    <row r="85" spans="1:11">
      <c r="C85" s="417" t="s">
        <v>554</v>
      </c>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440"/>
      <c r="C93" s="593" t="s">
        <v>1325</v>
      </c>
      <c r="D93" s="600" t="s">
        <v>562</v>
      </c>
      <c r="E93" s="445">
        <v>0.05</v>
      </c>
      <c r="F93" s="456"/>
      <c r="G93" s="445">
        <v>0.1</v>
      </c>
      <c r="H93" s="464"/>
      <c r="I93" s="456"/>
      <c r="J93" s="177"/>
    </row>
    <row r="94" spans="1:11" ht="15" customHeight="1">
      <c r="B94" s="440"/>
      <c r="C94" s="594" t="s">
        <v>556</v>
      </c>
      <c r="D94" s="601" t="s">
        <v>556</v>
      </c>
      <c r="E94" s="527">
        <v>0.7</v>
      </c>
      <c r="F94" s="525"/>
      <c r="G94" s="527">
        <v>1</v>
      </c>
      <c r="H94" s="526"/>
      <c r="I94" s="525"/>
      <c r="J94" s="177"/>
    </row>
    <row r="95" spans="1:11" ht="15" customHeight="1">
      <c r="B95" s="440"/>
      <c r="C95" s="593" t="s">
        <v>1327</v>
      </c>
      <c r="D95" s="600" t="s">
        <v>563</v>
      </c>
      <c r="E95" s="445">
        <v>0.15</v>
      </c>
      <c r="F95" s="456"/>
      <c r="G95" s="445">
        <v>0.3</v>
      </c>
      <c r="H95" s="464"/>
      <c r="I95" s="456"/>
      <c r="J95" s="177"/>
    </row>
    <row r="96" spans="1:11" ht="15" customHeight="1">
      <c r="B96" s="177"/>
      <c r="C96" s="455"/>
      <c r="D96" s="456"/>
      <c r="E96" s="455"/>
      <c r="F96" s="456"/>
      <c r="G96" s="455"/>
      <c r="H96" s="464"/>
      <c r="I96" s="456"/>
      <c r="J96" s="177"/>
    </row>
    <row r="97" spans="2:10" ht="15" customHeight="1">
      <c r="B97" s="177"/>
      <c r="C97" s="524"/>
      <c r="D97" s="525"/>
      <c r="E97" s="524"/>
      <c r="F97" s="525"/>
      <c r="G97" s="524"/>
      <c r="H97" s="526"/>
      <c r="I97" s="525"/>
      <c r="J97" s="177"/>
    </row>
    <row r="98" spans="2:10">
      <c r="D98" s="44"/>
    </row>
  </sheetData>
  <sheetProtection password="C6A8" sheet="1" objects="1" scenarios="1"/>
  <mergeCells count="66">
    <mergeCell ref="C97:D97"/>
    <mergeCell ref="E97:F97"/>
    <mergeCell ref="G97:I97"/>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B90:H90"/>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0:B73">
      <formula1>act</formula1>
    </dataValidation>
    <dataValidation type="list" allowBlank="1" showInputMessage="1" showErrorMessage="1" sqref="B81:B85">
      <formula1>metdoc</formula1>
    </dataValidation>
    <dataValidation type="list" allowBlank="1" showInputMessage="1" showErrorMessage="1" sqref="B93: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37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37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37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37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37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37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376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376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376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37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377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37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8">
    <pageSetUpPr fitToPage="1"/>
  </sheetPr>
  <dimension ref="A1:AM101"/>
  <sheetViews>
    <sheetView zoomScaleNormal="100" workbookViewId="0">
      <selection activeCell="G85" sqref="G85"/>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991</v>
      </c>
      <c r="D5" s="448"/>
      <c r="E5" s="448"/>
      <c r="F5" s="448"/>
      <c r="G5" s="141" t="s">
        <v>109</v>
      </c>
      <c r="AL5" s="49" t="s">
        <v>110</v>
      </c>
      <c r="AM5" s="49" t="s">
        <v>111</v>
      </c>
    </row>
    <row r="6" spans="1:39">
      <c r="B6" s="149" t="s">
        <v>112</v>
      </c>
      <c r="C6" s="149"/>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992</v>
      </c>
      <c r="D10" s="152" t="s">
        <v>110</v>
      </c>
      <c r="E10" s="152" t="s">
        <v>155</v>
      </c>
      <c r="AL10" s="49"/>
      <c r="AM10" s="49" t="s">
        <v>129</v>
      </c>
    </row>
    <row r="11" spans="1:39">
      <c r="C11" s="152" t="s">
        <v>992</v>
      </c>
      <c r="D11" s="152" t="s">
        <v>110</v>
      </c>
      <c r="E11" s="152" t="s">
        <v>152</v>
      </c>
      <c r="AL11" s="49"/>
      <c r="AM11" s="49" t="s">
        <v>132</v>
      </c>
    </row>
    <row r="12" spans="1:39">
      <c r="C12" s="152" t="s">
        <v>992</v>
      </c>
      <c r="D12" s="152" t="s">
        <v>110</v>
      </c>
      <c r="E12" s="152" t="s">
        <v>153</v>
      </c>
      <c r="AL12" s="49"/>
      <c r="AM12" s="49" t="s">
        <v>134</v>
      </c>
    </row>
    <row r="13" spans="1:39">
      <c r="AL13" s="49"/>
      <c r="AM13" s="49" t="s">
        <v>136</v>
      </c>
    </row>
    <row r="14" spans="1:39">
      <c r="AL14" s="49"/>
      <c r="AM14" s="49" t="s">
        <v>137</v>
      </c>
    </row>
    <row r="15" spans="1:39">
      <c r="AL15" s="49"/>
      <c r="AM15" s="49" t="s">
        <v>138</v>
      </c>
    </row>
    <row r="16" spans="1:39" ht="15">
      <c r="A16" s="152"/>
      <c r="AL16" s="49"/>
      <c r="AM16" s="49" t="s">
        <v>139</v>
      </c>
    </row>
    <row r="17" spans="1:39" ht="15">
      <c r="A17" s="152"/>
      <c r="AL17" s="49"/>
      <c r="AM17" s="49"/>
    </row>
    <row r="18" spans="1:39" ht="15">
      <c r="A18" s="152"/>
      <c r="C18" s="149" t="s">
        <v>312</v>
      </c>
      <c r="D18" s="51">
        <v>6</v>
      </c>
      <c r="E18" s="141" t="s">
        <v>141</v>
      </c>
      <c r="AL18" s="49"/>
      <c r="AM18" s="49" t="s">
        <v>142</v>
      </c>
    </row>
    <row r="19" spans="1:39" ht="15">
      <c r="A19" s="152"/>
      <c r="AL19" s="49"/>
      <c r="AM19" s="49" t="s">
        <v>143</v>
      </c>
    </row>
    <row r="20" spans="1:39" ht="15">
      <c r="A20" s="152"/>
      <c r="C20" s="149" t="s">
        <v>144</v>
      </c>
      <c r="D20" s="51"/>
      <c r="F20" s="14"/>
      <c r="AL20" s="49"/>
      <c r="AM20" s="49" t="s">
        <v>145</v>
      </c>
    </row>
    <row r="21" spans="1:39" ht="15">
      <c r="A21" s="152"/>
      <c r="C21" s="141" t="s">
        <v>146</v>
      </c>
      <c r="E21" s="14"/>
      <c r="F21" s="14"/>
      <c r="G21" s="141"/>
      <c r="AL21" s="49"/>
      <c r="AM21" s="49" t="s">
        <v>131</v>
      </c>
    </row>
    <row r="22" spans="1:39" ht="15">
      <c r="A22" s="152"/>
      <c r="C22" s="20" t="s">
        <v>22</v>
      </c>
      <c r="D22" s="51"/>
      <c r="E22" s="20" t="s">
        <v>23</v>
      </c>
      <c r="F22" s="51"/>
      <c r="AL22" s="49"/>
      <c r="AM22" s="49" t="s">
        <v>147</v>
      </c>
    </row>
    <row r="23" spans="1:39" ht="15">
      <c r="A23" s="152"/>
      <c r="C23" s="20" t="s">
        <v>24</v>
      </c>
      <c r="D23" s="51"/>
      <c r="E23" s="20" t="s">
        <v>25</v>
      </c>
      <c r="F23" s="51"/>
      <c r="AL23" s="49"/>
      <c r="AM23" s="49" t="s">
        <v>148</v>
      </c>
    </row>
    <row r="24" spans="1:39" ht="15">
      <c r="A24" s="152"/>
      <c r="C24" s="20"/>
      <c r="E24" s="20"/>
      <c r="AL24" s="49"/>
      <c r="AM24" s="49" t="s">
        <v>133</v>
      </c>
    </row>
    <row r="25" spans="1:39" ht="15">
      <c r="A25" s="152"/>
      <c r="C25" s="20" t="s">
        <v>26</v>
      </c>
      <c r="D25" s="51">
        <v>6</v>
      </c>
      <c r="E25" s="20" t="s">
        <v>27</v>
      </c>
      <c r="F25" s="51"/>
      <c r="AL25" s="49"/>
      <c r="AM25" s="49" t="s">
        <v>149</v>
      </c>
    </row>
    <row r="26" spans="1:39" ht="15">
      <c r="A26" s="152"/>
      <c r="C26" s="20" t="s">
        <v>28</v>
      </c>
      <c r="D26" s="51"/>
      <c r="E26" s="20" t="s">
        <v>29</v>
      </c>
      <c r="F26" s="51"/>
      <c r="AL26" s="49"/>
      <c r="AM26" s="49" t="s">
        <v>128</v>
      </c>
    </row>
    <row r="27" spans="1:39" ht="15">
      <c r="A27" s="152"/>
      <c r="C27" s="20"/>
      <c r="E27" s="20"/>
      <c r="AL27" s="49"/>
      <c r="AM27" s="49" t="s">
        <v>150</v>
      </c>
    </row>
    <row r="28" spans="1:39" ht="15">
      <c r="A28" s="152"/>
      <c r="C28" s="20" t="s">
        <v>30</v>
      </c>
      <c r="D28" s="51"/>
      <c r="E28" s="20" t="s">
        <v>31</v>
      </c>
      <c r="F28" s="51"/>
      <c r="AL28" s="49"/>
      <c r="AM28" s="49" t="s">
        <v>151</v>
      </c>
    </row>
    <row r="29" spans="1:39" ht="15">
      <c r="A29" s="152"/>
      <c r="C29" s="20" t="s">
        <v>32</v>
      </c>
      <c r="D29" s="51"/>
      <c r="E29" s="20" t="s">
        <v>33</v>
      </c>
      <c r="F29" s="51"/>
      <c r="AL29" s="49"/>
      <c r="AM29" s="49" t="s">
        <v>135</v>
      </c>
    </row>
    <row r="30" spans="1:39" ht="15">
      <c r="A30" s="152"/>
      <c r="AL30" s="49"/>
      <c r="AM30" s="49" t="s">
        <v>152</v>
      </c>
    </row>
    <row r="31" spans="1:39" ht="15">
      <c r="A31" s="152"/>
      <c r="AL31" s="49"/>
      <c r="AM31" s="49" t="s">
        <v>153</v>
      </c>
    </row>
    <row r="32" spans="1:39" ht="15">
      <c r="A32" s="152"/>
      <c r="C32" s="149" t="s">
        <v>154</v>
      </c>
      <c r="AL32" s="49"/>
      <c r="AM32" s="49" t="s">
        <v>155</v>
      </c>
    </row>
    <row r="33" spans="1:39" ht="15">
      <c r="A33" s="152"/>
      <c r="D33" s="20" t="s">
        <v>156</v>
      </c>
      <c r="E33" s="52" t="s">
        <v>157</v>
      </c>
      <c r="AL33" s="49"/>
      <c r="AM33" s="49" t="s">
        <v>158</v>
      </c>
    </row>
    <row r="34" spans="1:39" ht="15">
      <c r="A34" s="152"/>
      <c r="D34" s="20" t="s">
        <v>159</v>
      </c>
      <c r="E34" s="52" t="s">
        <v>157</v>
      </c>
      <c r="AL34" s="49"/>
      <c r="AM34" s="49" t="s">
        <v>160</v>
      </c>
    </row>
    <row r="35" spans="1:39" ht="15">
      <c r="A35" s="152"/>
      <c r="D35" s="20" t="s">
        <v>161</v>
      </c>
      <c r="E35" s="52" t="s">
        <v>162</v>
      </c>
      <c r="AL35" s="49"/>
      <c r="AM35" s="49" t="s">
        <v>163</v>
      </c>
    </row>
    <row r="36" spans="1:39" ht="15">
      <c r="A36" s="152"/>
      <c r="D36" s="20" t="s">
        <v>164</v>
      </c>
      <c r="E36" s="52" t="s">
        <v>162</v>
      </c>
      <c r="AL36" s="49"/>
      <c r="AM36" s="49" t="s">
        <v>165</v>
      </c>
    </row>
    <row r="37" spans="1:39" ht="15">
      <c r="A37" s="152"/>
      <c r="D37" s="20" t="s">
        <v>166</v>
      </c>
      <c r="E37" s="51" t="s">
        <v>167</v>
      </c>
    </row>
    <row r="38" spans="1:39" ht="15">
      <c r="A38" s="152"/>
      <c r="AL38" s="47" t="s">
        <v>168</v>
      </c>
    </row>
    <row r="39" spans="1:39" ht="15">
      <c r="A39" s="152"/>
      <c r="B39" s="149" t="s">
        <v>169</v>
      </c>
      <c r="C39" s="149" t="s">
        <v>170</v>
      </c>
      <c r="AL39" s="47" t="s">
        <v>171</v>
      </c>
    </row>
    <row r="40" spans="1:39" ht="15">
      <c r="A40" s="152"/>
      <c r="C40" s="141" t="s">
        <v>172</v>
      </c>
      <c r="AL40" s="47" t="s">
        <v>173</v>
      </c>
    </row>
    <row r="41" spans="1:39" ht="67.5" customHeight="1">
      <c r="A41" s="152"/>
      <c r="C41" s="449" t="s">
        <v>993</v>
      </c>
      <c r="D41" s="449"/>
      <c r="E41" s="449"/>
      <c r="F41" s="449"/>
      <c r="G41" s="449"/>
    </row>
    <row r="42" spans="1:39" ht="15">
      <c r="A42" s="152"/>
      <c r="AL42" s="49"/>
    </row>
    <row r="43" spans="1:39" ht="15">
      <c r="A43" s="152"/>
      <c r="B43" s="149" t="s">
        <v>174</v>
      </c>
      <c r="C43" s="149" t="s">
        <v>41</v>
      </c>
      <c r="AL43" s="49"/>
    </row>
    <row r="44" spans="1:39" ht="15">
      <c r="A44" s="152"/>
      <c r="B44" s="149" t="s">
        <v>175</v>
      </c>
      <c r="C44" s="149" t="s">
        <v>42</v>
      </c>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M44" s="152"/>
    </row>
    <row r="45" spans="1:39" ht="15">
      <c r="A45" s="152"/>
      <c r="C45" s="152" t="s">
        <v>43</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M45" s="152"/>
    </row>
    <row r="46" spans="1:39" ht="15">
      <c r="A46" s="152"/>
      <c r="B46" s="152">
        <v>1</v>
      </c>
      <c r="C46" s="498" t="s">
        <v>460</v>
      </c>
      <c r="D46" s="498"/>
      <c r="E46" s="498"/>
      <c r="F46" s="498"/>
      <c r="G46" s="62"/>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M46" s="152"/>
    </row>
    <row r="47" spans="1:39" ht="15">
      <c r="A47" s="152"/>
      <c r="B47" s="152">
        <v>2</v>
      </c>
      <c r="C47" s="570" t="s">
        <v>571</v>
      </c>
      <c r="D47" s="570"/>
      <c r="E47" s="570"/>
      <c r="F47" s="570"/>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M47" s="152"/>
    </row>
    <row r="48" spans="1:39" ht="15">
      <c r="A48" s="152"/>
      <c r="B48" s="152">
        <v>3</v>
      </c>
      <c r="C48" s="498" t="s">
        <v>60</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M48" s="152"/>
    </row>
    <row r="49" spans="1:39" ht="15">
      <c r="A49" s="152"/>
      <c r="B49" s="152">
        <v>4</v>
      </c>
      <c r="C49" s="498" t="s">
        <v>61</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5</v>
      </c>
      <c r="C50" s="498" t="s">
        <v>220</v>
      </c>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6</v>
      </c>
      <c r="C51" s="580" t="s">
        <v>200</v>
      </c>
      <c r="D51" s="578"/>
      <c r="E51" s="578"/>
      <c r="F51" s="578"/>
      <c r="G51" s="99"/>
      <c r="H51" s="99"/>
      <c r="I51" s="99"/>
      <c r="J51" s="99"/>
      <c r="K51" s="9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7</v>
      </c>
      <c r="C52" s="501"/>
      <c r="D52" s="501"/>
      <c r="E52" s="501"/>
      <c r="F52" s="501"/>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B54" s="149" t="s">
        <v>322</v>
      </c>
      <c r="C54" s="149" t="s">
        <v>44</v>
      </c>
      <c r="G54" s="139"/>
      <c r="J54" s="47"/>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1:39" ht="15">
      <c r="A55" s="152"/>
      <c r="C55" s="152" t="s">
        <v>45</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s="139" customFormat="1" ht="15">
      <c r="A56" s="152"/>
      <c r="B56" s="152">
        <v>1</v>
      </c>
      <c r="C56" s="748" t="s">
        <v>994</v>
      </c>
      <c r="D56" s="749"/>
      <c r="E56" s="749"/>
      <c r="F56" s="749"/>
      <c r="G56" s="351"/>
      <c r="H56" s="351"/>
      <c r="I56" s="351"/>
      <c r="J56" s="351"/>
      <c r="K56" s="351"/>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47"/>
    </row>
    <row r="57" spans="1:39" ht="15">
      <c r="A57" s="152"/>
      <c r="B57" s="152">
        <v>2</v>
      </c>
      <c r="C57" s="747" t="s">
        <v>752</v>
      </c>
      <c r="D57" s="578"/>
      <c r="E57" s="578"/>
      <c r="F57" s="578"/>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3</v>
      </c>
      <c r="C58" s="498" t="s">
        <v>683</v>
      </c>
      <c r="D58" s="504"/>
      <c r="E58" s="504"/>
      <c r="F58" s="504"/>
      <c r="G58" s="62"/>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c r="B59" s="152">
        <v>4</v>
      </c>
      <c r="C59" s="748" t="s">
        <v>608</v>
      </c>
      <c r="D59" s="749"/>
      <c r="E59" s="749"/>
      <c r="F59" s="749"/>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c r="B60" s="152">
        <v>5</v>
      </c>
      <c r="C60" s="748" t="s">
        <v>609</v>
      </c>
      <c r="D60" s="749"/>
      <c r="E60" s="749"/>
      <c r="F60" s="749"/>
      <c r="J60" s="47"/>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1:39">
      <c r="B61" s="152">
        <v>6</v>
      </c>
      <c r="C61" s="748" t="s">
        <v>656</v>
      </c>
      <c r="D61" s="749"/>
      <c r="E61" s="749"/>
      <c r="F61" s="749"/>
      <c r="J61" s="47"/>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M61" s="152"/>
    </row>
    <row r="62" spans="1:39">
      <c r="B62" s="152">
        <v>7</v>
      </c>
      <c r="C62" s="580" t="s">
        <v>449</v>
      </c>
      <c r="D62" s="749"/>
      <c r="E62" s="749"/>
      <c r="F62" s="749"/>
      <c r="G62" s="129"/>
      <c r="H62" s="129"/>
      <c r="I62" s="129"/>
      <c r="J62" s="129"/>
      <c r="K62" s="129"/>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M62" s="152"/>
    </row>
    <row r="63" spans="1:39">
      <c r="B63" s="152">
        <v>8</v>
      </c>
      <c r="C63" s="748" t="s">
        <v>995</v>
      </c>
      <c r="D63" s="749"/>
      <c r="E63" s="749"/>
      <c r="F63" s="749"/>
      <c r="G63" s="210"/>
      <c r="H63" s="210"/>
      <c r="I63" s="210"/>
      <c r="J63" s="210"/>
      <c r="K63" s="210"/>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M63" s="152"/>
    </row>
    <row r="64" spans="1:39">
      <c r="B64" s="152">
        <v>9</v>
      </c>
      <c r="C64" s="750" t="s">
        <v>590</v>
      </c>
      <c r="D64" s="750"/>
      <c r="E64" s="750"/>
      <c r="F64" s="750"/>
      <c r="G64" s="129"/>
      <c r="H64" s="129"/>
      <c r="I64" s="129"/>
      <c r="J64" s="129"/>
      <c r="K64" s="129"/>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M64" s="152"/>
    </row>
    <row r="65" spans="1:39">
      <c r="B65" s="152">
        <v>10</v>
      </c>
      <c r="C65" s="751" t="s">
        <v>996</v>
      </c>
      <c r="D65" s="752"/>
      <c r="E65" s="752"/>
      <c r="F65" s="752"/>
      <c r="G65" s="352"/>
      <c r="H65" s="352"/>
      <c r="I65" s="352"/>
      <c r="J65" s="352"/>
      <c r="K65" s="35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M65" s="152"/>
    </row>
    <row r="66" spans="1:39">
      <c r="B66" s="152">
        <v>11</v>
      </c>
      <c r="C66" s="750" t="s">
        <v>997</v>
      </c>
      <c r="D66" s="750"/>
      <c r="E66" s="750"/>
      <c r="F66" s="750"/>
      <c r="G66" s="129"/>
      <c r="H66" s="129"/>
      <c r="I66" s="129"/>
      <c r="J66" s="129"/>
      <c r="K66" s="129"/>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M66" s="152"/>
    </row>
    <row r="67" spans="1:39">
      <c r="B67" s="152">
        <v>12</v>
      </c>
      <c r="C67" s="751" t="s">
        <v>613</v>
      </c>
      <c r="D67" s="752"/>
      <c r="E67" s="752"/>
      <c r="F67" s="752"/>
      <c r="G67" s="129"/>
      <c r="H67" s="129"/>
      <c r="I67" s="129"/>
      <c r="J67" s="129"/>
      <c r="K67" s="129"/>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M67" s="152"/>
    </row>
    <row r="68" spans="1:39">
      <c r="B68" s="152">
        <v>13</v>
      </c>
      <c r="C68" s="750" t="s">
        <v>998</v>
      </c>
      <c r="D68" s="753"/>
      <c r="E68" s="753"/>
      <c r="F68" s="753"/>
      <c r="G68" s="129"/>
      <c r="H68" s="129"/>
      <c r="I68" s="129"/>
      <c r="J68" s="129"/>
      <c r="K68" s="129"/>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M68" s="152"/>
    </row>
    <row r="69" spans="1:39">
      <c r="B69" s="149" t="s">
        <v>178</v>
      </c>
      <c r="C69" s="149" t="s">
        <v>46</v>
      </c>
      <c r="D69" s="149"/>
      <c r="AL69" s="53"/>
    </row>
    <row r="70" spans="1:39" ht="33" customHeight="1">
      <c r="B70" s="454" t="s">
        <v>47</v>
      </c>
      <c r="C70" s="454"/>
      <c r="D70" s="454"/>
      <c r="E70" s="454"/>
      <c r="F70" s="454"/>
      <c r="H70" s="54"/>
      <c r="I70" s="54"/>
      <c r="J70" s="47"/>
      <c r="AM70" s="152"/>
    </row>
    <row r="71" spans="1:39" s="54" customFormat="1" ht="31.5" customHeight="1">
      <c r="A71" s="55"/>
      <c r="C71" s="54" t="s">
        <v>179</v>
      </c>
      <c r="D71" s="56" t="s">
        <v>180</v>
      </c>
      <c r="E71" s="57" t="s">
        <v>181</v>
      </c>
      <c r="H71" s="152"/>
      <c r="I71" s="152"/>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47"/>
    </row>
    <row r="72" spans="1:39">
      <c r="C72" s="235" t="s">
        <v>999</v>
      </c>
      <c r="D72" s="232">
        <v>40</v>
      </c>
      <c r="E72" s="237">
        <v>1</v>
      </c>
      <c r="F72" s="141"/>
      <c r="J72" s="47"/>
      <c r="AM72" s="152"/>
    </row>
    <row r="73" spans="1:39">
      <c r="C73" s="235" t="s">
        <v>75</v>
      </c>
      <c r="D73" s="232">
        <v>20</v>
      </c>
      <c r="E73" s="237">
        <v>0.5</v>
      </c>
      <c r="J73" s="47"/>
      <c r="AM73" s="152"/>
    </row>
    <row r="74" spans="1:39">
      <c r="C74" s="235" t="s">
        <v>1000</v>
      </c>
      <c r="D74" s="232">
        <v>30</v>
      </c>
      <c r="E74" s="237">
        <v>0</v>
      </c>
      <c r="J74" s="47"/>
      <c r="AM74" s="152"/>
    </row>
    <row r="75" spans="1:39">
      <c r="C75" s="235" t="s">
        <v>76</v>
      </c>
      <c r="D75" s="232">
        <v>20</v>
      </c>
      <c r="E75" s="237">
        <v>0</v>
      </c>
      <c r="J75" s="47"/>
      <c r="AM75" s="152"/>
    </row>
    <row r="76" spans="1:39">
      <c r="C76" s="235" t="s">
        <v>617</v>
      </c>
      <c r="D76" s="232">
        <v>35</v>
      </c>
      <c r="E76" s="237">
        <v>0</v>
      </c>
      <c r="J76" s="47"/>
      <c r="AM76" s="152"/>
    </row>
    <row r="77" spans="1:39">
      <c r="C77" s="235" t="s">
        <v>92</v>
      </c>
      <c r="D77" s="232">
        <v>5</v>
      </c>
      <c r="E77" s="237">
        <v>0.5</v>
      </c>
      <c r="J77" s="47"/>
      <c r="AM77" s="152"/>
    </row>
    <row r="78" spans="1:39">
      <c r="C78" s="235"/>
      <c r="D78" s="232"/>
      <c r="E78" s="237"/>
      <c r="J78" s="47"/>
      <c r="AM78" s="152"/>
    </row>
    <row r="79" spans="1:39">
      <c r="D79" s="50"/>
      <c r="E79" s="61"/>
      <c r="J79" s="47"/>
      <c r="AM79" s="152"/>
    </row>
    <row r="80" spans="1:39">
      <c r="J80" s="47"/>
      <c r="AM80" s="152"/>
    </row>
    <row r="81" spans="1:39">
      <c r="B81" s="149" t="s">
        <v>187</v>
      </c>
      <c r="C81" s="149" t="s">
        <v>51</v>
      </c>
      <c r="AM81" s="58"/>
    </row>
    <row r="82" spans="1:39">
      <c r="C82" s="141" t="s">
        <v>52</v>
      </c>
    </row>
    <row r="83" spans="1:39">
      <c r="B83" s="152">
        <v>1</v>
      </c>
      <c r="C83" s="462" t="s">
        <v>79</v>
      </c>
      <c r="D83" s="462"/>
      <c r="E83" s="462"/>
      <c r="F83" s="462"/>
      <c r="G83" s="62"/>
      <c r="H83" s="62"/>
    </row>
    <row r="84" spans="1:39">
      <c r="B84" s="152">
        <v>2</v>
      </c>
      <c r="C84" s="462" t="s">
        <v>188</v>
      </c>
      <c r="D84" s="463"/>
      <c r="E84" s="463"/>
      <c r="F84" s="463"/>
      <c r="G84" s="62"/>
      <c r="H84" s="62"/>
    </row>
    <row r="85" spans="1:39">
      <c r="B85" s="152">
        <v>3</v>
      </c>
      <c r="C85" s="462" t="s">
        <v>1001</v>
      </c>
      <c r="D85" s="463"/>
      <c r="E85" s="463"/>
      <c r="F85" s="463"/>
      <c r="G85" s="62"/>
      <c r="H85" s="62"/>
    </row>
    <row r="86" spans="1:39">
      <c r="B86" s="152">
        <v>4</v>
      </c>
      <c r="C86" s="462" t="s">
        <v>76</v>
      </c>
      <c r="D86" s="463"/>
      <c r="E86" s="463"/>
      <c r="F86" s="463"/>
      <c r="G86" s="62"/>
      <c r="H86" s="62"/>
    </row>
    <row r="87" spans="1:39">
      <c r="B87" s="152">
        <v>5</v>
      </c>
      <c r="C87" s="462" t="s">
        <v>617</v>
      </c>
      <c r="D87" s="463"/>
      <c r="E87" s="463"/>
      <c r="F87" s="463"/>
      <c r="G87" s="62"/>
      <c r="H87" s="62"/>
    </row>
    <row r="88" spans="1:39">
      <c r="B88" s="152">
        <v>6</v>
      </c>
      <c r="C88" s="462" t="s">
        <v>92</v>
      </c>
      <c r="D88" s="463"/>
      <c r="E88" s="463"/>
      <c r="F88" s="463"/>
      <c r="G88" s="62"/>
      <c r="H88" s="62"/>
    </row>
    <row r="89" spans="1:39">
      <c r="B89" s="152">
        <v>7</v>
      </c>
      <c r="C89" s="502"/>
      <c r="D89" s="502"/>
      <c r="E89" s="502"/>
      <c r="F89" s="502"/>
      <c r="G89" s="62"/>
      <c r="H89" s="62"/>
    </row>
    <row r="91" spans="1:39">
      <c r="B91" s="149" t="s">
        <v>190</v>
      </c>
      <c r="C91" s="149" t="s">
        <v>53</v>
      </c>
    </row>
    <row r="92" spans="1:39" ht="31.5" customHeight="1">
      <c r="C92" s="454" t="s">
        <v>54</v>
      </c>
      <c r="D92" s="454"/>
      <c r="E92" s="454"/>
      <c r="F92" s="454"/>
      <c r="G92" s="454"/>
      <c r="I92" s="54"/>
      <c r="J92" s="54"/>
    </row>
    <row r="93" spans="1:39" s="54" customFormat="1" ht="30.75" customHeight="1">
      <c r="A93" s="55"/>
      <c r="C93" s="54" t="s">
        <v>53</v>
      </c>
      <c r="D93" s="63" t="s">
        <v>191</v>
      </c>
      <c r="E93" s="57" t="s">
        <v>192</v>
      </c>
      <c r="H93" s="152"/>
      <c r="I93" s="152"/>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47"/>
    </row>
    <row r="94" spans="1:39">
      <c r="C94" s="235" t="s">
        <v>243</v>
      </c>
      <c r="D94" s="254">
        <v>0.4</v>
      </c>
      <c r="E94" s="255">
        <v>0.5</v>
      </c>
      <c r="F94" s="141"/>
      <c r="J94" s="47"/>
      <c r="AM94" s="152"/>
    </row>
    <row r="95" spans="1:39">
      <c r="C95" s="235" t="s">
        <v>277</v>
      </c>
      <c r="D95" s="254">
        <v>0.4</v>
      </c>
      <c r="E95" s="255">
        <v>0.5</v>
      </c>
      <c r="J95" s="47"/>
      <c r="AM95" s="152"/>
    </row>
    <row r="96" spans="1:39">
      <c r="C96" s="235" t="s">
        <v>1002</v>
      </c>
      <c r="D96" s="254">
        <v>0.15</v>
      </c>
      <c r="E96" s="255">
        <v>0.2</v>
      </c>
      <c r="J96" s="47"/>
      <c r="AM96" s="152"/>
    </row>
    <row r="97" spans="1:39">
      <c r="C97" s="235" t="s">
        <v>576</v>
      </c>
      <c r="D97" s="254">
        <v>0.05</v>
      </c>
      <c r="E97" s="255">
        <v>0.05</v>
      </c>
      <c r="J97" s="47"/>
      <c r="AM97" s="152"/>
    </row>
    <row r="98" spans="1:39">
      <c r="D98" s="277"/>
      <c r="E98" s="278"/>
      <c r="J98" s="47"/>
      <c r="AM98" s="152"/>
    </row>
    <row r="99" spans="1:39">
      <c r="D99" s="277"/>
      <c r="E99" s="278"/>
      <c r="J99" s="47"/>
      <c r="AM99" s="152"/>
    </row>
    <row r="100" spans="1:39" ht="15">
      <c r="A100" s="152"/>
      <c r="E100" s="44"/>
      <c r="J100" s="47"/>
      <c r="AM100" s="152"/>
    </row>
    <row r="101" spans="1:39" ht="15">
      <c r="A101" s="152"/>
      <c r="E101" s="44"/>
      <c r="J101" s="47"/>
      <c r="AM101" s="152"/>
    </row>
  </sheetData>
  <sheetProtection password="C6A8" sheet="1" objects="1" scenarios="1"/>
  <mergeCells count="32">
    <mergeCell ref="C89:F89"/>
    <mergeCell ref="C92:G92"/>
    <mergeCell ref="C83:F83"/>
    <mergeCell ref="C84:F84"/>
    <mergeCell ref="C85:F85"/>
    <mergeCell ref="C86:F86"/>
    <mergeCell ref="C87:F87"/>
    <mergeCell ref="C88:F88"/>
    <mergeCell ref="B70:F70"/>
    <mergeCell ref="C58:F58"/>
    <mergeCell ref="C59:F59"/>
    <mergeCell ref="C60:F60"/>
    <mergeCell ref="C61:F61"/>
    <mergeCell ref="C62:F62"/>
    <mergeCell ref="C63:F63"/>
    <mergeCell ref="C64:F64"/>
    <mergeCell ref="C65:F65"/>
    <mergeCell ref="C66:F66"/>
    <mergeCell ref="C67:F67"/>
    <mergeCell ref="C68:F68"/>
    <mergeCell ref="C57:F57"/>
    <mergeCell ref="A1:G1"/>
    <mergeCell ref="C5:F5"/>
    <mergeCell ref="C41:G41"/>
    <mergeCell ref="C46:F46"/>
    <mergeCell ref="C47:F47"/>
    <mergeCell ref="C48:F48"/>
    <mergeCell ref="C49:F49"/>
    <mergeCell ref="C50:F50"/>
    <mergeCell ref="C51:F51"/>
    <mergeCell ref="C52:F52"/>
    <mergeCell ref="C56:F56"/>
  </mergeCells>
  <dataValidations count="7">
    <dataValidation type="list" allowBlank="1" showInputMessage="1" showErrorMessage="1" prompt="Escoja una de la lista desplegable_x000a_" sqref="C10:C12">
      <formula1>#REF!</formula1>
    </dataValidation>
    <dataValidation type="list" allowBlank="1" showInputMessage="1" showErrorMessage="1" sqref="D11:D15">
      <formula1>$AL$5:$AL$9</formula1>
    </dataValidation>
    <dataValidation type="list" allowBlank="1" showInputMessage="1" showErrorMessage="1" sqref="E11:E15">
      <formula1>$AM$5:$AM$36</formula1>
    </dataValidation>
    <dataValidation type="list" allowBlank="1" showInputMessage="1" showErrorMessage="1" prompt="Escoja de la lista desplegable" sqref="E10">
      <formula1>$AM$5:$AM$36</formula1>
    </dataValidation>
    <dataValidation type="list" allowBlank="1" showInputMessage="1" showErrorMessage="1" sqref="C13:C15">
      <formula1>#REF!</formula1>
    </dataValidation>
    <dataValidation type="list" allowBlank="1" showInputMessage="1" showErrorMessage="1" sqref="D20">
      <formula1>$AL$39:$AL$40</formula1>
    </dataValidation>
    <dataValidation type="list" allowBlank="1" showInputMessage="1" showErrorMessage="1" prompt="Escoja de la lista desplegable" sqref="D10">
      <formula1>$AL$5:$AL$9</formula1>
    </dataValidation>
  </dataValidations>
  <pageMargins left="0.7" right="0.7" top="0.75" bottom="0.75" header="0.3" footer="0.3"/>
  <pageSetup paperSize="9" scale="29" fitToWidth="0" orientation="landscape" r:id="rId1"/>
  <tableParts count="3">
    <tablePart r:id="rId2"/>
    <tablePart r:id="rId3"/>
    <tablePart r:id="rId4"/>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9">
    <pageSetUpPr fitToPage="1"/>
  </sheetPr>
  <dimension ref="A1:Q100"/>
  <sheetViews>
    <sheetView topLeftCell="A64" workbookViewId="0">
      <selection activeCell="E97" sqref="E97:F97"/>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353" t="s">
        <v>222</v>
      </c>
      <c r="D3" s="4" t="s">
        <v>2</v>
      </c>
      <c r="E3" s="539" t="s">
        <v>1003</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1004</v>
      </c>
      <c r="D7" s="541"/>
      <c r="E7" s="541"/>
      <c r="F7" s="541"/>
      <c r="G7" s="541"/>
      <c r="H7" s="541"/>
      <c r="I7" s="541"/>
      <c r="J7" s="541"/>
      <c r="P7" s="5" t="s">
        <v>10</v>
      </c>
    </row>
    <row r="8" spans="1:16" ht="15.75">
      <c r="B8" s="1" t="s">
        <v>11</v>
      </c>
      <c r="C8" s="541" t="s">
        <v>1004</v>
      </c>
      <c r="D8" s="541"/>
      <c r="E8" s="541"/>
      <c r="F8" s="541"/>
      <c r="G8" s="541"/>
      <c r="H8" s="541"/>
      <c r="I8" s="541"/>
      <c r="J8" s="541"/>
      <c r="M8" s="139"/>
      <c r="N8" s="139"/>
      <c r="O8" s="139"/>
      <c r="P8" s="5" t="s">
        <v>12</v>
      </c>
    </row>
    <row r="9" spans="1:16" ht="15.75">
      <c r="B9" s="1" t="s">
        <v>13</v>
      </c>
      <c r="C9" s="541" t="s">
        <v>1005</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5</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257</v>
      </c>
      <c r="C26" s="530"/>
      <c r="D26" s="530"/>
      <c r="E26" s="530"/>
      <c r="F26" s="530"/>
      <c r="G26" s="530"/>
      <c r="H26" s="530"/>
      <c r="I26" s="530"/>
      <c r="J26" s="530"/>
      <c r="L26" s="33"/>
      <c r="N26" s="33"/>
    </row>
    <row r="27" spans="1:16" s="30" customFormat="1">
      <c r="A27" s="152">
        <v>2</v>
      </c>
      <c r="B27" s="529" t="s">
        <v>629</v>
      </c>
      <c r="C27" s="530"/>
      <c r="D27" s="530"/>
      <c r="E27" s="530"/>
      <c r="F27" s="530"/>
      <c r="G27" s="530"/>
      <c r="H27" s="530"/>
      <c r="I27" s="530"/>
      <c r="J27" s="530"/>
      <c r="L27" s="33"/>
      <c r="N27" s="33"/>
    </row>
    <row r="28" spans="1:16" s="30" customFormat="1">
      <c r="A28" s="152">
        <v>3</v>
      </c>
      <c r="B28" s="529" t="s">
        <v>1006</v>
      </c>
      <c r="C28" s="530"/>
      <c r="D28" s="530"/>
      <c r="E28" s="530"/>
      <c r="F28" s="530"/>
      <c r="G28" s="530"/>
      <c r="H28" s="530"/>
      <c r="I28" s="530"/>
      <c r="J28" s="530"/>
      <c r="L28" s="33"/>
      <c r="N28" s="33"/>
    </row>
    <row r="29" spans="1:16" s="30" customFormat="1">
      <c r="A29" s="152">
        <v>4</v>
      </c>
      <c r="B29" s="532"/>
      <c r="C29" s="532"/>
      <c r="D29" s="532"/>
      <c r="E29" s="532"/>
      <c r="F29" s="532"/>
      <c r="G29" s="532"/>
      <c r="H29" s="532"/>
      <c r="I29" s="532"/>
      <c r="J29" s="532"/>
      <c r="L29" s="33"/>
      <c r="N29" s="33"/>
    </row>
    <row r="30" spans="1:16" s="30" customFormat="1">
      <c r="A30" s="152">
        <v>5</v>
      </c>
      <c r="B30" s="532"/>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8.75" customHeight="1">
      <c r="B38" s="535" t="s">
        <v>1007</v>
      </c>
      <c r="C38" s="535"/>
      <c r="D38" s="535"/>
      <c r="E38" s="535"/>
      <c r="F38" s="535"/>
      <c r="G38" s="535"/>
      <c r="H38" s="535"/>
      <c r="I38" s="535"/>
      <c r="J38" s="535"/>
    </row>
    <row r="39" spans="1:14">
      <c r="B39" s="207" t="s">
        <v>39</v>
      </c>
      <c r="C39" s="207"/>
      <c r="D39" s="207"/>
      <c r="E39" s="207"/>
      <c r="F39" s="207"/>
      <c r="G39" s="207"/>
      <c r="H39" s="207"/>
      <c r="I39" s="207"/>
      <c r="J39" s="207"/>
    </row>
    <row r="40" spans="1:14" ht="20.25" customHeight="1">
      <c r="B40" s="535" t="s">
        <v>1008</v>
      </c>
      <c r="C40" s="536"/>
      <c r="D40" s="536"/>
      <c r="E40" s="536"/>
      <c r="F40" s="536"/>
      <c r="G40" s="536"/>
      <c r="H40" s="536"/>
      <c r="I40" s="536"/>
      <c r="J40" s="536"/>
    </row>
    <row r="41" spans="1:14">
      <c r="B41" s="207" t="s">
        <v>40</v>
      </c>
      <c r="C41" s="207"/>
      <c r="D41" s="207"/>
      <c r="E41" s="207"/>
      <c r="F41" s="207"/>
      <c r="G41" s="207"/>
      <c r="H41" s="207"/>
      <c r="I41" s="207"/>
      <c r="J41" s="207"/>
    </row>
    <row r="42" spans="1:14" ht="18.75" customHeight="1">
      <c r="B42" s="535" t="s">
        <v>1009</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1010</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590</v>
      </c>
      <c r="C57" s="534"/>
      <c r="D57" s="534"/>
      <c r="E57" s="534"/>
      <c r="F57" s="534"/>
      <c r="G57" s="534"/>
      <c r="H57" s="534"/>
      <c r="I57" s="534"/>
      <c r="J57" s="534"/>
    </row>
    <row r="58" spans="1:10">
      <c r="A58" s="152">
        <v>2</v>
      </c>
      <c r="B58" s="209"/>
      <c r="C58" s="209"/>
      <c r="D58" s="209"/>
      <c r="E58" s="209"/>
      <c r="F58" s="209"/>
      <c r="G58" s="209"/>
      <c r="H58" s="209"/>
      <c r="I58" s="209"/>
      <c r="J58" s="209"/>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7250</v>
      </c>
    </row>
    <row r="71" spans="1:11" ht="15" customHeight="1">
      <c r="B71" s="220"/>
      <c r="C71" s="593" t="s">
        <v>535</v>
      </c>
      <c r="D71" s="517" t="s">
        <v>535</v>
      </c>
      <c r="E71" s="40">
        <v>30</v>
      </c>
      <c r="F71" s="455">
        <v>100</v>
      </c>
      <c r="G71" s="456"/>
      <c r="I71" s="153"/>
      <c r="J71" s="153"/>
      <c r="K71" s="153">
        <f t="shared" ref="K71:K77" si="0">E71*F71</f>
        <v>3000</v>
      </c>
    </row>
    <row r="72" spans="1:11" ht="15" customHeight="1">
      <c r="B72" s="220"/>
      <c r="C72" s="594" t="s">
        <v>551</v>
      </c>
      <c r="D72" s="595" t="s">
        <v>551</v>
      </c>
      <c r="E72" s="112">
        <v>20</v>
      </c>
      <c r="F72" s="524">
        <v>100</v>
      </c>
      <c r="G72" s="525"/>
      <c r="I72" s="153"/>
      <c r="J72" s="153"/>
      <c r="K72" s="153">
        <f t="shared" si="0"/>
        <v>2000</v>
      </c>
    </row>
    <row r="73" spans="1:11" ht="15" customHeight="1">
      <c r="B73" s="220"/>
      <c r="C73" s="596" t="s">
        <v>544</v>
      </c>
      <c r="D73" s="597" t="s">
        <v>544</v>
      </c>
      <c r="E73" s="40">
        <v>15</v>
      </c>
      <c r="F73" s="455">
        <v>100</v>
      </c>
      <c r="G73" s="456"/>
      <c r="I73" s="153"/>
      <c r="J73" s="153"/>
      <c r="K73" s="153">
        <f t="shared" si="0"/>
        <v>1500</v>
      </c>
    </row>
    <row r="74" spans="1:11" ht="15" customHeight="1">
      <c r="B74" s="220"/>
      <c r="C74" s="593" t="s">
        <v>92</v>
      </c>
      <c r="D74" s="517" t="s">
        <v>92</v>
      </c>
      <c r="E74" s="40">
        <v>15</v>
      </c>
      <c r="F74" s="455">
        <v>50</v>
      </c>
      <c r="G74" s="456"/>
      <c r="I74" s="153"/>
      <c r="J74" s="153"/>
      <c r="K74" s="153">
        <f t="shared" si="0"/>
        <v>750</v>
      </c>
    </row>
    <row r="75" spans="1:11" ht="15" customHeight="1">
      <c r="B75" s="220"/>
      <c r="C75" s="594" t="s">
        <v>545</v>
      </c>
      <c r="D75" s="595" t="s">
        <v>545</v>
      </c>
      <c r="E75" s="112">
        <v>70</v>
      </c>
      <c r="F75" s="524">
        <v>0</v>
      </c>
      <c r="G75" s="525"/>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524"/>
      <c r="D77" s="525"/>
      <c r="E77" s="112"/>
      <c r="F77" s="524"/>
      <c r="G77" s="525"/>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17" t="s">
        <v>557</v>
      </c>
      <c r="D81" s="418"/>
      <c r="E81" s="418"/>
      <c r="F81" s="418"/>
      <c r="G81" s="418"/>
      <c r="H81" s="418"/>
      <c r="I81" s="418"/>
      <c r="J81" s="418"/>
      <c r="K81" s="418"/>
    </row>
    <row r="82" spans="1:11">
      <c r="C82" s="417" t="s">
        <v>552</v>
      </c>
      <c r="D82" s="418"/>
      <c r="E82" s="418"/>
      <c r="F82" s="418"/>
      <c r="G82" s="418"/>
      <c r="H82" s="418"/>
      <c r="I82" s="418"/>
      <c r="J82" s="418"/>
      <c r="K82" s="418"/>
    </row>
    <row r="83" spans="1:11">
      <c r="C83" s="417" t="s">
        <v>559</v>
      </c>
      <c r="D83" s="418"/>
      <c r="E83" s="418"/>
      <c r="F83" s="418"/>
      <c r="G83" s="418"/>
      <c r="H83" s="418"/>
      <c r="I83" s="418"/>
      <c r="J83" s="418"/>
      <c r="K83" s="418"/>
    </row>
    <row r="84" spans="1:11">
      <c r="C84" s="417" t="s">
        <v>555</v>
      </c>
      <c r="D84" s="418"/>
      <c r="E84" s="418"/>
      <c r="F84" s="418"/>
      <c r="G84" s="418"/>
      <c r="H84" s="418"/>
      <c r="I84" s="418"/>
      <c r="J84" s="418"/>
      <c r="K84" s="418"/>
    </row>
    <row r="85" spans="1:11">
      <c r="C85" s="417" t="s">
        <v>558</v>
      </c>
      <c r="D85" s="418"/>
      <c r="E85" s="418"/>
      <c r="F85" s="418"/>
      <c r="G85" s="418"/>
      <c r="H85" s="418"/>
      <c r="I85" s="418"/>
      <c r="J85" s="418"/>
      <c r="K85" s="418"/>
    </row>
    <row r="86" spans="1:11">
      <c r="C86" s="418"/>
      <c r="D86" s="418"/>
      <c r="E86" s="418"/>
      <c r="F86" s="418"/>
      <c r="G86" s="418"/>
      <c r="H86" s="418"/>
      <c r="I86" s="418"/>
      <c r="J86" s="418"/>
      <c r="K86" s="418"/>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593" t="s">
        <v>556</v>
      </c>
      <c r="D92" s="517" t="s">
        <v>556</v>
      </c>
      <c r="E92" s="455">
        <v>35</v>
      </c>
      <c r="F92" s="456"/>
      <c r="G92" s="455">
        <v>50</v>
      </c>
      <c r="H92" s="464"/>
      <c r="I92" s="456"/>
      <c r="J92" s="177"/>
    </row>
    <row r="93" spans="1:11" ht="15" customHeight="1">
      <c r="B93" s="220"/>
      <c r="C93" s="594" t="s">
        <v>1329</v>
      </c>
      <c r="D93" s="595" t="s">
        <v>561</v>
      </c>
      <c r="E93" s="524">
        <v>35</v>
      </c>
      <c r="F93" s="525"/>
      <c r="G93" s="524">
        <v>50</v>
      </c>
      <c r="H93" s="526"/>
      <c r="I93" s="525"/>
      <c r="J93" s="177"/>
    </row>
    <row r="94" spans="1:11" ht="15" customHeight="1">
      <c r="B94" s="220"/>
      <c r="C94" s="593" t="s">
        <v>1327</v>
      </c>
      <c r="D94" s="517" t="s">
        <v>563</v>
      </c>
      <c r="E94" s="455">
        <v>10</v>
      </c>
      <c r="F94" s="456"/>
      <c r="G94" s="455">
        <v>20</v>
      </c>
      <c r="H94" s="464"/>
      <c r="I94" s="456"/>
      <c r="J94" s="177"/>
    </row>
    <row r="95" spans="1:11" ht="15" customHeight="1">
      <c r="B95" s="220"/>
      <c r="C95" s="594" t="s">
        <v>1325</v>
      </c>
      <c r="D95" s="595" t="s">
        <v>562</v>
      </c>
      <c r="E95" s="524">
        <v>10</v>
      </c>
      <c r="F95" s="525"/>
      <c r="G95" s="524">
        <v>20</v>
      </c>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7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6:D76"/>
    <mergeCell ref="F76:G76"/>
    <mergeCell ref="C77:D77"/>
    <mergeCell ref="F77:G77"/>
    <mergeCell ref="C74:D74"/>
    <mergeCell ref="F74:G74"/>
    <mergeCell ref="C75:D75"/>
    <mergeCell ref="F75:G75"/>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2:B95">
      <formula1>eval</formula1>
    </dataValidation>
    <dataValidation type="list" allowBlank="1" showInputMessage="1" showErrorMessage="1" sqref="B81:B85">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47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47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47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47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47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47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479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479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479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47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479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47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2"/>
  <dimension ref="A1:Q98"/>
  <sheetViews>
    <sheetView topLeftCell="A65" workbookViewId="0">
      <selection activeCell="C97" sqref="C97:D97"/>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284</v>
      </c>
      <c r="D3" s="4" t="s">
        <v>2</v>
      </c>
      <c r="E3" s="482" t="s">
        <v>285</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303</v>
      </c>
      <c r="D7" s="484"/>
      <c r="E7" s="484"/>
      <c r="F7" s="484"/>
      <c r="G7" s="484"/>
      <c r="H7" s="484"/>
      <c r="I7" s="484"/>
      <c r="J7" s="484"/>
      <c r="P7" s="5" t="s">
        <v>10</v>
      </c>
    </row>
    <row r="8" spans="1:16" ht="15.75">
      <c r="B8" s="1" t="s">
        <v>11</v>
      </c>
      <c r="C8" s="484" t="s">
        <v>304</v>
      </c>
      <c r="D8" s="484"/>
      <c r="E8" s="484"/>
      <c r="F8" s="484"/>
      <c r="G8" s="484"/>
      <c r="H8" s="484"/>
      <c r="I8" s="484"/>
      <c r="J8" s="484"/>
      <c r="M8" s="139"/>
      <c r="N8" s="139"/>
      <c r="O8" s="139"/>
      <c r="P8" s="5" t="s">
        <v>12</v>
      </c>
    </row>
    <row r="9" spans="1:16" ht="15.75">
      <c r="B9" s="1" t="s">
        <v>13</v>
      </c>
      <c r="C9" s="484" t="s">
        <v>305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v>6</v>
      </c>
      <c r="J16" s="17"/>
      <c r="L16" s="20"/>
      <c r="M16" s="14"/>
      <c r="N16" s="21"/>
      <c r="O16" s="14"/>
      <c r="P16" s="139"/>
    </row>
    <row r="17" spans="1:16">
      <c r="B17" s="24"/>
      <c r="D17" s="25" t="s">
        <v>24</v>
      </c>
      <c r="E17" s="26"/>
      <c r="F17" s="16"/>
      <c r="G17" s="25" t="s">
        <v>25</v>
      </c>
      <c r="H17" s="26">
        <v>6</v>
      </c>
      <c r="J17" s="17"/>
      <c r="L17" s="20"/>
      <c r="M17" s="139"/>
      <c r="N17" s="21"/>
      <c r="O17" s="14"/>
      <c r="P17" s="139"/>
    </row>
    <row r="18" spans="1:16">
      <c r="B18" s="27"/>
      <c r="D18" s="97" t="s">
        <v>26</v>
      </c>
      <c r="E18" s="23"/>
      <c r="G18" s="97" t="s">
        <v>27</v>
      </c>
      <c r="H18" s="23"/>
      <c r="J18" s="17"/>
      <c r="L18" s="20"/>
      <c r="M18" s="139"/>
      <c r="N18" s="21"/>
      <c r="O18" s="14"/>
      <c r="P18" s="139"/>
    </row>
    <row r="19" spans="1:16">
      <c r="B19" s="134" t="s">
        <v>530</v>
      </c>
      <c r="C19" s="60">
        <v>6</v>
      </c>
      <c r="D19" s="25" t="s">
        <v>28</v>
      </c>
      <c r="E19" s="26"/>
      <c r="G19" s="25" t="s">
        <v>29</v>
      </c>
      <c r="H19" s="26"/>
      <c r="J19" s="1"/>
    </row>
    <row r="20" spans="1:16">
      <c r="B20" s="20" t="s">
        <v>122</v>
      </c>
      <c r="C20" s="60">
        <v>6</v>
      </c>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94" t="s">
        <v>203</v>
      </c>
      <c r="C26" s="495"/>
      <c r="D26" s="495"/>
      <c r="E26" s="495"/>
      <c r="F26" s="495"/>
      <c r="G26" s="495"/>
      <c r="H26" s="495"/>
      <c r="I26" s="495"/>
      <c r="J26" s="495"/>
      <c r="L26" s="33"/>
      <c r="N26" s="33"/>
    </row>
    <row r="27" spans="1:16" s="30" customFormat="1">
      <c r="A27" s="152">
        <v>2</v>
      </c>
      <c r="B27" s="450" t="s">
        <v>209</v>
      </c>
      <c r="C27" s="451"/>
      <c r="D27" s="451"/>
      <c r="E27" s="451"/>
      <c r="F27" s="451"/>
      <c r="G27" s="451"/>
      <c r="H27" s="451"/>
      <c r="I27" s="451"/>
      <c r="J27" s="451"/>
      <c r="L27" s="33"/>
      <c r="N27" s="33"/>
    </row>
    <row r="28" spans="1:16" s="30" customFormat="1">
      <c r="A28" s="152">
        <v>3</v>
      </c>
      <c r="B28" s="450" t="s">
        <v>101</v>
      </c>
      <c r="C28" s="451"/>
      <c r="D28" s="451"/>
      <c r="E28" s="451"/>
      <c r="F28" s="451"/>
      <c r="G28" s="451"/>
      <c r="H28" s="451"/>
      <c r="I28" s="451"/>
      <c r="J28" s="451"/>
      <c r="L28" s="33"/>
      <c r="N28" s="33"/>
    </row>
    <row r="29" spans="1:16" s="30" customFormat="1">
      <c r="A29" s="152">
        <v>4</v>
      </c>
      <c r="B29" s="450" t="s">
        <v>250</v>
      </c>
      <c r="C29" s="451"/>
      <c r="D29" s="451"/>
      <c r="E29" s="451"/>
      <c r="F29" s="451"/>
      <c r="G29" s="451"/>
      <c r="H29" s="451"/>
      <c r="I29" s="451"/>
      <c r="J29" s="451"/>
      <c r="L29" s="33"/>
      <c r="N29" s="33"/>
    </row>
    <row r="30" spans="1:16" s="30" customFormat="1">
      <c r="A30" s="152">
        <v>5</v>
      </c>
      <c r="B30" s="452" t="s">
        <v>289</v>
      </c>
      <c r="C30" s="451"/>
      <c r="D30" s="451"/>
      <c r="E30" s="451"/>
      <c r="F30" s="451"/>
      <c r="G30" s="451"/>
      <c r="H30" s="451"/>
      <c r="I30" s="451"/>
      <c r="J30" s="451"/>
      <c r="L30" s="33"/>
      <c r="N30" s="33"/>
    </row>
    <row r="31" spans="1:16" s="30" customFormat="1">
      <c r="A31" s="152">
        <v>6</v>
      </c>
      <c r="B31" s="450" t="s">
        <v>257</v>
      </c>
      <c r="C31" s="451"/>
      <c r="D31" s="451"/>
      <c r="E31" s="451"/>
      <c r="F31" s="451"/>
      <c r="G31" s="451"/>
      <c r="H31" s="451"/>
      <c r="I31" s="451"/>
      <c r="J31" s="451"/>
      <c r="L31" s="33"/>
      <c r="N31" s="33"/>
    </row>
    <row r="32" spans="1:16" s="30" customFormat="1">
      <c r="A32" s="152">
        <v>7</v>
      </c>
      <c r="B32" s="450" t="s">
        <v>306</v>
      </c>
      <c r="C32" s="451"/>
      <c r="D32" s="451"/>
      <c r="E32" s="451"/>
      <c r="F32" s="451"/>
      <c r="G32" s="451"/>
      <c r="H32" s="451"/>
      <c r="I32" s="451"/>
      <c r="J32" s="451"/>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307</v>
      </c>
      <c r="C38" s="475"/>
      <c r="D38" s="475"/>
      <c r="E38" s="475"/>
      <c r="F38" s="475"/>
      <c r="G38" s="475"/>
      <c r="H38" s="475"/>
      <c r="I38" s="475"/>
      <c r="J38" s="475"/>
    </row>
    <row r="39" spans="1:14">
      <c r="B39" s="166" t="s">
        <v>39</v>
      </c>
      <c r="C39" s="166"/>
      <c r="D39" s="166"/>
      <c r="E39" s="166"/>
      <c r="F39" s="166"/>
      <c r="G39" s="166"/>
      <c r="H39" s="166"/>
      <c r="I39" s="166"/>
      <c r="J39" s="166"/>
    </row>
    <row r="40" spans="1:14" ht="34.5" customHeight="1">
      <c r="B40" s="475" t="s">
        <v>308</v>
      </c>
      <c r="C40" s="478"/>
      <c r="D40" s="478"/>
      <c r="E40" s="478"/>
      <c r="F40" s="478"/>
      <c r="G40" s="478"/>
      <c r="H40" s="478"/>
      <c r="I40" s="478"/>
      <c r="J40" s="478"/>
    </row>
    <row r="41" spans="1:14">
      <c r="B41" s="166" t="s">
        <v>40</v>
      </c>
      <c r="C41" s="166"/>
      <c r="D41" s="166"/>
      <c r="E41" s="166"/>
      <c r="F41" s="166"/>
      <c r="G41" s="166"/>
      <c r="H41" s="166"/>
      <c r="I41" s="166"/>
      <c r="J41" s="166"/>
    </row>
    <row r="42" spans="1:14" ht="33" customHeight="1">
      <c r="B42" s="475" t="s">
        <v>309</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270</v>
      </c>
      <c r="C47" s="451"/>
      <c r="D47" s="451"/>
      <c r="E47" s="451"/>
      <c r="F47" s="451"/>
      <c r="G47" s="451"/>
      <c r="H47" s="451"/>
      <c r="I47" s="451"/>
      <c r="J47" s="451"/>
    </row>
    <row r="48" spans="1:14">
      <c r="A48" s="152">
        <v>2</v>
      </c>
      <c r="B48" s="450" t="s">
        <v>59</v>
      </c>
      <c r="C48" s="451"/>
      <c r="D48" s="451"/>
      <c r="E48" s="451"/>
      <c r="F48" s="451"/>
      <c r="G48" s="451"/>
      <c r="H48" s="451"/>
      <c r="I48" s="451"/>
      <c r="J48" s="451"/>
    </row>
    <row r="49" spans="1:10">
      <c r="A49" s="152">
        <v>3</v>
      </c>
      <c r="B49" s="450" t="s">
        <v>60</v>
      </c>
      <c r="C49" s="451"/>
      <c r="D49" s="451"/>
      <c r="E49" s="451"/>
      <c r="F49" s="451"/>
      <c r="G49" s="451"/>
      <c r="H49" s="451"/>
      <c r="I49" s="451"/>
      <c r="J49" s="451"/>
    </row>
    <row r="50" spans="1:10">
      <c r="A50" s="152">
        <v>4</v>
      </c>
      <c r="B50" s="450" t="s">
        <v>271</v>
      </c>
      <c r="C50" s="451"/>
      <c r="D50" s="451"/>
      <c r="E50" s="451"/>
      <c r="F50" s="451"/>
      <c r="G50" s="451"/>
      <c r="H50" s="451"/>
      <c r="I50" s="451"/>
      <c r="J50" s="451"/>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74"/>
      <c r="C57" s="474"/>
      <c r="D57" s="474"/>
      <c r="E57" s="474"/>
      <c r="F57" s="474"/>
      <c r="G57" s="474"/>
      <c r="H57" s="474"/>
      <c r="I57" s="474"/>
      <c r="J57" s="474"/>
    </row>
    <row r="58" spans="1:10">
      <c r="A58" s="152">
        <v>2</v>
      </c>
      <c r="B58" s="161"/>
      <c r="C58" s="161"/>
      <c r="D58" s="161"/>
      <c r="E58" s="161"/>
      <c r="F58" s="161"/>
      <c r="G58" s="161"/>
      <c r="H58" s="161"/>
      <c r="I58" s="161"/>
      <c r="J58" s="161"/>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SUM(E71:E77)</f>
        <v>300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SUM(K71:K77)</f>
        <v>108.76</v>
      </c>
    </row>
    <row r="71" spans="1:11" ht="15" customHeight="1">
      <c r="C71" s="152" t="s">
        <v>538</v>
      </c>
      <c r="D71" s="213"/>
      <c r="E71" s="40">
        <v>6</v>
      </c>
      <c r="F71" s="455">
        <v>0</v>
      </c>
      <c r="G71" s="456"/>
      <c r="I71" s="153"/>
      <c r="J71" s="153"/>
      <c r="K71" s="153">
        <f t="shared" ref="K71:K77" si="0">E71*F71</f>
        <v>0</v>
      </c>
    </row>
    <row r="72" spans="1:11" ht="15" customHeight="1">
      <c r="C72" s="152" t="s">
        <v>535</v>
      </c>
      <c r="D72" s="214"/>
      <c r="E72" s="41">
        <v>120</v>
      </c>
      <c r="F72" s="457">
        <v>0.7</v>
      </c>
      <c r="G72" s="466"/>
      <c r="I72" s="153"/>
      <c r="J72" s="153"/>
      <c r="K72" s="153">
        <f t="shared" si="0"/>
        <v>84</v>
      </c>
    </row>
    <row r="73" spans="1:11" ht="15" customHeight="1">
      <c r="C73" s="152" t="s">
        <v>537</v>
      </c>
      <c r="D73" s="214"/>
      <c r="E73" s="41">
        <v>142</v>
      </c>
      <c r="F73" s="457">
        <v>0.08</v>
      </c>
      <c r="G73" s="466"/>
      <c r="I73" s="153"/>
      <c r="J73" s="153"/>
      <c r="K73" s="153">
        <f t="shared" si="0"/>
        <v>11.36</v>
      </c>
    </row>
    <row r="74" spans="1:11" ht="15" customHeight="1">
      <c r="C74" s="152" t="s">
        <v>544</v>
      </c>
      <c r="D74" s="213"/>
      <c r="E74" s="40">
        <v>6</v>
      </c>
      <c r="F74" s="496">
        <v>1</v>
      </c>
      <c r="G74" s="497"/>
      <c r="I74" s="153"/>
      <c r="J74" s="153"/>
      <c r="K74" s="153">
        <f t="shared" si="0"/>
        <v>6</v>
      </c>
    </row>
    <row r="75" spans="1:11" ht="15" customHeight="1">
      <c r="C75" s="152" t="s">
        <v>92</v>
      </c>
      <c r="D75" s="214"/>
      <c r="E75" s="41">
        <v>8</v>
      </c>
      <c r="F75" s="457">
        <v>0.25</v>
      </c>
      <c r="G75" s="466"/>
      <c r="I75" s="153"/>
      <c r="J75" s="153"/>
      <c r="K75" s="153">
        <f t="shared" si="0"/>
        <v>2</v>
      </c>
    </row>
    <row r="76" spans="1:11" ht="15" customHeight="1">
      <c r="C76" s="152" t="s">
        <v>541</v>
      </c>
      <c r="D76" s="213"/>
      <c r="E76" s="40">
        <v>18</v>
      </c>
      <c r="F76" s="445">
        <v>0.3</v>
      </c>
      <c r="G76" s="456"/>
      <c r="I76" s="153"/>
      <c r="J76" s="153"/>
      <c r="K76" s="153">
        <f t="shared" si="0"/>
        <v>5.3999999999999995</v>
      </c>
    </row>
    <row r="77" spans="1:11" ht="15" customHeight="1">
      <c r="C77" s="465"/>
      <c r="D77" s="466"/>
      <c r="E77" s="41"/>
      <c r="F77" s="465"/>
      <c r="G77" s="466"/>
      <c r="I77" s="153"/>
      <c r="J77" s="153"/>
      <c r="K77" s="153">
        <f t="shared" si="0"/>
        <v>0</v>
      </c>
    </row>
    <row r="78" spans="1:11" ht="15" customHeight="1">
      <c r="B78" s="158"/>
      <c r="C78" s="158"/>
      <c r="D78" s="158"/>
      <c r="E78" s="158"/>
      <c r="F78" s="158"/>
      <c r="H78" s="153"/>
      <c r="I78" s="153"/>
      <c r="J78" s="153"/>
    </row>
    <row r="79" spans="1:11">
      <c r="A79" s="7"/>
      <c r="B79" s="149" t="s">
        <v>51</v>
      </c>
    </row>
    <row r="80" spans="1:11">
      <c r="B80" s="141" t="s">
        <v>52</v>
      </c>
    </row>
    <row r="81" spans="1:17">
      <c r="C81" s="152" t="s">
        <v>557</v>
      </c>
      <c r="D81" s="164"/>
      <c r="E81" s="164"/>
      <c r="F81" s="164"/>
      <c r="G81" s="164"/>
      <c r="H81" s="164"/>
      <c r="I81" s="164"/>
      <c r="J81" s="164"/>
      <c r="K81" s="164"/>
    </row>
    <row r="82" spans="1:17">
      <c r="C82" s="152" t="s">
        <v>552</v>
      </c>
      <c r="D82" s="164"/>
      <c r="E82" s="164"/>
      <c r="F82" s="164"/>
      <c r="G82" s="164"/>
      <c r="H82" s="164"/>
      <c r="I82" s="164"/>
      <c r="J82" s="164"/>
      <c r="K82" s="164"/>
    </row>
    <row r="83" spans="1:17">
      <c r="C83" s="152" t="s">
        <v>555</v>
      </c>
      <c r="D83" s="164"/>
      <c r="E83" s="164"/>
      <c r="F83" s="164"/>
      <c r="G83" s="164"/>
      <c r="H83" s="164"/>
      <c r="I83" s="164"/>
      <c r="J83" s="164"/>
      <c r="K83" s="164"/>
    </row>
    <row r="84" spans="1:17">
      <c r="C84" s="152" t="s">
        <v>558</v>
      </c>
      <c r="D84" s="164"/>
      <c r="E84" s="164"/>
      <c r="F84" s="164"/>
      <c r="G84" s="164"/>
      <c r="H84" s="164"/>
      <c r="I84" s="164"/>
      <c r="J84" s="164"/>
      <c r="K84" s="164"/>
    </row>
    <row r="85" spans="1:17">
      <c r="C85" s="163"/>
      <c r="D85" s="164"/>
      <c r="E85" s="164"/>
      <c r="F85" s="164"/>
      <c r="G85" s="164"/>
      <c r="H85" s="164"/>
      <c r="I85" s="164"/>
      <c r="J85" s="164"/>
      <c r="K85" s="164"/>
    </row>
    <row r="87" spans="1:17">
      <c r="A87" s="7"/>
      <c r="B87" s="149" t="s">
        <v>53</v>
      </c>
    </row>
    <row r="88" spans="1:17" ht="15" customHeight="1">
      <c r="B88" s="154" t="s">
        <v>54</v>
      </c>
      <c r="C88" s="154"/>
      <c r="D88" s="154"/>
      <c r="E88" s="154"/>
      <c r="F88" s="154"/>
      <c r="G88" s="154"/>
      <c r="H88" s="154"/>
    </row>
    <row r="89" spans="1:17" ht="15" customHeight="1">
      <c r="B89" s="158"/>
      <c r="C89" s="158"/>
      <c r="D89" s="158"/>
      <c r="E89" s="158"/>
      <c r="F89" s="158"/>
      <c r="G89" s="158"/>
      <c r="H89" s="158"/>
    </row>
    <row r="90" spans="1:17" ht="15" customHeight="1">
      <c r="B90" s="158"/>
      <c r="C90" s="468" t="s">
        <v>55</v>
      </c>
      <c r="D90" s="469"/>
      <c r="E90" s="468" t="s">
        <v>56</v>
      </c>
      <c r="F90" s="469"/>
      <c r="G90" s="468" t="s">
        <v>57</v>
      </c>
      <c r="H90" s="470"/>
      <c r="I90" s="469"/>
      <c r="J90" s="158"/>
    </row>
    <row r="91" spans="1:17" ht="15" customHeight="1">
      <c r="C91" s="212" t="s">
        <v>556</v>
      </c>
      <c r="D91" s="213"/>
      <c r="E91" s="445">
        <v>0.3</v>
      </c>
      <c r="F91" s="456"/>
      <c r="G91" s="445">
        <v>0.6</v>
      </c>
      <c r="H91" s="464"/>
      <c r="I91" s="456"/>
      <c r="J91" s="158"/>
    </row>
    <row r="92" spans="1:17" ht="15" customHeight="1">
      <c r="C92" s="212" t="s">
        <v>1326</v>
      </c>
      <c r="D92" s="213"/>
      <c r="E92" s="445">
        <v>0.5</v>
      </c>
      <c r="F92" s="456"/>
      <c r="G92" s="445">
        <v>0.7</v>
      </c>
      <c r="H92" s="464"/>
      <c r="I92" s="456"/>
      <c r="J92" s="158"/>
    </row>
    <row r="93" spans="1:17" ht="15" customHeight="1">
      <c r="B93" s="158"/>
      <c r="C93" s="465"/>
      <c r="D93" s="466"/>
      <c r="E93" s="465"/>
      <c r="F93" s="466"/>
      <c r="G93" s="465"/>
      <c r="H93" s="467"/>
      <c r="I93" s="466"/>
      <c r="J93" s="158"/>
    </row>
    <row r="94" spans="1:17" ht="15" customHeight="1">
      <c r="B94" s="158"/>
      <c r="C94" s="455"/>
      <c r="D94" s="456"/>
      <c r="E94" s="455"/>
      <c r="F94" s="456"/>
      <c r="G94" s="455"/>
      <c r="H94" s="464"/>
      <c r="I94" s="456"/>
      <c r="J94" s="158"/>
    </row>
    <row r="95" spans="1:17" ht="15" customHeight="1">
      <c r="B95" s="158"/>
      <c r="C95" s="465"/>
      <c r="D95" s="466"/>
      <c r="E95" s="465"/>
      <c r="F95" s="466"/>
      <c r="G95" s="465"/>
      <c r="H95" s="467"/>
      <c r="I95" s="466"/>
      <c r="J95" s="158"/>
      <c r="O95" s="42"/>
      <c r="P95" s="43"/>
      <c r="Q95" s="42"/>
    </row>
    <row r="96" spans="1:17" ht="15" customHeight="1">
      <c r="B96" s="158"/>
      <c r="C96" s="455"/>
      <c r="D96" s="456"/>
      <c r="E96" s="455"/>
      <c r="F96" s="456"/>
      <c r="G96" s="455"/>
      <c r="H96" s="464"/>
      <c r="I96" s="456"/>
      <c r="J96" s="158"/>
    </row>
    <row r="97" spans="2:10" ht="15" customHeight="1">
      <c r="B97" s="158"/>
      <c r="C97" s="465"/>
      <c r="D97" s="466"/>
      <c r="E97" s="465"/>
      <c r="F97" s="466"/>
      <c r="G97" s="465"/>
      <c r="H97" s="467"/>
      <c r="I97" s="466"/>
      <c r="J97" s="158"/>
    </row>
    <row r="98" spans="2:10">
      <c r="D98" s="44"/>
    </row>
  </sheetData>
  <sheetProtection password="C6A8" sheet="1" objects="1" scenarios="1"/>
  <mergeCells count="62">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F76:G76"/>
    <mergeCell ref="B53:J53"/>
    <mergeCell ref="B54:J54"/>
    <mergeCell ref="B57:J57"/>
    <mergeCell ref="B65:J65"/>
    <mergeCell ref="B68:J68"/>
    <mergeCell ref="C70:D70"/>
    <mergeCell ref="F70:G70"/>
    <mergeCell ref="F71:G71"/>
    <mergeCell ref="F72:G72"/>
    <mergeCell ref="F73:G73"/>
    <mergeCell ref="F74:G74"/>
    <mergeCell ref="F75:G75"/>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77 C71:C76">
      <formula1>act</formula1>
    </dataValidation>
    <dataValidation type="list" allowBlank="1" showInputMessage="1" showErrorMessage="1" sqref="B85 C81:C84">
      <formula1>metdoc</formula1>
    </dataValidation>
    <dataValidation type="list" allowBlank="1" showInputMessage="1" showErrorMessage="1" sqref="C91:C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19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19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19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19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19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0">
    <pageSetUpPr fitToPage="1"/>
  </sheetPr>
  <dimension ref="A1:Q101"/>
  <sheetViews>
    <sheetView topLeftCell="A67" zoomScaleNormal="100" zoomScalePageLayoutView="130" workbookViewId="0">
      <selection activeCell="B93" sqref="B93:B94"/>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222</v>
      </c>
      <c r="D3" s="4" t="s">
        <v>2</v>
      </c>
      <c r="E3" s="539" t="s">
        <v>1003</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1011</v>
      </c>
      <c r="D7" s="541"/>
      <c r="E7" s="541"/>
      <c r="F7" s="541"/>
      <c r="G7" s="541"/>
      <c r="H7" s="541"/>
      <c r="I7" s="541"/>
      <c r="J7" s="541"/>
      <c r="P7" s="5" t="s">
        <v>10</v>
      </c>
    </row>
    <row r="8" spans="1:16" ht="15.75">
      <c r="B8" s="1" t="s">
        <v>11</v>
      </c>
      <c r="C8" s="541" t="s">
        <v>1012</v>
      </c>
      <c r="D8" s="541"/>
      <c r="E8" s="541"/>
      <c r="F8" s="541"/>
      <c r="G8" s="541"/>
      <c r="H8" s="541"/>
      <c r="I8" s="541"/>
      <c r="J8" s="541"/>
      <c r="M8" s="139"/>
      <c r="N8" s="139"/>
      <c r="O8" s="139"/>
      <c r="P8" s="5" t="s">
        <v>12</v>
      </c>
    </row>
    <row r="9" spans="1:16" ht="15.75">
      <c r="B9" s="1" t="s">
        <v>13</v>
      </c>
      <c r="C9" s="541" t="s">
        <v>1013</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7" t="s">
        <v>5</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v>6</v>
      </c>
      <c r="G18" s="22" t="s">
        <v>27</v>
      </c>
      <c r="H18" s="108"/>
      <c r="J18" s="17"/>
      <c r="L18" s="20"/>
      <c r="M18" s="139"/>
      <c r="N18" s="21"/>
      <c r="O18" s="14"/>
      <c r="P18" s="139"/>
    </row>
    <row r="19" spans="1:16">
      <c r="B19" s="1"/>
      <c r="D19" s="25" t="s">
        <v>28</v>
      </c>
      <c r="E19" s="109"/>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1014</v>
      </c>
      <c r="C26" s="530"/>
      <c r="D26" s="530"/>
      <c r="E26" s="530"/>
      <c r="F26" s="530"/>
      <c r="G26" s="530"/>
      <c r="H26" s="530"/>
      <c r="I26" s="530"/>
      <c r="J26" s="530"/>
      <c r="L26" s="33"/>
      <c r="N26" s="33"/>
    </row>
    <row r="27" spans="1:16" s="30" customFormat="1">
      <c r="A27" s="152">
        <v>2</v>
      </c>
      <c r="B27" s="529" t="s">
        <v>1015</v>
      </c>
      <c r="C27" s="530"/>
      <c r="D27" s="530"/>
      <c r="E27" s="530"/>
      <c r="F27" s="530"/>
      <c r="G27" s="530"/>
      <c r="H27" s="530"/>
      <c r="I27" s="530"/>
      <c r="J27" s="530"/>
      <c r="L27" s="33"/>
      <c r="N27" s="33"/>
    </row>
    <row r="28" spans="1:16" s="30" customFormat="1">
      <c r="A28" s="152">
        <v>3</v>
      </c>
      <c r="B28" s="529" t="s">
        <v>1016</v>
      </c>
      <c r="C28" s="530"/>
      <c r="D28" s="530"/>
      <c r="E28" s="530"/>
      <c r="F28" s="530"/>
      <c r="G28" s="530"/>
      <c r="H28" s="530"/>
      <c r="I28" s="530"/>
      <c r="J28" s="530"/>
      <c r="L28" s="33"/>
      <c r="N28" s="33"/>
    </row>
    <row r="29" spans="1:16" s="30" customFormat="1">
      <c r="A29" s="152">
        <v>4</v>
      </c>
      <c r="B29" s="529" t="s">
        <v>1017</v>
      </c>
      <c r="C29" s="530"/>
      <c r="D29" s="530"/>
      <c r="E29" s="530"/>
      <c r="F29" s="530"/>
      <c r="G29" s="530"/>
      <c r="H29" s="530"/>
      <c r="I29" s="530"/>
      <c r="J29" s="530"/>
      <c r="L29" s="33"/>
      <c r="N29" s="33"/>
    </row>
    <row r="30" spans="1:16" s="30" customFormat="1">
      <c r="A30" s="152">
        <v>5</v>
      </c>
      <c r="B30" s="529" t="s">
        <v>713</v>
      </c>
      <c r="C30" s="530"/>
      <c r="D30" s="530"/>
      <c r="E30" s="530"/>
      <c r="F30" s="530"/>
      <c r="G30" s="530"/>
      <c r="H30" s="530"/>
      <c r="I30" s="530"/>
      <c r="J30" s="530"/>
      <c r="L30" s="33"/>
      <c r="N30" s="33"/>
    </row>
    <row r="31" spans="1:16" s="30" customFormat="1">
      <c r="A31" s="152">
        <v>6</v>
      </c>
      <c r="B31" s="529" t="s">
        <v>257</v>
      </c>
      <c r="C31" s="530"/>
      <c r="D31" s="530"/>
      <c r="E31" s="530"/>
      <c r="F31" s="530"/>
      <c r="G31" s="530"/>
      <c r="H31" s="530"/>
      <c r="I31" s="530"/>
      <c r="J31" s="530"/>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48" customHeight="1">
      <c r="B38" s="535" t="s">
        <v>1018</v>
      </c>
      <c r="C38" s="535"/>
      <c r="D38" s="535"/>
      <c r="E38" s="535"/>
      <c r="F38" s="535"/>
      <c r="G38" s="535"/>
      <c r="H38" s="535"/>
      <c r="I38" s="535"/>
      <c r="J38" s="535"/>
    </row>
    <row r="39" spans="1:14">
      <c r="B39" s="207" t="s">
        <v>39</v>
      </c>
      <c r="C39" s="207"/>
      <c r="D39" s="207"/>
      <c r="E39" s="207"/>
      <c r="F39" s="207"/>
      <c r="G39" s="207"/>
      <c r="H39" s="207"/>
      <c r="I39" s="207"/>
      <c r="J39" s="207"/>
    </row>
    <row r="40" spans="1:14" ht="48.75" customHeight="1">
      <c r="B40" s="535" t="s">
        <v>1019</v>
      </c>
      <c r="C40" s="536"/>
      <c r="D40" s="536"/>
      <c r="E40" s="536"/>
      <c r="F40" s="536"/>
      <c r="G40" s="536"/>
      <c r="H40" s="536"/>
      <c r="I40" s="536"/>
      <c r="J40" s="536"/>
    </row>
    <row r="41" spans="1:14">
      <c r="B41" s="207" t="s">
        <v>40</v>
      </c>
      <c r="C41" s="207"/>
      <c r="D41" s="207"/>
      <c r="E41" s="207"/>
      <c r="F41" s="207"/>
      <c r="G41" s="207"/>
      <c r="H41" s="207"/>
      <c r="I41" s="207"/>
      <c r="J41" s="207"/>
    </row>
    <row r="42" spans="1:14" ht="50.25" customHeight="1">
      <c r="B42" s="535" t="s">
        <v>1020</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61</v>
      </c>
      <c r="C47" s="530"/>
      <c r="D47" s="530"/>
      <c r="E47" s="530"/>
      <c r="F47" s="530"/>
      <c r="G47" s="530"/>
      <c r="H47" s="530"/>
      <c r="I47" s="530"/>
      <c r="J47" s="530"/>
    </row>
    <row r="48" spans="1:14">
      <c r="A48" s="152">
        <v>2</v>
      </c>
      <c r="B48" s="529" t="s">
        <v>220</v>
      </c>
      <c r="C48" s="530"/>
      <c r="D48" s="530"/>
      <c r="E48" s="530"/>
      <c r="F48" s="530"/>
      <c r="G48" s="530"/>
      <c r="H48" s="530"/>
      <c r="I48" s="530"/>
      <c r="J48" s="530"/>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1021</v>
      </c>
      <c r="C57" s="534"/>
      <c r="D57" s="534"/>
      <c r="E57" s="534"/>
      <c r="F57" s="534"/>
      <c r="G57" s="534"/>
      <c r="H57" s="534"/>
      <c r="I57" s="534"/>
      <c r="J57" s="534"/>
    </row>
    <row r="58" spans="1:10">
      <c r="A58" s="152">
        <v>2</v>
      </c>
      <c r="B58" s="732" t="s">
        <v>998</v>
      </c>
      <c r="C58" s="741"/>
      <c r="D58" s="741"/>
      <c r="E58" s="741"/>
      <c r="F58" s="741"/>
      <c r="G58" s="741"/>
      <c r="H58" s="741"/>
      <c r="I58" s="741"/>
      <c r="J58" s="741"/>
    </row>
    <row r="59" spans="1:10">
      <c r="A59" s="152">
        <v>3</v>
      </c>
      <c r="B59" s="209"/>
      <c r="C59" s="209"/>
      <c r="D59" s="209"/>
      <c r="E59" s="209"/>
      <c r="F59" s="209"/>
      <c r="G59" s="209"/>
      <c r="H59" s="209"/>
      <c r="I59" s="209"/>
      <c r="J59" s="209"/>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60</v>
      </c>
    </row>
    <row r="71" spans="1:11" ht="15" customHeight="1">
      <c r="B71" s="220"/>
      <c r="C71" s="754" t="s">
        <v>535</v>
      </c>
      <c r="D71" s="755" t="s">
        <v>535</v>
      </c>
      <c r="E71" s="354">
        <v>30</v>
      </c>
      <c r="F71" s="756">
        <v>1</v>
      </c>
      <c r="G71" s="757"/>
      <c r="I71" s="153"/>
      <c r="J71" s="153"/>
      <c r="K71" s="153">
        <f t="shared" ref="K71:K78" si="0">E71*F71</f>
        <v>30</v>
      </c>
    </row>
    <row r="72" spans="1:11" ht="15" customHeight="1">
      <c r="B72" s="220"/>
      <c r="C72" s="758" t="s">
        <v>537</v>
      </c>
      <c r="D72" s="759" t="s">
        <v>537</v>
      </c>
      <c r="E72" s="355">
        <v>100</v>
      </c>
      <c r="F72" s="760">
        <v>0.3</v>
      </c>
      <c r="G72" s="761"/>
      <c r="I72" s="153"/>
      <c r="J72" s="153"/>
      <c r="K72" s="153">
        <f t="shared" si="0"/>
        <v>30</v>
      </c>
    </row>
    <row r="73" spans="1:11" ht="15" customHeight="1">
      <c r="B73" s="220"/>
      <c r="C73" s="758" t="s">
        <v>544</v>
      </c>
      <c r="D73" s="759" t="s">
        <v>544</v>
      </c>
      <c r="E73" s="354">
        <v>15</v>
      </c>
      <c r="F73" s="756">
        <v>0</v>
      </c>
      <c r="G73" s="757"/>
      <c r="I73" s="153"/>
      <c r="J73" s="153"/>
      <c r="K73" s="153">
        <f t="shared" si="0"/>
        <v>0</v>
      </c>
    </row>
    <row r="74" spans="1:11" ht="15" customHeight="1">
      <c r="B74" s="220"/>
      <c r="C74" s="754" t="s">
        <v>92</v>
      </c>
      <c r="D74" s="755" t="s">
        <v>92</v>
      </c>
      <c r="E74" s="355">
        <v>5</v>
      </c>
      <c r="F74" s="760">
        <v>0</v>
      </c>
      <c r="G74" s="761"/>
      <c r="I74" s="153"/>
      <c r="J74" s="153"/>
      <c r="K74" s="153">
        <f t="shared" si="0"/>
        <v>0</v>
      </c>
    </row>
    <row r="75" spans="1:11" ht="15" customHeight="1">
      <c r="B75" s="177"/>
      <c r="C75" s="244"/>
      <c r="D75" s="244"/>
      <c r="E75" s="354"/>
      <c r="F75" s="756"/>
      <c r="G75" s="757"/>
      <c r="I75" s="153"/>
      <c r="J75" s="153"/>
      <c r="K75" s="153">
        <f t="shared" si="0"/>
        <v>0</v>
      </c>
    </row>
    <row r="76" spans="1:11" ht="15" customHeight="1">
      <c r="B76" s="177"/>
      <c r="C76" s="762"/>
      <c r="D76" s="761"/>
      <c r="E76" s="355"/>
      <c r="F76" s="762"/>
      <c r="G76" s="761"/>
      <c r="I76" s="153"/>
      <c r="J76" s="153"/>
      <c r="K76" s="153">
        <f t="shared" si="0"/>
        <v>0</v>
      </c>
    </row>
    <row r="77" spans="1:11" ht="15" customHeight="1">
      <c r="B77" s="177"/>
      <c r="C77" s="763"/>
      <c r="D77" s="757"/>
      <c r="E77" s="354"/>
      <c r="F77" s="763"/>
      <c r="G77" s="757"/>
      <c r="I77" s="153"/>
      <c r="J77" s="153"/>
      <c r="K77" s="153">
        <f t="shared" si="0"/>
        <v>0</v>
      </c>
    </row>
    <row r="78" spans="1:11" ht="15" customHeight="1">
      <c r="B78" s="177"/>
      <c r="C78" s="762"/>
      <c r="D78" s="761"/>
      <c r="E78" s="355"/>
      <c r="F78" s="762"/>
      <c r="G78" s="761"/>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31" t="s">
        <v>557</v>
      </c>
      <c r="D82" s="432"/>
      <c r="E82" s="432"/>
      <c r="F82" s="432"/>
      <c r="G82" s="432"/>
      <c r="H82" s="432"/>
      <c r="I82" s="432"/>
      <c r="J82" s="432"/>
      <c r="K82" s="432"/>
    </row>
    <row r="83" spans="1:11">
      <c r="C83" s="431" t="s">
        <v>552</v>
      </c>
      <c r="D83" s="432"/>
      <c r="E83" s="432"/>
      <c r="F83" s="432"/>
      <c r="G83" s="432"/>
      <c r="H83" s="432"/>
      <c r="I83" s="432"/>
      <c r="J83" s="432"/>
      <c r="K83" s="432"/>
    </row>
    <row r="84" spans="1:11">
      <c r="C84" s="431" t="s">
        <v>555</v>
      </c>
      <c r="D84" s="432"/>
      <c r="E84" s="432"/>
      <c r="F84" s="432"/>
      <c r="G84" s="432"/>
      <c r="H84" s="432"/>
      <c r="I84" s="432"/>
      <c r="J84" s="432"/>
      <c r="K84" s="432"/>
    </row>
    <row r="85" spans="1:11">
      <c r="C85" s="356" t="s">
        <v>559</v>
      </c>
      <c r="D85" s="357"/>
      <c r="E85" s="357"/>
      <c r="F85" s="244"/>
      <c r="G85" s="357"/>
      <c r="H85" s="357"/>
      <c r="I85" s="357"/>
      <c r="J85" s="357"/>
      <c r="K85" s="357"/>
    </row>
    <row r="86" spans="1:11">
      <c r="C86" s="357" t="s">
        <v>558</v>
      </c>
      <c r="D86" s="357"/>
      <c r="E86" s="357"/>
      <c r="F86" s="244"/>
      <c r="G86" s="357"/>
      <c r="H86" s="357"/>
      <c r="I86" s="357"/>
      <c r="J86" s="357"/>
      <c r="K86" s="357"/>
    </row>
    <row r="87" spans="1:11">
      <c r="C87" s="431"/>
      <c r="D87" s="432"/>
      <c r="E87" s="432"/>
      <c r="F87" s="432"/>
      <c r="G87" s="432"/>
      <c r="H87" s="432"/>
      <c r="I87" s="432"/>
      <c r="J87" s="432"/>
      <c r="K87" s="432"/>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593" t="s">
        <v>1326</v>
      </c>
      <c r="D93" s="517" t="s">
        <v>560</v>
      </c>
      <c r="E93" s="445">
        <v>0.6</v>
      </c>
      <c r="F93" s="456"/>
      <c r="G93" s="445">
        <v>0.8</v>
      </c>
      <c r="H93" s="464"/>
      <c r="I93" s="456"/>
      <c r="J93" s="177"/>
    </row>
    <row r="94" spans="1:11" ht="15" customHeight="1">
      <c r="B94" s="220"/>
      <c r="C94" s="594" t="s">
        <v>556</v>
      </c>
      <c r="D94" s="595" t="s">
        <v>556</v>
      </c>
      <c r="E94" s="527">
        <v>0.2</v>
      </c>
      <c r="F94" s="525"/>
      <c r="G94" s="527">
        <v>0.4</v>
      </c>
      <c r="H94" s="526"/>
      <c r="I94" s="525"/>
      <c r="J94" s="177"/>
    </row>
    <row r="95" spans="1:11" ht="15" customHeight="1">
      <c r="B95" s="177"/>
      <c r="C95" s="455"/>
      <c r="D95" s="456"/>
      <c r="E95" s="455"/>
      <c r="F95" s="456"/>
      <c r="G95" s="455"/>
      <c r="H95" s="464"/>
      <c r="I95" s="456"/>
      <c r="J95" s="177"/>
    </row>
    <row r="96" spans="1:11" ht="15" customHeight="1">
      <c r="B96" s="177"/>
      <c r="C96" s="524"/>
      <c r="D96" s="525"/>
      <c r="E96" s="524"/>
      <c r="F96" s="525"/>
      <c r="G96" s="524"/>
      <c r="H96" s="526"/>
      <c r="I96" s="525"/>
      <c r="J96" s="177"/>
    </row>
    <row r="97" spans="2:17" ht="15" customHeight="1">
      <c r="B97" s="177"/>
      <c r="C97" s="455"/>
      <c r="D97" s="456"/>
      <c r="E97" s="455"/>
      <c r="F97" s="456"/>
      <c r="G97" s="455"/>
      <c r="H97" s="464"/>
      <c r="I97" s="456"/>
      <c r="J97" s="177"/>
    </row>
    <row r="98" spans="2:17" ht="15" customHeight="1">
      <c r="B98" s="177"/>
      <c r="C98" s="524"/>
      <c r="D98" s="525"/>
      <c r="E98" s="524"/>
      <c r="F98" s="525"/>
      <c r="G98" s="524"/>
      <c r="H98" s="526"/>
      <c r="I98" s="525"/>
      <c r="J98" s="177"/>
      <c r="O98" s="42"/>
      <c r="P98" s="43"/>
      <c r="Q98" s="42"/>
    </row>
    <row r="99" spans="2:17" ht="15" customHeight="1">
      <c r="B99" s="177"/>
      <c r="C99" s="455"/>
      <c r="D99" s="456"/>
      <c r="E99" s="455"/>
      <c r="F99" s="456"/>
      <c r="G99" s="455"/>
      <c r="H99" s="464"/>
      <c r="I99" s="456"/>
      <c r="J99" s="177"/>
    </row>
    <row r="100" spans="2:17" ht="15" customHeight="1">
      <c r="B100" s="177"/>
      <c r="C100" s="524"/>
      <c r="D100" s="525"/>
      <c r="E100" s="524"/>
      <c r="F100" s="525"/>
      <c r="G100" s="524"/>
      <c r="H100" s="526"/>
      <c r="I100" s="525"/>
      <c r="J100" s="177"/>
    </row>
    <row r="101" spans="2:17">
      <c r="D101" s="44"/>
    </row>
  </sheetData>
  <sheetProtection password="C6A8" sheet="1" objects="1" scenarios="1"/>
  <mergeCells count="76">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93:B94">
      <formula1>eval</formula1>
    </dataValidation>
    <dataValidation type="list" allowBlank="1" showInputMessage="1" showErrorMessage="1" sqref="B82:B86">
      <formula1>metdoc</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58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58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58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58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58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58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5815" r:id="rId9" name="Check Box 7">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375816" r:id="rId10" name="Check Box 8">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75817" r:id="rId11" name="Check Box 9">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75818" r:id="rId12" name="Check Box 10">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375819" r:id="rId13" name="Check Box 11">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375820" r:id="rId14" name="Check Box 12">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mc:AlternateContent xmlns:mc="http://schemas.openxmlformats.org/markup-compatibility/2006">
          <mc:Choice Requires="x14">
            <control shapeId="375821"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5822"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5823"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5824"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5825"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5826"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5827" r:id="rId21" name="Check Box 1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375828" r:id="rId22" name="Check Box 20">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75829" r:id="rId23" name="Check Box 21">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75830" r:id="rId24" name="Check Box 22">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375831" r:id="rId25" name="Check Box 23">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375832" r:id="rId26" name="Check Box 24">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1">
    <pageSetUpPr fitToPage="1"/>
  </sheetPr>
  <dimension ref="A1:Q98"/>
  <sheetViews>
    <sheetView topLeftCell="A64" workbookViewId="0">
      <selection activeCell="E98" sqref="E98"/>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222</v>
      </c>
      <c r="D3" s="4" t="s">
        <v>2</v>
      </c>
      <c r="E3" s="539" t="s">
        <v>1003</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1022</v>
      </c>
      <c r="D7" s="541"/>
      <c r="E7" s="541"/>
      <c r="F7" s="541"/>
      <c r="G7" s="541"/>
      <c r="H7" s="541"/>
      <c r="I7" s="541"/>
      <c r="J7" s="541"/>
      <c r="P7" s="5" t="s">
        <v>10</v>
      </c>
    </row>
    <row r="8" spans="1:16" ht="15.75">
      <c r="B8" s="1" t="s">
        <v>11</v>
      </c>
      <c r="C8" s="541" t="s">
        <v>1023</v>
      </c>
      <c r="D8" s="541"/>
      <c r="E8" s="541"/>
      <c r="F8" s="541"/>
      <c r="G8" s="541"/>
      <c r="H8" s="541"/>
      <c r="I8" s="541"/>
      <c r="J8" s="541"/>
      <c r="M8" s="139"/>
      <c r="N8" s="139"/>
      <c r="O8" s="139"/>
      <c r="P8" s="5" t="s">
        <v>12</v>
      </c>
    </row>
    <row r="9" spans="1:16" ht="15.75">
      <c r="B9" s="1" t="s">
        <v>13</v>
      </c>
      <c r="C9" s="541" t="s">
        <v>1024</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6</v>
      </c>
      <c r="G11" s="12" t="s">
        <v>15</v>
      </c>
      <c r="H11" s="538" t="s">
        <v>5</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108"/>
      <c r="G16" s="22" t="s">
        <v>23</v>
      </c>
      <c r="H16" s="108"/>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22" t="s">
        <v>26</v>
      </c>
      <c r="E18" s="108"/>
      <c r="G18" s="22" t="s">
        <v>27</v>
      </c>
      <c r="H18" s="108"/>
      <c r="J18" s="17"/>
      <c r="L18" s="20"/>
      <c r="M18" s="139"/>
      <c r="N18" s="21"/>
      <c r="O18" s="14"/>
      <c r="P18" s="139"/>
    </row>
    <row r="19" spans="1:16">
      <c r="B19" s="1"/>
      <c r="D19" s="25" t="s">
        <v>28</v>
      </c>
      <c r="E19" s="109">
        <v>6</v>
      </c>
      <c r="G19" s="25" t="s">
        <v>29</v>
      </c>
      <c r="H19" s="109"/>
      <c r="J19" s="1"/>
    </row>
    <row r="20" spans="1:16">
      <c r="D20" s="22" t="s">
        <v>30</v>
      </c>
      <c r="E20" s="108"/>
      <c r="G20" s="22" t="s">
        <v>31</v>
      </c>
      <c r="H20" s="108"/>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1025</v>
      </c>
      <c r="C26" s="530"/>
      <c r="D26" s="530"/>
      <c r="E26" s="530"/>
      <c r="F26" s="530"/>
      <c r="G26" s="530"/>
      <c r="H26" s="530"/>
      <c r="I26" s="530"/>
      <c r="J26" s="530"/>
      <c r="L26" s="33"/>
      <c r="N26" s="33"/>
    </row>
    <row r="27" spans="1:16" s="30" customFormat="1">
      <c r="A27" s="152">
        <v>2</v>
      </c>
      <c r="B27" s="529" t="s">
        <v>1026</v>
      </c>
      <c r="C27" s="530"/>
      <c r="D27" s="530"/>
      <c r="E27" s="530"/>
      <c r="F27" s="530"/>
      <c r="G27" s="530"/>
      <c r="H27" s="530"/>
      <c r="I27" s="530"/>
      <c r="J27" s="530"/>
      <c r="L27" s="33"/>
      <c r="N27" s="33"/>
    </row>
    <row r="28" spans="1:16" s="30" customFormat="1">
      <c r="A28" s="152">
        <v>3</v>
      </c>
      <c r="B28" s="529" t="s">
        <v>454</v>
      </c>
      <c r="C28" s="530"/>
      <c r="D28" s="530"/>
      <c r="E28" s="530"/>
      <c r="F28" s="530"/>
      <c r="G28" s="530"/>
      <c r="H28" s="530"/>
      <c r="I28" s="530"/>
      <c r="J28" s="530"/>
      <c r="L28" s="33"/>
      <c r="N28" s="33"/>
    </row>
    <row r="29" spans="1:16" s="30" customFormat="1">
      <c r="A29" s="152">
        <v>4</v>
      </c>
      <c r="B29" s="531"/>
      <c r="C29" s="532"/>
      <c r="D29" s="532"/>
      <c r="E29" s="532"/>
      <c r="F29" s="532"/>
      <c r="G29" s="532"/>
      <c r="H29" s="532"/>
      <c r="I29" s="532"/>
      <c r="J29" s="532"/>
      <c r="L29" s="33"/>
      <c r="N29" s="33"/>
    </row>
    <row r="30" spans="1:16" s="30" customFormat="1">
      <c r="A30" s="152">
        <v>5</v>
      </c>
      <c r="B30" s="532"/>
      <c r="C30" s="532"/>
      <c r="D30" s="532"/>
      <c r="E30" s="532"/>
      <c r="F30" s="532"/>
      <c r="G30" s="532"/>
      <c r="H30" s="532"/>
      <c r="I30" s="532"/>
      <c r="J30" s="532"/>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6.5" customHeight="1">
      <c r="B38" s="535" t="s">
        <v>1027</v>
      </c>
      <c r="C38" s="535"/>
      <c r="D38" s="535"/>
      <c r="E38" s="535"/>
      <c r="F38" s="535"/>
      <c r="G38" s="535"/>
      <c r="H38" s="535"/>
      <c r="I38" s="535"/>
      <c r="J38" s="535"/>
    </row>
    <row r="39" spans="1:14">
      <c r="B39" s="207" t="s">
        <v>39</v>
      </c>
      <c r="C39" s="207"/>
      <c r="D39" s="207"/>
      <c r="E39" s="207"/>
      <c r="F39" s="207"/>
      <c r="G39" s="207"/>
      <c r="H39" s="207"/>
      <c r="I39" s="207"/>
      <c r="J39" s="207"/>
    </row>
    <row r="40" spans="1:14" ht="17.25" customHeight="1">
      <c r="B40" s="535" t="s">
        <v>1028</v>
      </c>
      <c r="C40" s="536"/>
      <c r="D40" s="536"/>
      <c r="E40" s="536"/>
      <c r="F40" s="536"/>
      <c r="G40" s="536"/>
      <c r="H40" s="536"/>
      <c r="I40" s="536"/>
      <c r="J40" s="536"/>
    </row>
    <row r="41" spans="1:14">
      <c r="B41" s="207" t="s">
        <v>40</v>
      </c>
      <c r="C41" s="207"/>
      <c r="D41" s="207"/>
      <c r="E41" s="207"/>
      <c r="F41" s="207"/>
      <c r="G41" s="207"/>
      <c r="H41" s="207"/>
      <c r="I41" s="207"/>
      <c r="J41" s="207"/>
    </row>
    <row r="42" spans="1:14" ht="16.5" customHeight="1">
      <c r="B42" s="535" t="s">
        <v>1029</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60</v>
      </c>
      <c r="C47" s="530"/>
      <c r="D47" s="530"/>
      <c r="E47" s="530"/>
      <c r="F47" s="530"/>
      <c r="G47" s="530"/>
      <c r="H47" s="530"/>
      <c r="I47" s="530"/>
      <c r="J47" s="530"/>
    </row>
    <row r="48" spans="1:14">
      <c r="A48" s="152">
        <v>2</v>
      </c>
      <c r="B48" s="529"/>
      <c r="C48" s="530"/>
      <c r="D48" s="530"/>
      <c r="E48" s="530"/>
      <c r="F48" s="530"/>
      <c r="G48" s="530"/>
      <c r="H48" s="530"/>
      <c r="I48" s="530"/>
      <c r="J48" s="530"/>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996</v>
      </c>
      <c r="C57" s="534"/>
      <c r="D57" s="534"/>
      <c r="E57" s="534"/>
      <c r="F57" s="534"/>
      <c r="G57" s="534"/>
      <c r="H57" s="534"/>
      <c r="I57" s="534"/>
      <c r="J57" s="534"/>
    </row>
    <row r="58" spans="1:10">
      <c r="A58" s="152">
        <v>2</v>
      </c>
      <c r="B58" s="533" t="s">
        <v>997</v>
      </c>
      <c r="C58" s="745"/>
      <c r="D58" s="745"/>
      <c r="E58" s="745"/>
      <c r="F58" s="745"/>
      <c r="G58" s="745"/>
      <c r="H58" s="745"/>
      <c r="I58" s="745"/>
      <c r="J58" s="745"/>
    </row>
    <row r="59" spans="1:10">
      <c r="A59" s="152">
        <v>3</v>
      </c>
      <c r="B59" s="533" t="s">
        <v>613</v>
      </c>
      <c r="C59" s="504"/>
      <c r="D59" s="504"/>
      <c r="E59" s="504"/>
      <c r="F59" s="504"/>
      <c r="G59" s="504"/>
      <c r="H59" s="504"/>
      <c r="I59" s="504"/>
      <c r="J59" s="504"/>
    </row>
    <row r="60" spans="1:10">
      <c r="A60" s="152">
        <v>4</v>
      </c>
      <c r="B60" s="209"/>
      <c r="C60" s="209"/>
      <c r="D60" s="209"/>
      <c r="E60" s="209"/>
      <c r="F60" s="209"/>
      <c r="G60" s="209"/>
      <c r="H60" s="209"/>
      <c r="I60" s="209"/>
      <c r="J60" s="209"/>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528"/>
      <c r="C63" s="528"/>
      <c r="D63" s="528"/>
      <c r="E63" s="528"/>
      <c r="F63" s="528"/>
      <c r="G63" s="528"/>
      <c r="H63" s="528"/>
      <c r="I63" s="528"/>
      <c r="J63" s="528"/>
    </row>
    <row r="64" spans="1:10">
      <c r="A64" s="152">
        <v>8</v>
      </c>
      <c r="B64" s="209"/>
      <c r="C64" s="209"/>
      <c r="D64" s="209"/>
      <c r="E64" s="209"/>
      <c r="F64" s="209"/>
      <c r="G64" s="209"/>
      <c r="H64" s="209"/>
      <c r="I64" s="209"/>
      <c r="J64" s="209"/>
    </row>
    <row r="65" spans="1:11">
      <c r="A65" s="152">
        <v>9</v>
      </c>
      <c r="B65" s="149" t="s">
        <v>46</v>
      </c>
      <c r="D65" s="149"/>
      <c r="H65" s="153"/>
      <c r="I65" s="153"/>
      <c r="J65" s="153"/>
    </row>
    <row r="66" spans="1:11">
      <c r="A66" s="152">
        <v>10</v>
      </c>
      <c r="B66" s="454" t="s">
        <v>47</v>
      </c>
      <c r="C66" s="454"/>
      <c r="D66" s="454"/>
      <c r="E66" s="454"/>
      <c r="F66" s="454"/>
      <c r="G66" s="454"/>
      <c r="H66" s="454"/>
      <c r="I66" s="454"/>
      <c r="J66" s="454"/>
    </row>
    <row r="67" spans="1:11">
      <c r="B67" s="177"/>
      <c r="C67" s="177"/>
      <c r="D67" s="177"/>
      <c r="E67" s="177"/>
      <c r="F67" s="177"/>
      <c r="H67" s="220">
        <f>SUM(E69:E75)</f>
        <v>150</v>
      </c>
      <c r="I67" s="153" t="str">
        <f>IF(H67=E$11*25,"perfecte","cal revisar")</f>
        <v>perfecte</v>
      </c>
      <c r="J67" s="153" t="str">
        <f>IF(E$11*7&lt;K68,"perfecte","cal revisar")</f>
        <v>perfecte</v>
      </c>
    </row>
    <row r="68" spans="1:11" ht="15" customHeight="1">
      <c r="B68" s="177"/>
      <c r="C68" s="471" t="s">
        <v>48</v>
      </c>
      <c r="D68" s="472"/>
      <c r="E68" s="39" t="s">
        <v>49</v>
      </c>
      <c r="F68" s="471" t="s">
        <v>50</v>
      </c>
      <c r="G68" s="472"/>
      <c r="I68" s="153" t="s">
        <v>549</v>
      </c>
      <c r="J68" s="153" t="s">
        <v>550</v>
      </c>
      <c r="K68" s="153">
        <f>SUM(K69:K75)</f>
        <v>79</v>
      </c>
    </row>
    <row r="69" spans="1:11" ht="15" customHeight="1">
      <c r="B69" s="220"/>
      <c r="C69" s="593" t="s">
        <v>535</v>
      </c>
      <c r="D69" s="517" t="s">
        <v>535</v>
      </c>
      <c r="E69" s="40">
        <v>45</v>
      </c>
      <c r="F69" s="445">
        <v>1</v>
      </c>
      <c r="G69" s="456"/>
      <c r="I69" s="153"/>
      <c r="J69" s="153"/>
      <c r="K69" s="153">
        <f t="shared" ref="K69:K75" si="0">E69*F69</f>
        <v>45</v>
      </c>
    </row>
    <row r="70" spans="1:11" ht="15" customHeight="1">
      <c r="B70" s="220"/>
      <c r="C70" s="764" t="s">
        <v>537</v>
      </c>
      <c r="D70" s="765" t="s">
        <v>537</v>
      </c>
      <c r="E70" s="112">
        <v>30</v>
      </c>
      <c r="F70" s="527">
        <v>0.8</v>
      </c>
      <c r="G70" s="525"/>
      <c r="I70" s="153"/>
      <c r="J70" s="153"/>
      <c r="K70" s="153">
        <f t="shared" si="0"/>
        <v>24</v>
      </c>
    </row>
    <row r="71" spans="1:11" ht="15" customHeight="1">
      <c r="B71" s="220"/>
      <c r="C71" s="594" t="s">
        <v>544</v>
      </c>
      <c r="D71" s="595" t="s">
        <v>544</v>
      </c>
      <c r="E71" s="112">
        <v>5</v>
      </c>
      <c r="F71" s="527">
        <v>1</v>
      </c>
      <c r="G71" s="525"/>
      <c r="I71" s="153"/>
      <c r="J71" s="153"/>
      <c r="K71" s="153">
        <f t="shared" si="0"/>
        <v>5</v>
      </c>
    </row>
    <row r="72" spans="1:11" ht="15" customHeight="1">
      <c r="B72" s="220"/>
      <c r="C72" s="593" t="s">
        <v>92</v>
      </c>
      <c r="D72" s="517" t="s">
        <v>92</v>
      </c>
      <c r="E72" s="40">
        <v>10</v>
      </c>
      <c r="F72" s="445">
        <v>0.5</v>
      </c>
      <c r="G72" s="456"/>
      <c r="I72" s="153"/>
      <c r="J72" s="153"/>
      <c r="K72" s="153">
        <f t="shared" si="0"/>
        <v>5</v>
      </c>
    </row>
    <row r="73" spans="1:11" ht="15" customHeight="1">
      <c r="B73" s="220"/>
      <c r="C73" s="594" t="s">
        <v>545</v>
      </c>
      <c r="D73" s="595" t="s">
        <v>545</v>
      </c>
      <c r="E73" s="112">
        <v>60</v>
      </c>
      <c r="F73" s="527">
        <v>0</v>
      </c>
      <c r="G73" s="525"/>
      <c r="I73" s="153"/>
      <c r="J73" s="153"/>
      <c r="K73" s="153">
        <f t="shared" si="0"/>
        <v>0</v>
      </c>
    </row>
    <row r="74" spans="1:11" ht="15" customHeight="1">
      <c r="B74" s="177"/>
      <c r="C74" s="455"/>
      <c r="D74" s="456"/>
      <c r="E74" s="40"/>
      <c r="F74" s="455"/>
      <c r="G74" s="456"/>
      <c r="I74" s="153"/>
      <c r="J74" s="153"/>
      <c r="K74" s="153">
        <f t="shared" si="0"/>
        <v>0</v>
      </c>
    </row>
    <row r="75" spans="1:11" ht="15" customHeight="1">
      <c r="B75" s="177"/>
      <c r="C75" s="524"/>
      <c r="D75" s="525"/>
      <c r="E75" s="112"/>
      <c r="F75" s="524"/>
      <c r="G75" s="525"/>
      <c r="I75" s="153"/>
      <c r="J75" s="153"/>
      <c r="K75" s="153">
        <f t="shared" si="0"/>
        <v>0</v>
      </c>
    </row>
    <row r="76" spans="1:11" ht="15" customHeight="1">
      <c r="B76" s="177"/>
      <c r="C76" s="177"/>
      <c r="D76" s="177"/>
      <c r="E76" s="177"/>
      <c r="F76" s="177"/>
      <c r="H76" s="153"/>
      <c r="I76" s="153"/>
      <c r="J76" s="153"/>
    </row>
    <row r="77" spans="1:11" ht="15" customHeight="1">
      <c r="A77" s="7"/>
      <c r="B77" s="149" t="s">
        <v>51</v>
      </c>
    </row>
    <row r="78" spans="1:11" ht="15" customHeight="1">
      <c r="B78" s="141" t="s">
        <v>52</v>
      </c>
    </row>
    <row r="79" spans="1:11">
      <c r="C79" s="417" t="s">
        <v>552</v>
      </c>
      <c r="D79" s="418"/>
      <c r="E79" s="418"/>
      <c r="F79" s="418"/>
      <c r="G79" s="418"/>
      <c r="H79" s="418"/>
      <c r="I79" s="418"/>
      <c r="J79" s="418"/>
      <c r="K79" s="418"/>
    </row>
    <row r="80" spans="1:11">
      <c r="C80" s="417" t="s">
        <v>557</v>
      </c>
      <c r="D80" s="418"/>
      <c r="E80" s="418"/>
      <c r="F80" s="418"/>
      <c r="G80" s="418"/>
      <c r="H80" s="418"/>
      <c r="I80" s="418"/>
      <c r="J80" s="418"/>
      <c r="K80" s="418"/>
    </row>
    <row r="81" spans="1:17">
      <c r="C81" s="417" t="s">
        <v>555</v>
      </c>
      <c r="D81" s="418"/>
      <c r="E81" s="418"/>
      <c r="F81" s="418"/>
      <c r="G81" s="418"/>
      <c r="H81" s="418"/>
      <c r="I81" s="418"/>
      <c r="J81" s="418"/>
      <c r="K81" s="418"/>
    </row>
    <row r="82" spans="1:17">
      <c r="C82" s="417" t="s">
        <v>559</v>
      </c>
      <c r="D82" s="418"/>
      <c r="E82" s="418"/>
      <c r="F82" s="418"/>
      <c r="G82" s="418"/>
      <c r="H82" s="418"/>
      <c r="I82" s="418"/>
      <c r="J82" s="418"/>
      <c r="K82" s="418"/>
    </row>
    <row r="83" spans="1:17">
      <c r="C83" s="417" t="s">
        <v>558</v>
      </c>
      <c r="D83" s="418"/>
      <c r="E83" s="418"/>
      <c r="F83" s="418"/>
      <c r="G83" s="418"/>
      <c r="H83" s="418"/>
      <c r="I83" s="418"/>
      <c r="J83" s="418"/>
      <c r="K83" s="418"/>
    </row>
    <row r="85" spans="1:17">
      <c r="A85" s="7"/>
      <c r="B85" s="149" t="s">
        <v>53</v>
      </c>
    </row>
    <row r="86" spans="1:17">
      <c r="B86" s="454" t="s">
        <v>54</v>
      </c>
      <c r="C86" s="454"/>
      <c r="D86" s="454"/>
      <c r="E86" s="454"/>
      <c r="F86" s="454"/>
      <c r="G86" s="454"/>
      <c r="H86" s="454"/>
    </row>
    <row r="87" spans="1:17">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593" t="s">
        <v>1326</v>
      </c>
      <c r="D89" s="517" t="s">
        <v>560</v>
      </c>
      <c r="E89" s="445">
        <v>0.35</v>
      </c>
      <c r="F89" s="456"/>
      <c r="G89" s="445">
        <v>0.5</v>
      </c>
      <c r="H89" s="464"/>
      <c r="I89" s="456"/>
      <c r="J89" s="177"/>
    </row>
    <row r="90" spans="1:17" ht="15" customHeight="1">
      <c r="B90" s="220"/>
      <c r="C90" s="594" t="s">
        <v>1329</v>
      </c>
      <c r="D90" s="595" t="s">
        <v>561</v>
      </c>
      <c r="E90" s="527">
        <v>0.35</v>
      </c>
      <c r="F90" s="525"/>
      <c r="G90" s="527">
        <v>0.5</v>
      </c>
      <c r="H90" s="526"/>
      <c r="I90" s="525"/>
      <c r="J90" s="177"/>
    </row>
    <row r="91" spans="1:17" ht="15" customHeight="1">
      <c r="B91" s="220"/>
      <c r="C91" s="593" t="s">
        <v>1325</v>
      </c>
      <c r="D91" s="517" t="s">
        <v>562</v>
      </c>
      <c r="E91" s="445">
        <v>0.1</v>
      </c>
      <c r="F91" s="456"/>
      <c r="G91" s="445">
        <v>0.1</v>
      </c>
      <c r="H91" s="464"/>
      <c r="I91" s="456"/>
      <c r="J91" s="177"/>
    </row>
    <row r="92" spans="1:17" ht="15" customHeight="1">
      <c r="B92" s="220"/>
      <c r="C92" s="594" t="s">
        <v>556</v>
      </c>
      <c r="D92" s="595" t="s">
        <v>556</v>
      </c>
      <c r="E92" s="527">
        <v>0.1</v>
      </c>
      <c r="F92" s="525"/>
      <c r="G92" s="527">
        <v>0.1</v>
      </c>
      <c r="H92" s="526"/>
      <c r="I92" s="525"/>
      <c r="J92" s="177"/>
    </row>
    <row r="93" spans="1:17" ht="15" customHeight="1">
      <c r="B93" s="177"/>
      <c r="C93" s="455"/>
      <c r="D93" s="456"/>
      <c r="E93" s="455"/>
      <c r="F93" s="456"/>
      <c r="G93" s="455"/>
      <c r="H93" s="464"/>
      <c r="I93" s="456"/>
      <c r="J93" s="177"/>
    </row>
    <row r="94" spans="1:17" ht="15" customHeight="1">
      <c r="B94" s="177"/>
      <c r="C94" s="524"/>
      <c r="D94" s="525"/>
      <c r="E94" s="524"/>
      <c r="F94" s="525"/>
      <c r="G94" s="524"/>
      <c r="H94" s="526"/>
      <c r="I94" s="525"/>
      <c r="J94" s="177"/>
    </row>
    <row r="95" spans="1:17" ht="15" customHeight="1">
      <c r="B95" s="177"/>
      <c r="C95" s="455"/>
      <c r="D95" s="456"/>
      <c r="E95" s="455"/>
      <c r="F95" s="456"/>
      <c r="G95" s="455"/>
      <c r="H95" s="464"/>
      <c r="I95" s="456"/>
      <c r="J95" s="177"/>
    </row>
    <row r="96" spans="1:17" ht="15" customHeight="1">
      <c r="B96" s="177"/>
      <c r="C96" s="524"/>
      <c r="D96" s="525"/>
      <c r="E96" s="524"/>
      <c r="F96" s="525"/>
      <c r="G96" s="524"/>
      <c r="H96" s="526"/>
      <c r="I96" s="525"/>
      <c r="J96" s="177"/>
      <c r="O96" s="42"/>
      <c r="P96" s="43"/>
      <c r="Q96" s="42"/>
    </row>
    <row r="97" spans="4:4" ht="15" customHeight="1">
      <c r="D97" s="44"/>
    </row>
    <row r="98" spans="4:4" ht="15" customHeight="1"/>
  </sheetData>
  <sheetProtection password="C6A8" sheet="1" objects="1" scenarios="1"/>
  <mergeCells count="7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3:D73"/>
    <mergeCell ref="F73:G73"/>
    <mergeCell ref="C74:D74"/>
    <mergeCell ref="F74:G74"/>
    <mergeCell ref="C75:D75"/>
    <mergeCell ref="F75:G75"/>
    <mergeCell ref="C71:D71"/>
    <mergeCell ref="F71:G71"/>
    <mergeCell ref="C72:D72"/>
    <mergeCell ref="F72:G72"/>
    <mergeCell ref="C70:D70"/>
    <mergeCell ref="F70:G70"/>
    <mergeCell ref="B53:J53"/>
    <mergeCell ref="B54:J54"/>
    <mergeCell ref="B57:J57"/>
    <mergeCell ref="B58:J58"/>
    <mergeCell ref="B59:J59"/>
    <mergeCell ref="B63:J63"/>
    <mergeCell ref="B66:J66"/>
    <mergeCell ref="C68:D68"/>
    <mergeCell ref="F68:G68"/>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79:B83">
      <formula1>metdoc</formula1>
    </dataValidation>
    <dataValidation type="list" allowBlank="1" showInputMessage="1" showErrorMessage="1" sqref="B69:B73">
      <formula1>act</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768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68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68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68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68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68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683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684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684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68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684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68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7684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684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684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684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684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685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685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7685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685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685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685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7685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2"/>
  <dimension ref="A1:IV99"/>
  <sheetViews>
    <sheetView topLeftCell="A67" workbookViewId="0">
      <selection activeCell="B92" sqref="B92:B94"/>
    </sheetView>
  </sheetViews>
  <sheetFormatPr defaultColWidth="10.42578125" defaultRowHeight="15"/>
  <cols>
    <col min="1" max="1" width="3.42578125" style="358" customWidth="1"/>
    <col min="2" max="2" width="27.28515625" style="358" customWidth="1"/>
    <col min="3" max="3" width="16.42578125" style="358" customWidth="1"/>
    <col min="4" max="4" width="21.7109375" style="358" customWidth="1"/>
    <col min="5" max="5" width="19.140625" style="358" customWidth="1"/>
    <col min="6" max="6" width="5.140625" style="358" customWidth="1"/>
    <col min="7" max="7" width="24.7109375" style="358" customWidth="1"/>
    <col min="8" max="8" width="9.28515625" style="358" customWidth="1"/>
    <col min="9" max="9" width="10.42578125" style="358" customWidth="1"/>
    <col min="10" max="10" width="19.42578125" style="358" customWidth="1"/>
    <col min="11" max="256" width="10.42578125" style="358"/>
    <col min="257" max="257" width="3.42578125" style="358" customWidth="1"/>
    <col min="258" max="258" width="27.28515625" style="358" customWidth="1"/>
    <col min="259" max="259" width="16.42578125" style="358" customWidth="1"/>
    <col min="260" max="260" width="21.7109375" style="358" customWidth="1"/>
    <col min="261" max="261" width="19.140625" style="358" customWidth="1"/>
    <col min="262" max="262" width="5.140625" style="358" customWidth="1"/>
    <col min="263" max="263" width="24.7109375" style="358" customWidth="1"/>
    <col min="264" max="264" width="9.28515625" style="358" customWidth="1"/>
    <col min="265" max="265" width="10.42578125" style="358" customWidth="1"/>
    <col min="266" max="266" width="19.42578125" style="358" customWidth="1"/>
    <col min="267" max="512" width="10.42578125" style="358"/>
    <col min="513" max="513" width="3.42578125" style="358" customWidth="1"/>
    <col min="514" max="514" width="27.28515625" style="358" customWidth="1"/>
    <col min="515" max="515" width="16.42578125" style="358" customWidth="1"/>
    <col min="516" max="516" width="21.7109375" style="358" customWidth="1"/>
    <col min="517" max="517" width="19.140625" style="358" customWidth="1"/>
    <col min="518" max="518" width="5.140625" style="358" customWidth="1"/>
    <col min="519" max="519" width="24.7109375" style="358" customWidth="1"/>
    <col min="520" max="520" width="9.28515625" style="358" customWidth="1"/>
    <col min="521" max="521" width="10.42578125" style="358" customWidth="1"/>
    <col min="522" max="522" width="19.42578125" style="358" customWidth="1"/>
    <col min="523" max="768" width="10.42578125" style="358"/>
    <col min="769" max="769" width="3.42578125" style="358" customWidth="1"/>
    <col min="770" max="770" width="27.28515625" style="358" customWidth="1"/>
    <col min="771" max="771" width="16.42578125" style="358" customWidth="1"/>
    <col min="772" max="772" width="21.7109375" style="358" customWidth="1"/>
    <col min="773" max="773" width="19.140625" style="358" customWidth="1"/>
    <col min="774" max="774" width="5.140625" style="358" customWidth="1"/>
    <col min="775" max="775" width="24.7109375" style="358" customWidth="1"/>
    <col min="776" max="776" width="9.28515625" style="358" customWidth="1"/>
    <col min="777" max="777" width="10.42578125" style="358" customWidth="1"/>
    <col min="778" max="778" width="19.42578125" style="358" customWidth="1"/>
    <col min="779" max="1024" width="10.42578125" style="358"/>
    <col min="1025" max="1025" width="3.42578125" style="358" customWidth="1"/>
    <col min="1026" max="1026" width="27.28515625" style="358" customWidth="1"/>
    <col min="1027" max="1027" width="16.42578125" style="358" customWidth="1"/>
    <col min="1028" max="1028" width="21.7109375" style="358" customWidth="1"/>
    <col min="1029" max="1029" width="19.140625" style="358" customWidth="1"/>
    <col min="1030" max="1030" width="5.140625" style="358" customWidth="1"/>
    <col min="1031" max="1031" width="24.7109375" style="358" customWidth="1"/>
    <col min="1032" max="1032" width="9.28515625" style="358" customWidth="1"/>
    <col min="1033" max="1033" width="10.42578125" style="358" customWidth="1"/>
    <col min="1034" max="1034" width="19.42578125" style="358" customWidth="1"/>
    <col min="1035" max="1280" width="10.42578125" style="358"/>
    <col min="1281" max="1281" width="3.42578125" style="358" customWidth="1"/>
    <col min="1282" max="1282" width="27.28515625" style="358" customWidth="1"/>
    <col min="1283" max="1283" width="16.42578125" style="358" customWidth="1"/>
    <col min="1284" max="1284" width="21.7109375" style="358" customWidth="1"/>
    <col min="1285" max="1285" width="19.140625" style="358" customWidth="1"/>
    <col min="1286" max="1286" width="5.140625" style="358" customWidth="1"/>
    <col min="1287" max="1287" width="24.7109375" style="358" customWidth="1"/>
    <col min="1288" max="1288" width="9.28515625" style="358" customWidth="1"/>
    <col min="1289" max="1289" width="10.42578125" style="358" customWidth="1"/>
    <col min="1290" max="1290" width="19.42578125" style="358" customWidth="1"/>
    <col min="1291" max="1536" width="10.42578125" style="358"/>
    <col min="1537" max="1537" width="3.42578125" style="358" customWidth="1"/>
    <col min="1538" max="1538" width="27.28515625" style="358" customWidth="1"/>
    <col min="1539" max="1539" width="16.42578125" style="358" customWidth="1"/>
    <col min="1540" max="1540" width="21.7109375" style="358" customWidth="1"/>
    <col min="1541" max="1541" width="19.140625" style="358" customWidth="1"/>
    <col min="1542" max="1542" width="5.140625" style="358" customWidth="1"/>
    <col min="1543" max="1543" width="24.7109375" style="358" customWidth="1"/>
    <col min="1544" max="1544" width="9.28515625" style="358" customWidth="1"/>
    <col min="1545" max="1545" width="10.42578125" style="358" customWidth="1"/>
    <col min="1546" max="1546" width="19.42578125" style="358" customWidth="1"/>
    <col min="1547" max="1792" width="10.42578125" style="358"/>
    <col min="1793" max="1793" width="3.42578125" style="358" customWidth="1"/>
    <col min="1794" max="1794" width="27.28515625" style="358" customWidth="1"/>
    <col min="1795" max="1795" width="16.42578125" style="358" customWidth="1"/>
    <col min="1796" max="1796" width="21.7109375" style="358" customWidth="1"/>
    <col min="1797" max="1797" width="19.140625" style="358" customWidth="1"/>
    <col min="1798" max="1798" width="5.140625" style="358" customWidth="1"/>
    <col min="1799" max="1799" width="24.7109375" style="358" customWidth="1"/>
    <col min="1800" max="1800" width="9.28515625" style="358" customWidth="1"/>
    <col min="1801" max="1801" width="10.42578125" style="358" customWidth="1"/>
    <col min="1802" max="1802" width="19.42578125" style="358" customWidth="1"/>
    <col min="1803" max="2048" width="10.42578125" style="358"/>
    <col min="2049" max="2049" width="3.42578125" style="358" customWidth="1"/>
    <col min="2050" max="2050" width="27.28515625" style="358" customWidth="1"/>
    <col min="2051" max="2051" width="16.42578125" style="358" customWidth="1"/>
    <col min="2052" max="2052" width="21.7109375" style="358" customWidth="1"/>
    <col min="2053" max="2053" width="19.140625" style="358" customWidth="1"/>
    <col min="2054" max="2054" width="5.140625" style="358" customWidth="1"/>
    <col min="2055" max="2055" width="24.7109375" style="358" customWidth="1"/>
    <col min="2056" max="2056" width="9.28515625" style="358" customWidth="1"/>
    <col min="2057" max="2057" width="10.42578125" style="358" customWidth="1"/>
    <col min="2058" max="2058" width="19.42578125" style="358" customWidth="1"/>
    <col min="2059" max="2304" width="10.42578125" style="358"/>
    <col min="2305" max="2305" width="3.42578125" style="358" customWidth="1"/>
    <col min="2306" max="2306" width="27.28515625" style="358" customWidth="1"/>
    <col min="2307" max="2307" width="16.42578125" style="358" customWidth="1"/>
    <col min="2308" max="2308" width="21.7109375" style="358" customWidth="1"/>
    <col min="2309" max="2309" width="19.140625" style="358" customWidth="1"/>
    <col min="2310" max="2310" width="5.140625" style="358" customWidth="1"/>
    <col min="2311" max="2311" width="24.7109375" style="358" customWidth="1"/>
    <col min="2312" max="2312" width="9.28515625" style="358" customWidth="1"/>
    <col min="2313" max="2313" width="10.42578125" style="358" customWidth="1"/>
    <col min="2314" max="2314" width="19.42578125" style="358" customWidth="1"/>
    <col min="2315" max="2560" width="10.42578125" style="358"/>
    <col min="2561" max="2561" width="3.42578125" style="358" customWidth="1"/>
    <col min="2562" max="2562" width="27.28515625" style="358" customWidth="1"/>
    <col min="2563" max="2563" width="16.42578125" style="358" customWidth="1"/>
    <col min="2564" max="2564" width="21.7109375" style="358" customWidth="1"/>
    <col min="2565" max="2565" width="19.140625" style="358" customWidth="1"/>
    <col min="2566" max="2566" width="5.140625" style="358" customWidth="1"/>
    <col min="2567" max="2567" width="24.7109375" style="358" customWidth="1"/>
    <col min="2568" max="2568" width="9.28515625" style="358" customWidth="1"/>
    <col min="2569" max="2569" width="10.42578125" style="358" customWidth="1"/>
    <col min="2570" max="2570" width="19.42578125" style="358" customWidth="1"/>
    <col min="2571" max="2816" width="10.42578125" style="358"/>
    <col min="2817" max="2817" width="3.42578125" style="358" customWidth="1"/>
    <col min="2818" max="2818" width="27.28515625" style="358" customWidth="1"/>
    <col min="2819" max="2819" width="16.42578125" style="358" customWidth="1"/>
    <col min="2820" max="2820" width="21.7109375" style="358" customWidth="1"/>
    <col min="2821" max="2821" width="19.140625" style="358" customWidth="1"/>
    <col min="2822" max="2822" width="5.140625" style="358" customWidth="1"/>
    <col min="2823" max="2823" width="24.7109375" style="358" customWidth="1"/>
    <col min="2824" max="2824" width="9.28515625" style="358" customWidth="1"/>
    <col min="2825" max="2825" width="10.42578125" style="358" customWidth="1"/>
    <col min="2826" max="2826" width="19.42578125" style="358" customWidth="1"/>
    <col min="2827" max="3072" width="10.42578125" style="358"/>
    <col min="3073" max="3073" width="3.42578125" style="358" customWidth="1"/>
    <col min="3074" max="3074" width="27.28515625" style="358" customWidth="1"/>
    <col min="3075" max="3075" width="16.42578125" style="358" customWidth="1"/>
    <col min="3076" max="3076" width="21.7109375" style="358" customWidth="1"/>
    <col min="3077" max="3077" width="19.140625" style="358" customWidth="1"/>
    <col min="3078" max="3078" width="5.140625" style="358" customWidth="1"/>
    <col min="3079" max="3079" width="24.7109375" style="358" customWidth="1"/>
    <col min="3080" max="3080" width="9.28515625" style="358" customWidth="1"/>
    <col min="3081" max="3081" width="10.42578125" style="358" customWidth="1"/>
    <col min="3082" max="3082" width="19.42578125" style="358" customWidth="1"/>
    <col min="3083" max="3328" width="10.42578125" style="358"/>
    <col min="3329" max="3329" width="3.42578125" style="358" customWidth="1"/>
    <col min="3330" max="3330" width="27.28515625" style="358" customWidth="1"/>
    <col min="3331" max="3331" width="16.42578125" style="358" customWidth="1"/>
    <col min="3332" max="3332" width="21.7109375" style="358" customWidth="1"/>
    <col min="3333" max="3333" width="19.140625" style="358" customWidth="1"/>
    <col min="3334" max="3334" width="5.140625" style="358" customWidth="1"/>
    <col min="3335" max="3335" width="24.7109375" style="358" customWidth="1"/>
    <col min="3336" max="3336" width="9.28515625" style="358" customWidth="1"/>
    <col min="3337" max="3337" width="10.42578125" style="358" customWidth="1"/>
    <col min="3338" max="3338" width="19.42578125" style="358" customWidth="1"/>
    <col min="3339" max="3584" width="10.42578125" style="358"/>
    <col min="3585" max="3585" width="3.42578125" style="358" customWidth="1"/>
    <col min="3586" max="3586" width="27.28515625" style="358" customWidth="1"/>
    <col min="3587" max="3587" width="16.42578125" style="358" customWidth="1"/>
    <col min="3588" max="3588" width="21.7109375" style="358" customWidth="1"/>
    <col min="3589" max="3589" width="19.140625" style="358" customWidth="1"/>
    <col min="3590" max="3590" width="5.140625" style="358" customWidth="1"/>
    <col min="3591" max="3591" width="24.7109375" style="358" customWidth="1"/>
    <col min="3592" max="3592" width="9.28515625" style="358" customWidth="1"/>
    <col min="3593" max="3593" width="10.42578125" style="358" customWidth="1"/>
    <col min="3594" max="3594" width="19.42578125" style="358" customWidth="1"/>
    <col min="3595" max="3840" width="10.42578125" style="358"/>
    <col min="3841" max="3841" width="3.42578125" style="358" customWidth="1"/>
    <col min="3842" max="3842" width="27.28515625" style="358" customWidth="1"/>
    <col min="3843" max="3843" width="16.42578125" style="358" customWidth="1"/>
    <col min="3844" max="3844" width="21.7109375" style="358" customWidth="1"/>
    <col min="3845" max="3845" width="19.140625" style="358" customWidth="1"/>
    <col min="3846" max="3846" width="5.140625" style="358" customWidth="1"/>
    <col min="3847" max="3847" width="24.7109375" style="358" customWidth="1"/>
    <col min="3848" max="3848" width="9.28515625" style="358" customWidth="1"/>
    <col min="3849" max="3849" width="10.42578125" style="358" customWidth="1"/>
    <col min="3850" max="3850" width="19.42578125" style="358" customWidth="1"/>
    <col min="3851" max="4096" width="10.42578125" style="358"/>
    <col min="4097" max="4097" width="3.42578125" style="358" customWidth="1"/>
    <col min="4098" max="4098" width="27.28515625" style="358" customWidth="1"/>
    <col min="4099" max="4099" width="16.42578125" style="358" customWidth="1"/>
    <col min="4100" max="4100" width="21.7109375" style="358" customWidth="1"/>
    <col min="4101" max="4101" width="19.140625" style="358" customWidth="1"/>
    <col min="4102" max="4102" width="5.140625" style="358" customWidth="1"/>
    <col min="4103" max="4103" width="24.7109375" style="358" customWidth="1"/>
    <col min="4104" max="4104" width="9.28515625" style="358" customWidth="1"/>
    <col min="4105" max="4105" width="10.42578125" style="358" customWidth="1"/>
    <col min="4106" max="4106" width="19.42578125" style="358" customWidth="1"/>
    <col min="4107" max="4352" width="10.42578125" style="358"/>
    <col min="4353" max="4353" width="3.42578125" style="358" customWidth="1"/>
    <col min="4354" max="4354" width="27.28515625" style="358" customWidth="1"/>
    <col min="4355" max="4355" width="16.42578125" style="358" customWidth="1"/>
    <col min="4356" max="4356" width="21.7109375" style="358" customWidth="1"/>
    <col min="4357" max="4357" width="19.140625" style="358" customWidth="1"/>
    <col min="4358" max="4358" width="5.140625" style="358" customWidth="1"/>
    <col min="4359" max="4359" width="24.7109375" style="358" customWidth="1"/>
    <col min="4360" max="4360" width="9.28515625" style="358" customWidth="1"/>
    <col min="4361" max="4361" width="10.42578125" style="358" customWidth="1"/>
    <col min="4362" max="4362" width="19.42578125" style="358" customWidth="1"/>
    <col min="4363" max="4608" width="10.42578125" style="358"/>
    <col min="4609" max="4609" width="3.42578125" style="358" customWidth="1"/>
    <col min="4610" max="4610" width="27.28515625" style="358" customWidth="1"/>
    <col min="4611" max="4611" width="16.42578125" style="358" customWidth="1"/>
    <col min="4612" max="4612" width="21.7109375" style="358" customWidth="1"/>
    <col min="4613" max="4613" width="19.140625" style="358" customWidth="1"/>
    <col min="4614" max="4614" width="5.140625" style="358" customWidth="1"/>
    <col min="4615" max="4615" width="24.7109375" style="358" customWidth="1"/>
    <col min="4616" max="4616" width="9.28515625" style="358" customWidth="1"/>
    <col min="4617" max="4617" width="10.42578125" style="358" customWidth="1"/>
    <col min="4618" max="4618" width="19.42578125" style="358" customWidth="1"/>
    <col min="4619" max="4864" width="10.42578125" style="358"/>
    <col min="4865" max="4865" width="3.42578125" style="358" customWidth="1"/>
    <col min="4866" max="4866" width="27.28515625" style="358" customWidth="1"/>
    <col min="4867" max="4867" width="16.42578125" style="358" customWidth="1"/>
    <col min="4868" max="4868" width="21.7109375" style="358" customWidth="1"/>
    <col min="4869" max="4869" width="19.140625" style="358" customWidth="1"/>
    <col min="4870" max="4870" width="5.140625" style="358" customWidth="1"/>
    <col min="4871" max="4871" width="24.7109375" style="358" customWidth="1"/>
    <col min="4872" max="4872" width="9.28515625" style="358" customWidth="1"/>
    <col min="4873" max="4873" width="10.42578125" style="358" customWidth="1"/>
    <col min="4874" max="4874" width="19.42578125" style="358" customWidth="1"/>
    <col min="4875" max="5120" width="10.42578125" style="358"/>
    <col min="5121" max="5121" width="3.42578125" style="358" customWidth="1"/>
    <col min="5122" max="5122" width="27.28515625" style="358" customWidth="1"/>
    <col min="5123" max="5123" width="16.42578125" style="358" customWidth="1"/>
    <col min="5124" max="5124" width="21.7109375" style="358" customWidth="1"/>
    <col min="5125" max="5125" width="19.140625" style="358" customWidth="1"/>
    <col min="5126" max="5126" width="5.140625" style="358" customWidth="1"/>
    <col min="5127" max="5127" width="24.7109375" style="358" customWidth="1"/>
    <col min="5128" max="5128" width="9.28515625" style="358" customWidth="1"/>
    <col min="5129" max="5129" width="10.42578125" style="358" customWidth="1"/>
    <col min="5130" max="5130" width="19.42578125" style="358" customWidth="1"/>
    <col min="5131" max="5376" width="10.42578125" style="358"/>
    <col min="5377" max="5377" width="3.42578125" style="358" customWidth="1"/>
    <col min="5378" max="5378" width="27.28515625" style="358" customWidth="1"/>
    <col min="5379" max="5379" width="16.42578125" style="358" customWidth="1"/>
    <col min="5380" max="5380" width="21.7109375" style="358" customWidth="1"/>
    <col min="5381" max="5381" width="19.140625" style="358" customWidth="1"/>
    <col min="5382" max="5382" width="5.140625" style="358" customWidth="1"/>
    <col min="5383" max="5383" width="24.7109375" style="358" customWidth="1"/>
    <col min="5384" max="5384" width="9.28515625" style="358" customWidth="1"/>
    <col min="5385" max="5385" width="10.42578125" style="358" customWidth="1"/>
    <col min="5386" max="5386" width="19.42578125" style="358" customWidth="1"/>
    <col min="5387" max="5632" width="10.42578125" style="358"/>
    <col min="5633" max="5633" width="3.42578125" style="358" customWidth="1"/>
    <col min="5634" max="5634" width="27.28515625" style="358" customWidth="1"/>
    <col min="5635" max="5635" width="16.42578125" style="358" customWidth="1"/>
    <col min="5636" max="5636" width="21.7109375" style="358" customWidth="1"/>
    <col min="5637" max="5637" width="19.140625" style="358" customWidth="1"/>
    <col min="5638" max="5638" width="5.140625" style="358" customWidth="1"/>
    <col min="5639" max="5639" width="24.7109375" style="358" customWidth="1"/>
    <col min="5640" max="5640" width="9.28515625" style="358" customWidth="1"/>
    <col min="5641" max="5641" width="10.42578125" style="358" customWidth="1"/>
    <col min="5642" max="5642" width="19.42578125" style="358" customWidth="1"/>
    <col min="5643" max="5888" width="10.42578125" style="358"/>
    <col min="5889" max="5889" width="3.42578125" style="358" customWidth="1"/>
    <col min="5890" max="5890" width="27.28515625" style="358" customWidth="1"/>
    <col min="5891" max="5891" width="16.42578125" style="358" customWidth="1"/>
    <col min="5892" max="5892" width="21.7109375" style="358" customWidth="1"/>
    <col min="5893" max="5893" width="19.140625" style="358" customWidth="1"/>
    <col min="5894" max="5894" width="5.140625" style="358" customWidth="1"/>
    <col min="5895" max="5895" width="24.7109375" style="358" customWidth="1"/>
    <col min="5896" max="5896" width="9.28515625" style="358" customWidth="1"/>
    <col min="5897" max="5897" width="10.42578125" style="358" customWidth="1"/>
    <col min="5898" max="5898" width="19.42578125" style="358" customWidth="1"/>
    <col min="5899" max="6144" width="10.42578125" style="358"/>
    <col min="6145" max="6145" width="3.42578125" style="358" customWidth="1"/>
    <col min="6146" max="6146" width="27.28515625" style="358" customWidth="1"/>
    <col min="6147" max="6147" width="16.42578125" style="358" customWidth="1"/>
    <col min="6148" max="6148" width="21.7109375" style="358" customWidth="1"/>
    <col min="6149" max="6149" width="19.140625" style="358" customWidth="1"/>
    <col min="6150" max="6150" width="5.140625" style="358" customWidth="1"/>
    <col min="6151" max="6151" width="24.7109375" style="358" customWidth="1"/>
    <col min="6152" max="6152" width="9.28515625" style="358" customWidth="1"/>
    <col min="6153" max="6153" width="10.42578125" style="358" customWidth="1"/>
    <col min="6154" max="6154" width="19.42578125" style="358" customWidth="1"/>
    <col min="6155" max="6400" width="10.42578125" style="358"/>
    <col min="6401" max="6401" width="3.42578125" style="358" customWidth="1"/>
    <col min="6402" max="6402" width="27.28515625" style="358" customWidth="1"/>
    <col min="6403" max="6403" width="16.42578125" style="358" customWidth="1"/>
    <col min="6404" max="6404" width="21.7109375" style="358" customWidth="1"/>
    <col min="6405" max="6405" width="19.140625" style="358" customWidth="1"/>
    <col min="6406" max="6406" width="5.140625" style="358" customWidth="1"/>
    <col min="6407" max="6407" width="24.7109375" style="358" customWidth="1"/>
    <col min="6408" max="6408" width="9.28515625" style="358" customWidth="1"/>
    <col min="6409" max="6409" width="10.42578125" style="358" customWidth="1"/>
    <col min="6410" max="6410" width="19.42578125" style="358" customWidth="1"/>
    <col min="6411" max="6656" width="10.42578125" style="358"/>
    <col min="6657" max="6657" width="3.42578125" style="358" customWidth="1"/>
    <col min="6658" max="6658" width="27.28515625" style="358" customWidth="1"/>
    <col min="6659" max="6659" width="16.42578125" style="358" customWidth="1"/>
    <col min="6660" max="6660" width="21.7109375" style="358" customWidth="1"/>
    <col min="6661" max="6661" width="19.140625" style="358" customWidth="1"/>
    <col min="6662" max="6662" width="5.140625" style="358" customWidth="1"/>
    <col min="6663" max="6663" width="24.7109375" style="358" customWidth="1"/>
    <col min="6664" max="6664" width="9.28515625" style="358" customWidth="1"/>
    <col min="6665" max="6665" width="10.42578125" style="358" customWidth="1"/>
    <col min="6666" max="6666" width="19.42578125" style="358" customWidth="1"/>
    <col min="6667" max="6912" width="10.42578125" style="358"/>
    <col min="6913" max="6913" width="3.42578125" style="358" customWidth="1"/>
    <col min="6914" max="6914" width="27.28515625" style="358" customWidth="1"/>
    <col min="6915" max="6915" width="16.42578125" style="358" customWidth="1"/>
    <col min="6916" max="6916" width="21.7109375" style="358" customWidth="1"/>
    <col min="6917" max="6917" width="19.140625" style="358" customWidth="1"/>
    <col min="6918" max="6918" width="5.140625" style="358" customWidth="1"/>
    <col min="6919" max="6919" width="24.7109375" style="358" customWidth="1"/>
    <col min="6920" max="6920" width="9.28515625" style="358" customWidth="1"/>
    <col min="6921" max="6921" width="10.42578125" style="358" customWidth="1"/>
    <col min="6922" max="6922" width="19.42578125" style="358" customWidth="1"/>
    <col min="6923" max="7168" width="10.42578125" style="358"/>
    <col min="7169" max="7169" width="3.42578125" style="358" customWidth="1"/>
    <col min="7170" max="7170" width="27.28515625" style="358" customWidth="1"/>
    <col min="7171" max="7171" width="16.42578125" style="358" customWidth="1"/>
    <col min="7172" max="7172" width="21.7109375" style="358" customWidth="1"/>
    <col min="7173" max="7173" width="19.140625" style="358" customWidth="1"/>
    <col min="7174" max="7174" width="5.140625" style="358" customWidth="1"/>
    <col min="7175" max="7175" width="24.7109375" style="358" customWidth="1"/>
    <col min="7176" max="7176" width="9.28515625" style="358" customWidth="1"/>
    <col min="7177" max="7177" width="10.42578125" style="358" customWidth="1"/>
    <col min="7178" max="7178" width="19.42578125" style="358" customWidth="1"/>
    <col min="7179" max="7424" width="10.42578125" style="358"/>
    <col min="7425" max="7425" width="3.42578125" style="358" customWidth="1"/>
    <col min="7426" max="7426" width="27.28515625" style="358" customWidth="1"/>
    <col min="7427" max="7427" width="16.42578125" style="358" customWidth="1"/>
    <col min="7428" max="7428" width="21.7109375" style="358" customWidth="1"/>
    <col min="7429" max="7429" width="19.140625" style="358" customWidth="1"/>
    <col min="7430" max="7430" width="5.140625" style="358" customWidth="1"/>
    <col min="7431" max="7431" width="24.7109375" style="358" customWidth="1"/>
    <col min="7432" max="7432" width="9.28515625" style="358" customWidth="1"/>
    <col min="7433" max="7433" width="10.42578125" style="358" customWidth="1"/>
    <col min="7434" max="7434" width="19.42578125" style="358" customWidth="1"/>
    <col min="7435" max="7680" width="10.42578125" style="358"/>
    <col min="7681" max="7681" width="3.42578125" style="358" customWidth="1"/>
    <col min="7682" max="7682" width="27.28515625" style="358" customWidth="1"/>
    <col min="7683" max="7683" width="16.42578125" style="358" customWidth="1"/>
    <col min="7684" max="7684" width="21.7109375" style="358" customWidth="1"/>
    <col min="7685" max="7685" width="19.140625" style="358" customWidth="1"/>
    <col min="7686" max="7686" width="5.140625" style="358" customWidth="1"/>
    <col min="7687" max="7687" width="24.7109375" style="358" customWidth="1"/>
    <col min="7688" max="7688" width="9.28515625" style="358" customWidth="1"/>
    <col min="7689" max="7689" width="10.42578125" style="358" customWidth="1"/>
    <col min="7690" max="7690" width="19.42578125" style="358" customWidth="1"/>
    <col min="7691" max="7936" width="10.42578125" style="358"/>
    <col min="7937" max="7937" width="3.42578125" style="358" customWidth="1"/>
    <col min="7938" max="7938" width="27.28515625" style="358" customWidth="1"/>
    <col min="7939" max="7939" width="16.42578125" style="358" customWidth="1"/>
    <col min="7940" max="7940" width="21.7109375" style="358" customWidth="1"/>
    <col min="7941" max="7941" width="19.140625" style="358" customWidth="1"/>
    <col min="7942" max="7942" width="5.140625" style="358" customWidth="1"/>
    <col min="7943" max="7943" width="24.7109375" style="358" customWidth="1"/>
    <col min="7944" max="7944" width="9.28515625" style="358" customWidth="1"/>
    <col min="7945" max="7945" width="10.42578125" style="358" customWidth="1"/>
    <col min="7946" max="7946" width="19.42578125" style="358" customWidth="1"/>
    <col min="7947" max="8192" width="10.42578125" style="358"/>
    <col min="8193" max="8193" width="3.42578125" style="358" customWidth="1"/>
    <col min="8194" max="8194" width="27.28515625" style="358" customWidth="1"/>
    <col min="8195" max="8195" width="16.42578125" style="358" customWidth="1"/>
    <col min="8196" max="8196" width="21.7109375" style="358" customWidth="1"/>
    <col min="8197" max="8197" width="19.140625" style="358" customWidth="1"/>
    <col min="8198" max="8198" width="5.140625" style="358" customWidth="1"/>
    <col min="8199" max="8199" width="24.7109375" style="358" customWidth="1"/>
    <col min="8200" max="8200" width="9.28515625" style="358" customWidth="1"/>
    <col min="8201" max="8201" width="10.42578125" style="358" customWidth="1"/>
    <col min="8202" max="8202" width="19.42578125" style="358" customWidth="1"/>
    <col min="8203" max="8448" width="10.42578125" style="358"/>
    <col min="8449" max="8449" width="3.42578125" style="358" customWidth="1"/>
    <col min="8450" max="8450" width="27.28515625" style="358" customWidth="1"/>
    <col min="8451" max="8451" width="16.42578125" style="358" customWidth="1"/>
    <col min="8452" max="8452" width="21.7109375" style="358" customWidth="1"/>
    <col min="8453" max="8453" width="19.140625" style="358" customWidth="1"/>
    <col min="8454" max="8454" width="5.140625" style="358" customWidth="1"/>
    <col min="8455" max="8455" width="24.7109375" style="358" customWidth="1"/>
    <col min="8456" max="8456" width="9.28515625" style="358" customWidth="1"/>
    <col min="8457" max="8457" width="10.42578125" style="358" customWidth="1"/>
    <col min="8458" max="8458" width="19.42578125" style="358" customWidth="1"/>
    <col min="8459" max="8704" width="10.42578125" style="358"/>
    <col min="8705" max="8705" width="3.42578125" style="358" customWidth="1"/>
    <col min="8706" max="8706" width="27.28515625" style="358" customWidth="1"/>
    <col min="8707" max="8707" width="16.42578125" style="358" customWidth="1"/>
    <col min="8708" max="8708" width="21.7109375" style="358" customWidth="1"/>
    <col min="8709" max="8709" width="19.140625" style="358" customWidth="1"/>
    <col min="8710" max="8710" width="5.140625" style="358" customWidth="1"/>
    <col min="8711" max="8711" width="24.7109375" style="358" customWidth="1"/>
    <col min="8712" max="8712" width="9.28515625" style="358" customWidth="1"/>
    <col min="8713" max="8713" width="10.42578125" style="358" customWidth="1"/>
    <col min="8714" max="8714" width="19.42578125" style="358" customWidth="1"/>
    <col min="8715" max="8960" width="10.42578125" style="358"/>
    <col min="8961" max="8961" width="3.42578125" style="358" customWidth="1"/>
    <col min="8962" max="8962" width="27.28515625" style="358" customWidth="1"/>
    <col min="8963" max="8963" width="16.42578125" style="358" customWidth="1"/>
    <col min="8964" max="8964" width="21.7109375" style="358" customWidth="1"/>
    <col min="8965" max="8965" width="19.140625" style="358" customWidth="1"/>
    <col min="8966" max="8966" width="5.140625" style="358" customWidth="1"/>
    <col min="8967" max="8967" width="24.7109375" style="358" customWidth="1"/>
    <col min="8968" max="8968" width="9.28515625" style="358" customWidth="1"/>
    <col min="8969" max="8969" width="10.42578125" style="358" customWidth="1"/>
    <col min="8970" max="8970" width="19.42578125" style="358" customWidth="1"/>
    <col min="8971" max="9216" width="10.42578125" style="358"/>
    <col min="9217" max="9217" width="3.42578125" style="358" customWidth="1"/>
    <col min="9218" max="9218" width="27.28515625" style="358" customWidth="1"/>
    <col min="9219" max="9219" width="16.42578125" style="358" customWidth="1"/>
    <col min="9220" max="9220" width="21.7109375" style="358" customWidth="1"/>
    <col min="9221" max="9221" width="19.140625" style="358" customWidth="1"/>
    <col min="9222" max="9222" width="5.140625" style="358" customWidth="1"/>
    <col min="9223" max="9223" width="24.7109375" style="358" customWidth="1"/>
    <col min="9224" max="9224" width="9.28515625" style="358" customWidth="1"/>
    <col min="9225" max="9225" width="10.42578125" style="358" customWidth="1"/>
    <col min="9226" max="9226" width="19.42578125" style="358" customWidth="1"/>
    <col min="9227" max="9472" width="10.42578125" style="358"/>
    <col min="9473" max="9473" width="3.42578125" style="358" customWidth="1"/>
    <col min="9474" max="9474" width="27.28515625" style="358" customWidth="1"/>
    <col min="9475" max="9475" width="16.42578125" style="358" customWidth="1"/>
    <col min="9476" max="9476" width="21.7109375" style="358" customWidth="1"/>
    <col min="9477" max="9477" width="19.140625" style="358" customWidth="1"/>
    <col min="9478" max="9478" width="5.140625" style="358" customWidth="1"/>
    <col min="9479" max="9479" width="24.7109375" style="358" customWidth="1"/>
    <col min="9480" max="9480" width="9.28515625" style="358" customWidth="1"/>
    <col min="9481" max="9481" width="10.42578125" style="358" customWidth="1"/>
    <col min="9482" max="9482" width="19.42578125" style="358" customWidth="1"/>
    <col min="9483" max="9728" width="10.42578125" style="358"/>
    <col min="9729" max="9729" width="3.42578125" style="358" customWidth="1"/>
    <col min="9730" max="9730" width="27.28515625" style="358" customWidth="1"/>
    <col min="9731" max="9731" width="16.42578125" style="358" customWidth="1"/>
    <col min="9732" max="9732" width="21.7109375" style="358" customWidth="1"/>
    <col min="9733" max="9733" width="19.140625" style="358" customWidth="1"/>
    <col min="9734" max="9734" width="5.140625" style="358" customWidth="1"/>
    <col min="9735" max="9735" width="24.7109375" style="358" customWidth="1"/>
    <col min="9736" max="9736" width="9.28515625" style="358" customWidth="1"/>
    <col min="9737" max="9737" width="10.42578125" style="358" customWidth="1"/>
    <col min="9738" max="9738" width="19.42578125" style="358" customWidth="1"/>
    <col min="9739" max="9984" width="10.42578125" style="358"/>
    <col min="9985" max="9985" width="3.42578125" style="358" customWidth="1"/>
    <col min="9986" max="9986" width="27.28515625" style="358" customWidth="1"/>
    <col min="9987" max="9987" width="16.42578125" style="358" customWidth="1"/>
    <col min="9988" max="9988" width="21.7109375" style="358" customWidth="1"/>
    <col min="9989" max="9989" width="19.140625" style="358" customWidth="1"/>
    <col min="9990" max="9990" width="5.140625" style="358" customWidth="1"/>
    <col min="9991" max="9991" width="24.7109375" style="358" customWidth="1"/>
    <col min="9992" max="9992" width="9.28515625" style="358" customWidth="1"/>
    <col min="9993" max="9993" width="10.42578125" style="358" customWidth="1"/>
    <col min="9994" max="9994" width="19.42578125" style="358" customWidth="1"/>
    <col min="9995" max="10240" width="10.42578125" style="358"/>
    <col min="10241" max="10241" width="3.42578125" style="358" customWidth="1"/>
    <col min="10242" max="10242" width="27.28515625" style="358" customWidth="1"/>
    <col min="10243" max="10243" width="16.42578125" style="358" customWidth="1"/>
    <col min="10244" max="10244" width="21.7109375" style="358" customWidth="1"/>
    <col min="10245" max="10245" width="19.140625" style="358" customWidth="1"/>
    <col min="10246" max="10246" width="5.140625" style="358" customWidth="1"/>
    <col min="10247" max="10247" width="24.7109375" style="358" customWidth="1"/>
    <col min="10248" max="10248" width="9.28515625" style="358" customWidth="1"/>
    <col min="10249" max="10249" width="10.42578125" style="358" customWidth="1"/>
    <col min="10250" max="10250" width="19.42578125" style="358" customWidth="1"/>
    <col min="10251" max="10496" width="10.42578125" style="358"/>
    <col min="10497" max="10497" width="3.42578125" style="358" customWidth="1"/>
    <col min="10498" max="10498" width="27.28515625" style="358" customWidth="1"/>
    <col min="10499" max="10499" width="16.42578125" style="358" customWidth="1"/>
    <col min="10500" max="10500" width="21.7109375" style="358" customWidth="1"/>
    <col min="10501" max="10501" width="19.140625" style="358" customWidth="1"/>
    <col min="10502" max="10502" width="5.140625" style="358" customWidth="1"/>
    <col min="10503" max="10503" width="24.7109375" style="358" customWidth="1"/>
    <col min="10504" max="10504" width="9.28515625" style="358" customWidth="1"/>
    <col min="10505" max="10505" width="10.42578125" style="358" customWidth="1"/>
    <col min="10506" max="10506" width="19.42578125" style="358" customWidth="1"/>
    <col min="10507" max="10752" width="10.42578125" style="358"/>
    <col min="10753" max="10753" width="3.42578125" style="358" customWidth="1"/>
    <col min="10754" max="10754" width="27.28515625" style="358" customWidth="1"/>
    <col min="10755" max="10755" width="16.42578125" style="358" customWidth="1"/>
    <col min="10756" max="10756" width="21.7109375" style="358" customWidth="1"/>
    <col min="10757" max="10757" width="19.140625" style="358" customWidth="1"/>
    <col min="10758" max="10758" width="5.140625" style="358" customWidth="1"/>
    <col min="10759" max="10759" width="24.7109375" style="358" customWidth="1"/>
    <col min="10760" max="10760" width="9.28515625" style="358" customWidth="1"/>
    <col min="10761" max="10761" width="10.42578125" style="358" customWidth="1"/>
    <col min="10762" max="10762" width="19.42578125" style="358" customWidth="1"/>
    <col min="10763" max="11008" width="10.42578125" style="358"/>
    <col min="11009" max="11009" width="3.42578125" style="358" customWidth="1"/>
    <col min="11010" max="11010" width="27.28515625" style="358" customWidth="1"/>
    <col min="11011" max="11011" width="16.42578125" style="358" customWidth="1"/>
    <col min="11012" max="11012" width="21.7109375" style="358" customWidth="1"/>
    <col min="11013" max="11013" width="19.140625" style="358" customWidth="1"/>
    <col min="11014" max="11014" width="5.140625" style="358" customWidth="1"/>
    <col min="11015" max="11015" width="24.7109375" style="358" customWidth="1"/>
    <col min="11016" max="11016" width="9.28515625" style="358" customWidth="1"/>
    <col min="11017" max="11017" width="10.42578125" style="358" customWidth="1"/>
    <col min="11018" max="11018" width="19.42578125" style="358" customWidth="1"/>
    <col min="11019" max="11264" width="10.42578125" style="358"/>
    <col min="11265" max="11265" width="3.42578125" style="358" customWidth="1"/>
    <col min="11266" max="11266" width="27.28515625" style="358" customWidth="1"/>
    <col min="11267" max="11267" width="16.42578125" style="358" customWidth="1"/>
    <col min="11268" max="11268" width="21.7109375" style="358" customWidth="1"/>
    <col min="11269" max="11269" width="19.140625" style="358" customWidth="1"/>
    <col min="11270" max="11270" width="5.140625" style="358" customWidth="1"/>
    <col min="11271" max="11271" width="24.7109375" style="358" customWidth="1"/>
    <col min="11272" max="11272" width="9.28515625" style="358" customWidth="1"/>
    <col min="11273" max="11273" width="10.42578125" style="358" customWidth="1"/>
    <col min="11274" max="11274" width="19.42578125" style="358" customWidth="1"/>
    <col min="11275" max="11520" width="10.42578125" style="358"/>
    <col min="11521" max="11521" width="3.42578125" style="358" customWidth="1"/>
    <col min="11522" max="11522" width="27.28515625" style="358" customWidth="1"/>
    <col min="11523" max="11523" width="16.42578125" style="358" customWidth="1"/>
    <col min="11524" max="11524" width="21.7109375" style="358" customWidth="1"/>
    <col min="11525" max="11525" width="19.140625" style="358" customWidth="1"/>
    <col min="11526" max="11526" width="5.140625" style="358" customWidth="1"/>
    <col min="11527" max="11527" width="24.7109375" style="358" customWidth="1"/>
    <col min="11528" max="11528" width="9.28515625" style="358" customWidth="1"/>
    <col min="11529" max="11529" width="10.42578125" style="358" customWidth="1"/>
    <col min="11530" max="11530" width="19.42578125" style="358" customWidth="1"/>
    <col min="11531" max="11776" width="10.42578125" style="358"/>
    <col min="11777" max="11777" width="3.42578125" style="358" customWidth="1"/>
    <col min="11778" max="11778" width="27.28515625" style="358" customWidth="1"/>
    <col min="11779" max="11779" width="16.42578125" style="358" customWidth="1"/>
    <col min="11780" max="11780" width="21.7109375" style="358" customWidth="1"/>
    <col min="11781" max="11781" width="19.140625" style="358" customWidth="1"/>
    <col min="11782" max="11782" width="5.140625" style="358" customWidth="1"/>
    <col min="11783" max="11783" width="24.7109375" style="358" customWidth="1"/>
    <col min="11784" max="11784" width="9.28515625" style="358" customWidth="1"/>
    <col min="11785" max="11785" width="10.42578125" style="358" customWidth="1"/>
    <col min="11786" max="11786" width="19.42578125" style="358" customWidth="1"/>
    <col min="11787" max="12032" width="10.42578125" style="358"/>
    <col min="12033" max="12033" width="3.42578125" style="358" customWidth="1"/>
    <col min="12034" max="12034" width="27.28515625" style="358" customWidth="1"/>
    <col min="12035" max="12035" width="16.42578125" style="358" customWidth="1"/>
    <col min="12036" max="12036" width="21.7109375" style="358" customWidth="1"/>
    <col min="12037" max="12037" width="19.140625" style="358" customWidth="1"/>
    <col min="12038" max="12038" width="5.140625" style="358" customWidth="1"/>
    <col min="12039" max="12039" width="24.7109375" style="358" customWidth="1"/>
    <col min="12040" max="12040" width="9.28515625" style="358" customWidth="1"/>
    <col min="12041" max="12041" width="10.42578125" style="358" customWidth="1"/>
    <col min="12042" max="12042" width="19.42578125" style="358" customWidth="1"/>
    <col min="12043" max="12288" width="10.42578125" style="358"/>
    <col min="12289" max="12289" width="3.42578125" style="358" customWidth="1"/>
    <col min="12290" max="12290" width="27.28515625" style="358" customWidth="1"/>
    <col min="12291" max="12291" width="16.42578125" style="358" customWidth="1"/>
    <col min="12292" max="12292" width="21.7109375" style="358" customWidth="1"/>
    <col min="12293" max="12293" width="19.140625" style="358" customWidth="1"/>
    <col min="12294" max="12294" width="5.140625" style="358" customWidth="1"/>
    <col min="12295" max="12295" width="24.7109375" style="358" customWidth="1"/>
    <col min="12296" max="12296" width="9.28515625" style="358" customWidth="1"/>
    <col min="12297" max="12297" width="10.42578125" style="358" customWidth="1"/>
    <col min="12298" max="12298" width="19.42578125" style="358" customWidth="1"/>
    <col min="12299" max="12544" width="10.42578125" style="358"/>
    <col min="12545" max="12545" width="3.42578125" style="358" customWidth="1"/>
    <col min="12546" max="12546" width="27.28515625" style="358" customWidth="1"/>
    <col min="12547" max="12547" width="16.42578125" style="358" customWidth="1"/>
    <col min="12548" max="12548" width="21.7109375" style="358" customWidth="1"/>
    <col min="12549" max="12549" width="19.140625" style="358" customWidth="1"/>
    <col min="12550" max="12550" width="5.140625" style="358" customWidth="1"/>
    <col min="12551" max="12551" width="24.7109375" style="358" customWidth="1"/>
    <col min="12552" max="12552" width="9.28515625" style="358" customWidth="1"/>
    <col min="12553" max="12553" width="10.42578125" style="358" customWidth="1"/>
    <col min="12554" max="12554" width="19.42578125" style="358" customWidth="1"/>
    <col min="12555" max="12800" width="10.42578125" style="358"/>
    <col min="12801" max="12801" width="3.42578125" style="358" customWidth="1"/>
    <col min="12802" max="12802" width="27.28515625" style="358" customWidth="1"/>
    <col min="12803" max="12803" width="16.42578125" style="358" customWidth="1"/>
    <col min="12804" max="12804" width="21.7109375" style="358" customWidth="1"/>
    <col min="12805" max="12805" width="19.140625" style="358" customWidth="1"/>
    <col min="12806" max="12806" width="5.140625" style="358" customWidth="1"/>
    <col min="12807" max="12807" width="24.7109375" style="358" customWidth="1"/>
    <col min="12808" max="12808" width="9.28515625" style="358" customWidth="1"/>
    <col min="12809" max="12809" width="10.42578125" style="358" customWidth="1"/>
    <col min="12810" max="12810" width="19.42578125" style="358" customWidth="1"/>
    <col min="12811" max="13056" width="10.42578125" style="358"/>
    <col min="13057" max="13057" width="3.42578125" style="358" customWidth="1"/>
    <col min="13058" max="13058" width="27.28515625" style="358" customWidth="1"/>
    <col min="13059" max="13059" width="16.42578125" style="358" customWidth="1"/>
    <col min="13060" max="13060" width="21.7109375" style="358" customWidth="1"/>
    <col min="13061" max="13061" width="19.140625" style="358" customWidth="1"/>
    <col min="13062" max="13062" width="5.140625" style="358" customWidth="1"/>
    <col min="13063" max="13063" width="24.7109375" style="358" customWidth="1"/>
    <col min="13064" max="13064" width="9.28515625" style="358" customWidth="1"/>
    <col min="13065" max="13065" width="10.42578125" style="358" customWidth="1"/>
    <col min="13066" max="13066" width="19.42578125" style="358" customWidth="1"/>
    <col min="13067" max="13312" width="10.42578125" style="358"/>
    <col min="13313" max="13313" width="3.42578125" style="358" customWidth="1"/>
    <col min="13314" max="13314" width="27.28515625" style="358" customWidth="1"/>
    <col min="13315" max="13315" width="16.42578125" style="358" customWidth="1"/>
    <col min="13316" max="13316" width="21.7109375" style="358" customWidth="1"/>
    <col min="13317" max="13317" width="19.140625" style="358" customWidth="1"/>
    <col min="13318" max="13318" width="5.140625" style="358" customWidth="1"/>
    <col min="13319" max="13319" width="24.7109375" style="358" customWidth="1"/>
    <col min="13320" max="13320" width="9.28515625" style="358" customWidth="1"/>
    <col min="13321" max="13321" width="10.42578125" style="358" customWidth="1"/>
    <col min="13322" max="13322" width="19.42578125" style="358" customWidth="1"/>
    <col min="13323" max="13568" width="10.42578125" style="358"/>
    <col min="13569" max="13569" width="3.42578125" style="358" customWidth="1"/>
    <col min="13570" max="13570" width="27.28515625" style="358" customWidth="1"/>
    <col min="13571" max="13571" width="16.42578125" style="358" customWidth="1"/>
    <col min="13572" max="13572" width="21.7109375" style="358" customWidth="1"/>
    <col min="13573" max="13573" width="19.140625" style="358" customWidth="1"/>
    <col min="13574" max="13574" width="5.140625" style="358" customWidth="1"/>
    <col min="13575" max="13575" width="24.7109375" style="358" customWidth="1"/>
    <col min="13576" max="13576" width="9.28515625" style="358" customWidth="1"/>
    <col min="13577" max="13577" width="10.42578125" style="358" customWidth="1"/>
    <col min="13578" max="13578" width="19.42578125" style="358" customWidth="1"/>
    <col min="13579" max="13824" width="10.42578125" style="358"/>
    <col min="13825" max="13825" width="3.42578125" style="358" customWidth="1"/>
    <col min="13826" max="13826" width="27.28515625" style="358" customWidth="1"/>
    <col min="13827" max="13827" width="16.42578125" style="358" customWidth="1"/>
    <col min="13828" max="13828" width="21.7109375" style="358" customWidth="1"/>
    <col min="13829" max="13829" width="19.140625" style="358" customWidth="1"/>
    <col min="13830" max="13830" width="5.140625" style="358" customWidth="1"/>
    <col min="13831" max="13831" width="24.7109375" style="358" customWidth="1"/>
    <col min="13832" max="13832" width="9.28515625" style="358" customWidth="1"/>
    <col min="13833" max="13833" width="10.42578125" style="358" customWidth="1"/>
    <col min="13834" max="13834" width="19.42578125" style="358" customWidth="1"/>
    <col min="13835" max="14080" width="10.42578125" style="358"/>
    <col min="14081" max="14081" width="3.42578125" style="358" customWidth="1"/>
    <col min="14082" max="14082" width="27.28515625" style="358" customWidth="1"/>
    <col min="14083" max="14083" width="16.42578125" style="358" customWidth="1"/>
    <col min="14084" max="14084" width="21.7109375" style="358" customWidth="1"/>
    <col min="14085" max="14085" width="19.140625" style="358" customWidth="1"/>
    <col min="14086" max="14086" width="5.140625" style="358" customWidth="1"/>
    <col min="14087" max="14087" width="24.7109375" style="358" customWidth="1"/>
    <col min="14088" max="14088" width="9.28515625" style="358" customWidth="1"/>
    <col min="14089" max="14089" width="10.42578125" style="358" customWidth="1"/>
    <col min="14090" max="14090" width="19.42578125" style="358" customWidth="1"/>
    <col min="14091" max="14336" width="10.42578125" style="358"/>
    <col min="14337" max="14337" width="3.42578125" style="358" customWidth="1"/>
    <col min="14338" max="14338" width="27.28515625" style="358" customWidth="1"/>
    <col min="14339" max="14339" width="16.42578125" style="358" customWidth="1"/>
    <col min="14340" max="14340" width="21.7109375" style="358" customWidth="1"/>
    <col min="14341" max="14341" width="19.140625" style="358" customWidth="1"/>
    <col min="14342" max="14342" width="5.140625" style="358" customWidth="1"/>
    <col min="14343" max="14343" width="24.7109375" style="358" customWidth="1"/>
    <col min="14344" max="14344" width="9.28515625" style="358" customWidth="1"/>
    <col min="14345" max="14345" width="10.42578125" style="358" customWidth="1"/>
    <col min="14346" max="14346" width="19.42578125" style="358" customWidth="1"/>
    <col min="14347" max="14592" width="10.42578125" style="358"/>
    <col min="14593" max="14593" width="3.42578125" style="358" customWidth="1"/>
    <col min="14594" max="14594" width="27.28515625" style="358" customWidth="1"/>
    <col min="14595" max="14595" width="16.42578125" style="358" customWidth="1"/>
    <col min="14596" max="14596" width="21.7109375" style="358" customWidth="1"/>
    <col min="14597" max="14597" width="19.140625" style="358" customWidth="1"/>
    <col min="14598" max="14598" width="5.140625" style="358" customWidth="1"/>
    <col min="14599" max="14599" width="24.7109375" style="358" customWidth="1"/>
    <col min="14600" max="14600" width="9.28515625" style="358" customWidth="1"/>
    <col min="14601" max="14601" width="10.42578125" style="358" customWidth="1"/>
    <col min="14602" max="14602" width="19.42578125" style="358" customWidth="1"/>
    <col min="14603" max="14848" width="10.42578125" style="358"/>
    <col min="14849" max="14849" width="3.42578125" style="358" customWidth="1"/>
    <col min="14850" max="14850" width="27.28515625" style="358" customWidth="1"/>
    <col min="14851" max="14851" width="16.42578125" style="358" customWidth="1"/>
    <col min="14852" max="14852" width="21.7109375" style="358" customWidth="1"/>
    <col min="14853" max="14853" width="19.140625" style="358" customWidth="1"/>
    <col min="14854" max="14854" width="5.140625" style="358" customWidth="1"/>
    <col min="14855" max="14855" width="24.7109375" style="358" customWidth="1"/>
    <col min="14856" max="14856" width="9.28515625" style="358" customWidth="1"/>
    <col min="14857" max="14857" width="10.42578125" style="358" customWidth="1"/>
    <col min="14858" max="14858" width="19.42578125" style="358" customWidth="1"/>
    <col min="14859" max="15104" width="10.42578125" style="358"/>
    <col min="15105" max="15105" width="3.42578125" style="358" customWidth="1"/>
    <col min="15106" max="15106" width="27.28515625" style="358" customWidth="1"/>
    <col min="15107" max="15107" width="16.42578125" style="358" customWidth="1"/>
    <col min="15108" max="15108" width="21.7109375" style="358" customWidth="1"/>
    <col min="15109" max="15109" width="19.140625" style="358" customWidth="1"/>
    <col min="15110" max="15110" width="5.140625" style="358" customWidth="1"/>
    <col min="15111" max="15111" width="24.7109375" style="358" customWidth="1"/>
    <col min="15112" max="15112" width="9.28515625" style="358" customWidth="1"/>
    <col min="15113" max="15113" width="10.42578125" style="358" customWidth="1"/>
    <col min="15114" max="15114" width="19.42578125" style="358" customWidth="1"/>
    <col min="15115" max="15360" width="10.42578125" style="358"/>
    <col min="15361" max="15361" width="3.42578125" style="358" customWidth="1"/>
    <col min="15362" max="15362" width="27.28515625" style="358" customWidth="1"/>
    <col min="15363" max="15363" width="16.42578125" style="358" customWidth="1"/>
    <col min="15364" max="15364" width="21.7109375" style="358" customWidth="1"/>
    <col min="15365" max="15365" width="19.140625" style="358" customWidth="1"/>
    <col min="15366" max="15366" width="5.140625" style="358" customWidth="1"/>
    <col min="15367" max="15367" width="24.7109375" style="358" customWidth="1"/>
    <col min="15368" max="15368" width="9.28515625" style="358" customWidth="1"/>
    <col min="15369" max="15369" width="10.42578125" style="358" customWidth="1"/>
    <col min="15370" max="15370" width="19.42578125" style="358" customWidth="1"/>
    <col min="15371" max="15616" width="10.42578125" style="358"/>
    <col min="15617" max="15617" width="3.42578125" style="358" customWidth="1"/>
    <col min="15618" max="15618" width="27.28515625" style="358" customWidth="1"/>
    <col min="15619" max="15619" width="16.42578125" style="358" customWidth="1"/>
    <col min="15620" max="15620" width="21.7109375" style="358" customWidth="1"/>
    <col min="15621" max="15621" width="19.140625" style="358" customWidth="1"/>
    <col min="15622" max="15622" width="5.140625" style="358" customWidth="1"/>
    <col min="15623" max="15623" width="24.7109375" style="358" customWidth="1"/>
    <col min="15624" max="15624" width="9.28515625" style="358" customWidth="1"/>
    <col min="15625" max="15625" width="10.42578125" style="358" customWidth="1"/>
    <col min="15626" max="15626" width="19.42578125" style="358" customWidth="1"/>
    <col min="15627" max="15872" width="10.42578125" style="358"/>
    <col min="15873" max="15873" width="3.42578125" style="358" customWidth="1"/>
    <col min="15874" max="15874" width="27.28515625" style="358" customWidth="1"/>
    <col min="15875" max="15875" width="16.42578125" style="358" customWidth="1"/>
    <col min="15876" max="15876" width="21.7109375" style="358" customWidth="1"/>
    <col min="15877" max="15877" width="19.140625" style="358" customWidth="1"/>
    <col min="15878" max="15878" width="5.140625" style="358" customWidth="1"/>
    <col min="15879" max="15879" width="24.7109375" style="358" customWidth="1"/>
    <col min="15880" max="15880" width="9.28515625" style="358" customWidth="1"/>
    <col min="15881" max="15881" width="10.42578125" style="358" customWidth="1"/>
    <col min="15882" max="15882" width="19.42578125" style="358" customWidth="1"/>
    <col min="15883" max="16128" width="10.42578125" style="358"/>
    <col min="16129" max="16129" width="3.42578125" style="358" customWidth="1"/>
    <col min="16130" max="16130" width="27.28515625" style="358" customWidth="1"/>
    <col min="16131" max="16131" width="16.42578125" style="358" customWidth="1"/>
    <col min="16132" max="16132" width="21.7109375" style="358" customWidth="1"/>
    <col min="16133" max="16133" width="19.140625" style="358" customWidth="1"/>
    <col min="16134" max="16134" width="5.140625" style="358" customWidth="1"/>
    <col min="16135" max="16135" width="24.7109375" style="358" customWidth="1"/>
    <col min="16136" max="16136" width="9.28515625" style="358" customWidth="1"/>
    <col min="16137" max="16137" width="10.42578125" style="358" customWidth="1"/>
    <col min="16138" max="16138" width="19.42578125" style="358" customWidth="1"/>
    <col min="16139" max="16384" width="10.42578125" style="358"/>
  </cols>
  <sheetData>
    <row r="1" spans="1:16" ht="23.25" customHeight="1">
      <c r="A1" s="766" t="s">
        <v>0</v>
      </c>
      <c r="B1" s="766"/>
      <c r="C1" s="766"/>
      <c r="D1" s="766"/>
      <c r="E1" s="766"/>
      <c r="F1" s="766"/>
      <c r="G1" s="766"/>
      <c r="H1" s="766"/>
      <c r="I1" s="766"/>
      <c r="J1" s="766"/>
    </row>
    <row r="3" spans="1:16">
      <c r="B3" s="359" t="s">
        <v>1</v>
      </c>
      <c r="C3" s="360" t="s">
        <v>222</v>
      </c>
      <c r="D3" s="361" t="s">
        <v>2</v>
      </c>
      <c r="E3" s="767" t="s">
        <v>1003</v>
      </c>
      <c r="F3" s="767"/>
      <c r="G3" s="767"/>
      <c r="H3" s="767"/>
      <c r="I3" s="767"/>
      <c r="J3" s="767"/>
      <c r="P3" s="362" t="s">
        <v>3</v>
      </c>
    </row>
    <row r="4" spans="1:16">
      <c r="E4" s="767"/>
      <c r="F4" s="767"/>
      <c r="G4" s="767"/>
      <c r="H4" s="767"/>
      <c r="I4" s="767"/>
      <c r="J4" s="767"/>
      <c r="P4" s="362" t="s">
        <v>4</v>
      </c>
    </row>
    <row r="5" spans="1:16">
      <c r="C5" s="363"/>
      <c r="P5" s="362" t="s">
        <v>5</v>
      </c>
    </row>
    <row r="6" spans="1:16">
      <c r="A6" s="364"/>
      <c r="B6" s="359" t="s">
        <v>6</v>
      </c>
      <c r="C6" s="363"/>
      <c r="D6" s="365" t="s">
        <v>7</v>
      </c>
      <c r="P6" s="362" t="s">
        <v>8</v>
      </c>
    </row>
    <row r="7" spans="1:16" ht="15.75">
      <c r="B7" s="358" t="s">
        <v>9</v>
      </c>
      <c r="C7" s="768" t="s">
        <v>1030</v>
      </c>
      <c r="D7" s="768"/>
      <c r="E7" s="768"/>
      <c r="F7" s="768"/>
      <c r="G7" s="768"/>
      <c r="H7" s="768"/>
      <c r="I7" s="768"/>
      <c r="J7" s="768"/>
      <c r="P7" s="362" t="s">
        <v>10</v>
      </c>
    </row>
    <row r="8" spans="1:16" ht="15.75">
      <c r="B8" s="358" t="s">
        <v>11</v>
      </c>
      <c r="C8" s="768" t="s">
        <v>1031</v>
      </c>
      <c r="D8" s="768"/>
      <c r="E8" s="768"/>
      <c r="F8" s="768"/>
      <c r="G8" s="768"/>
      <c r="H8" s="768"/>
      <c r="I8" s="768"/>
      <c r="J8" s="768"/>
      <c r="M8" s="366"/>
      <c r="N8" s="366"/>
      <c r="O8" s="366"/>
      <c r="P8" s="362" t="s">
        <v>12</v>
      </c>
    </row>
    <row r="9" spans="1:16" ht="15.75">
      <c r="B9" s="358" t="s">
        <v>756</v>
      </c>
      <c r="C9" s="768" t="s">
        <v>1032</v>
      </c>
      <c r="D9" s="768"/>
      <c r="E9" s="768"/>
      <c r="F9" s="768"/>
      <c r="G9" s="768"/>
      <c r="H9" s="768"/>
      <c r="I9" s="768"/>
      <c r="J9" s="768"/>
      <c r="M9" s="367"/>
      <c r="N9" s="366"/>
      <c r="O9" s="366"/>
      <c r="P9" s="366"/>
    </row>
    <row r="10" spans="1:16">
      <c r="C10" s="368"/>
      <c r="D10" s="368"/>
      <c r="E10" s="368"/>
      <c r="F10" s="368"/>
      <c r="G10" s="368"/>
      <c r="H10" s="368"/>
      <c r="I10" s="368"/>
      <c r="J10" s="368"/>
      <c r="M10" s="366"/>
      <c r="N10" s="366"/>
      <c r="O10" s="366"/>
      <c r="P10" s="366"/>
    </row>
    <row r="11" spans="1:16" ht="15" customHeight="1">
      <c r="B11" s="769" t="s">
        <v>14</v>
      </c>
      <c r="C11" s="769"/>
      <c r="D11" s="769"/>
      <c r="E11" s="369">
        <v>6</v>
      </c>
      <c r="G11" s="370" t="s">
        <v>15</v>
      </c>
      <c r="H11" s="770" t="s">
        <v>5</v>
      </c>
      <c r="I11" s="770"/>
      <c r="J11" s="770"/>
      <c r="M11" s="366"/>
      <c r="N11" s="366"/>
      <c r="O11" s="366"/>
      <c r="P11" s="366"/>
    </row>
    <row r="12" spans="1:16" ht="15.75" customHeight="1">
      <c r="B12" s="371" t="s">
        <v>16</v>
      </c>
      <c r="G12" s="774" t="s">
        <v>17</v>
      </c>
      <c r="H12" s="774"/>
      <c r="I12" s="774"/>
      <c r="J12" s="774"/>
      <c r="M12" s="372"/>
      <c r="N12" s="366"/>
      <c r="O12" s="366"/>
      <c r="P12" s="366"/>
    </row>
    <row r="13" spans="1:16" ht="15" customHeight="1">
      <c r="B13" s="373" t="s">
        <v>18</v>
      </c>
      <c r="C13" s="358" t="s">
        <v>173</v>
      </c>
      <c r="H13" s="358" t="s">
        <v>779</v>
      </c>
      <c r="I13" s="374"/>
      <c r="M13" s="372"/>
      <c r="N13" s="366"/>
      <c r="O13" s="366"/>
      <c r="P13" s="366"/>
    </row>
    <row r="14" spans="1:16" ht="15" customHeight="1">
      <c r="B14" s="373"/>
      <c r="I14" s="374"/>
      <c r="M14" s="372"/>
      <c r="N14" s="366"/>
      <c r="O14" s="366"/>
      <c r="P14" s="366"/>
    </row>
    <row r="15" spans="1:16" ht="15" customHeight="1">
      <c r="B15" s="775" t="s">
        <v>19</v>
      </c>
      <c r="D15" s="375" t="s">
        <v>20</v>
      </c>
      <c r="E15" s="374"/>
      <c r="F15" s="374"/>
      <c r="G15" s="359" t="s">
        <v>21</v>
      </c>
      <c r="H15" s="374"/>
      <c r="L15" s="376"/>
      <c r="M15" s="372"/>
      <c r="N15" s="377"/>
      <c r="O15" s="372"/>
      <c r="P15" s="366"/>
    </row>
    <row r="16" spans="1:16">
      <c r="B16" s="775"/>
      <c r="C16" s="374"/>
      <c r="D16" s="378" t="s">
        <v>22</v>
      </c>
      <c r="E16" s="379"/>
      <c r="G16" s="378" t="s">
        <v>23</v>
      </c>
      <c r="H16" s="379"/>
      <c r="L16" s="376"/>
      <c r="M16" s="372"/>
      <c r="N16" s="377"/>
      <c r="O16" s="372"/>
      <c r="P16" s="366"/>
    </row>
    <row r="17" spans="1:16">
      <c r="B17" s="380"/>
      <c r="D17" s="381" t="s">
        <v>24</v>
      </c>
      <c r="E17" s="382"/>
      <c r="F17" s="374"/>
      <c r="G17" s="381" t="s">
        <v>25</v>
      </c>
      <c r="H17" s="382"/>
      <c r="L17" s="376"/>
      <c r="M17" s="366"/>
      <c r="N17" s="377"/>
      <c r="O17" s="372"/>
      <c r="P17" s="366"/>
    </row>
    <row r="18" spans="1:16">
      <c r="D18" s="378" t="s">
        <v>26</v>
      </c>
      <c r="E18" s="379">
        <v>6</v>
      </c>
      <c r="G18" s="378" t="s">
        <v>27</v>
      </c>
      <c r="H18" s="379"/>
      <c r="L18" s="376"/>
      <c r="M18" s="366"/>
      <c r="N18" s="377"/>
      <c r="O18" s="372"/>
      <c r="P18" s="366"/>
    </row>
    <row r="19" spans="1:16">
      <c r="D19" s="381" t="s">
        <v>28</v>
      </c>
      <c r="E19" s="382"/>
      <c r="G19" s="381" t="s">
        <v>29</v>
      </c>
      <c r="H19" s="382"/>
    </row>
    <row r="20" spans="1:16">
      <c r="D20" s="378" t="s">
        <v>30</v>
      </c>
      <c r="E20" s="379"/>
      <c r="G20" s="378" t="s">
        <v>31</v>
      </c>
      <c r="H20" s="379"/>
      <c r="L20" s="376"/>
      <c r="N20" s="376"/>
    </row>
    <row r="21" spans="1:16">
      <c r="D21" s="381" t="s">
        <v>32</v>
      </c>
      <c r="E21" s="382"/>
      <c r="G21" s="381" t="s">
        <v>33</v>
      </c>
      <c r="H21" s="382"/>
      <c r="L21" s="376"/>
      <c r="N21" s="376"/>
    </row>
    <row r="22" spans="1:16">
      <c r="D22" s="376"/>
      <c r="E22" s="383"/>
      <c r="G22" s="376"/>
      <c r="H22" s="383"/>
      <c r="L22" s="376"/>
      <c r="N22" s="376"/>
    </row>
    <row r="23" spans="1:16">
      <c r="D23" s="376"/>
      <c r="E23" s="383"/>
      <c r="G23" s="376"/>
      <c r="H23" s="383"/>
      <c r="L23" s="376"/>
      <c r="N23" s="376"/>
    </row>
    <row r="24" spans="1:16">
      <c r="A24" s="364"/>
      <c r="B24" s="359" t="s">
        <v>34</v>
      </c>
      <c r="L24" s="376"/>
      <c r="N24" s="376"/>
    </row>
    <row r="25" spans="1:16">
      <c r="B25" s="384" t="s">
        <v>35</v>
      </c>
      <c r="L25" s="376"/>
      <c r="N25" s="376"/>
    </row>
    <row r="26" spans="1:16">
      <c r="A26" s="358">
        <v>1</v>
      </c>
      <c r="B26" s="776" t="s">
        <v>1033</v>
      </c>
      <c r="C26" s="776"/>
      <c r="D26" s="776"/>
      <c r="E26" s="776"/>
      <c r="F26" s="776"/>
      <c r="G26" s="776"/>
      <c r="H26" s="776"/>
      <c r="I26" s="776"/>
      <c r="J26" s="776"/>
      <c r="L26" s="376"/>
      <c r="N26" s="376"/>
    </row>
    <row r="27" spans="1:16">
      <c r="A27" s="358">
        <v>2</v>
      </c>
      <c r="B27" s="776" t="s">
        <v>1034</v>
      </c>
      <c r="C27" s="776"/>
      <c r="D27" s="776"/>
      <c r="E27" s="776"/>
      <c r="F27" s="776"/>
      <c r="G27" s="776"/>
      <c r="H27" s="776"/>
      <c r="I27" s="776"/>
      <c r="J27" s="776"/>
      <c r="L27" s="376"/>
      <c r="N27" s="376"/>
    </row>
    <row r="28" spans="1:16">
      <c r="A28" s="358">
        <v>3</v>
      </c>
      <c r="B28" s="776" t="s">
        <v>1035</v>
      </c>
      <c r="C28" s="776"/>
      <c r="D28" s="776"/>
      <c r="E28" s="776"/>
      <c r="F28" s="776"/>
      <c r="G28" s="776"/>
      <c r="H28" s="776"/>
      <c r="I28" s="776"/>
      <c r="J28" s="776"/>
      <c r="L28" s="376"/>
      <c r="N28" s="376"/>
    </row>
    <row r="29" spans="1:16">
      <c r="A29" s="358">
        <v>4</v>
      </c>
      <c r="B29" s="776" t="s">
        <v>1036</v>
      </c>
      <c r="C29" s="776"/>
      <c r="D29" s="776"/>
      <c r="E29" s="776"/>
      <c r="F29" s="776"/>
      <c r="G29" s="776"/>
      <c r="H29" s="776"/>
      <c r="I29" s="776"/>
      <c r="J29" s="776"/>
      <c r="L29" s="376"/>
      <c r="N29" s="376"/>
    </row>
    <row r="30" spans="1:16">
      <c r="A30" s="358">
        <v>5</v>
      </c>
      <c r="B30" s="771"/>
      <c r="C30" s="771"/>
      <c r="D30" s="771"/>
      <c r="E30" s="771"/>
      <c r="F30" s="771"/>
      <c r="G30" s="771"/>
      <c r="H30" s="771"/>
      <c r="I30" s="771"/>
      <c r="J30" s="771"/>
      <c r="L30" s="376"/>
      <c r="N30" s="376"/>
    </row>
    <row r="31" spans="1:16">
      <c r="A31" s="358">
        <v>6</v>
      </c>
      <c r="B31" s="771"/>
      <c r="C31" s="771"/>
      <c r="D31" s="771"/>
      <c r="E31" s="771"/>
      <c r="F31" s="771"/>
      <c r="G31" s="771"/>
      <c r="H31" s="771"/>
      <c r="I31" s="771"/>
      <c r="J31" s="771"/>
      <c r="L31" s="376"/>
      <c r="N31" s="376"/>
    </row>
    <row r="32" spans="1:16">
      <c r="A32" s="358">
        <v>7</v>
      </c>
      <c r="B32" s="771"/>
      <c r="C32" s="771"/>
      <c r="D32" s="771"/>
      <c r="E32" s="771"/>
      <c r="F32" s="771"/>
      <c r="G32" s="771"/>
      <c r="H32" s="771"/>
      <c r="I32" s="771"/>
      <c r="J32" s="771"/>
      <c r="L32" s="376"/>
      <c r="N32" s="376"/>
    </row>
    <row r="33" spans="1:256">
      <c r="L33" s="376"/>
      <c r="N33" s="376"/>
    </row>
    <row r="34" spans="1:256">
      <c r="D34" s="376"/>
      <c r="E34" s="383"/>
      <c r="G34" s="376"/>
      <c r="H34" s="383"/>
      <c r="L34" s="376"/>
      <c r="N34" s="376"/>
    </row>
    <row r="35" spans="1:256">
      <c r="A35" s="364"/>
      <c r="B35" s="359" t="s">
        <v>36</v>
      </c>
      <c r="E35" s="376"/>
      <c r="F35" s="372"/>
      <c r="G35" s="366"/>
      <c r="H35" s="377"/>
      <c r="I35" s="372"/>
      <c r="L35" s="376"/>
      <c r="N35" s="376"/>
    </row>
    <row r="36" spans="1:256">
      <c r="B36" s="385" t="s">
        <v>37</v>
      </c>
      <c r="E36" s="376"/>
      <c r="F36" s="372"/>
      <c r="G36" s="366"/>
      <c r="H36" s="377"/>
      <c r="I36" s="372"/>
      <c r="L36" s="376"/>
      <c r="N36" s="376"/>
    </row>
    <row r="37" spans="1:256">
      <c r="B37" s="358" t="s">
        <v>38</v>
      </c>
    </row>
    <row r="38" spans="1:256" ht="42" customHeight="1">
      <c r="B38" s="772" t="s">
        <v>1037</v>
      </c>
      <c r="C38" s="772"/>
      <c r="D38" s="772"/>
      <c r="E38" s="772"/>
      <c r="F38" s="772"/>
      <c r="G38" s="772"/>
      <c r="H38" s="772"/>
      <c r="I38" s="772"/>
      <c r="J38" s="772"/>
    </row>
    <row r="39" spans="1:256">
      <c r="B39" s="386" t="s">
        <v>39</v>
      </c>
      <c r="C39" s="386"/>
      <c r="D39" s="386"/>
      <c r="E39" s="386"/>
      <c r="F39" s="386"/>
      <c r="G39" s="386"/>
      <c r="H39" s="386"/>
      <c r="I39" s="386"/>
      <c r="J39" s="386"/>
    </row>
    <row r="40" spans="1:256" ht="39.75" customHeight="1">
      <c r="B40" s="773" t="s">
        <v>1038</v>
      </c>
      <c r="C40" s="773"/>
      <c r="D40" s="773"/>
      <c r="E40" s="773"/>
      <c r="F40" s="773"/>
      <c r="G40" s="773"/>
      <c r="H40" s="773"/>
      <c r="I40" s="773"/>
      <c r="J40" s="773"/>
    </row>
    <row r="41" spans="1:256">
      <c r="B41" s="386" t="s">
        <v>40</v>
      </c>
      <c r="C41" s="386"/>
      <c r="D41" s="386"/>
      <c r="E41" s="386"/>
      <c r="F41" s="386"/>
      <c r="G41" s="386"/>
      <c r="H41" s="386"/>
      <c r="I41" s="386"/>
      <c r="J41" s="386"/>
    </row>
    <row r="42" spans="1:256" ht="35.25" customHeight="1">
      <c r="B42" s="772" t="s">
        <v>1039</v>
      </c>
      <c r="C42" s="772"/>
      <c r="D42" s="772"/>
      <c r="E42" s="772"/>
      <c r="F42" s="772"/>
      <c r="G42" s="772"/>
      <c r="H42" s="772"/>
      <c r="I42" s="772"/>
      <c r="J42" s="772"/>
    </row>
    <row r="43" spans="1:256">
      <c r="B43" s="387"/>
      <c r="C43" s="387"/>
      <c r="D43" s="387"/>
      <c r="E43" s="387"/>
      <c r="F43" s="387"/>
      <c r="G43" s="387"/>
      <c r="H43" s="387"/>
      <c r="I43" s="387"/>
      <c r="J43" s="387"/>
    </row>
    <row r="44" spans="1:256">
      <c r="A44" s="364"/>
      <c r="B44" s="359" t="s">
        <v>41</v>
      </c>
      <c r="H44" s="388"/>
      <c r="I44" s="388"/>
      <c r="J44" s="388"/>
    </row>
    <row r="45" spans="1:256" ht="15" customHeight="1">
      <c r="B45" s="359" t="s">
        <v>42</v>
      </c>
      <c r="H45" s="389"/>
      <c r="I45" s="389"/>
      <c r="J45" s="389"/>
    </row>
    <row r="46" spans="1:256">
      <c r="B46" s="358" t="s">
        <v>43</v>
      </c>
      <c r="H46" s="390"/>
      <c r="I46" s="390"/>
      <c r="J46" s="390"/>
    </row>
    <row r="47" spans="1:256" s="391" customFormat="1" ht="14.25" customHeight="1">
      <c r="B47" s="778" t="s">
        <v>460</v>
      </c>
      <c r="C47" s="778"/>
      <c r="D47" s="778"/>
      <c r="E47" s="778"/>
      <c r="F47" s="778"/>
      <c r="G47" s="778"/>
      <c r="H47" s="778"/>
      <c r="I47" s="778"/>
      <c r="J47" s="778"/>
      <c r="K47" s="392"/>
      <c r="L47" s="392"/>
      <c r="M47" s="392"/>
      <c r="N47" s="392"/>
      <c r="O47" s="392"/>
      <c r="P47" s="392"/>
      <c r="Q47" s="392"/>
      <c r="R47" s="392"/>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7" t="s">
        <v>751</v>
      </c>
      <c r="BM47" s="777"/>
      <c r="BN47" s="777"/>
      <c r="BO47" s="777"/>
      <c r="BP47" s="777"/>
      <c r="BQ47" s="777"/>
      <c r="BR47" s="777"/>
      <c r="BS47" s="777"/>
      <c r="BT47" s="777"/>
      <c r="BU47" s="777" t="s">
        <v>751</v>
      </c>
      <c r="BV47" s="777"/>
      <c r="BW47" s="777"/>
      <c r="BX47" s="777"/>
      <c r="BY47" s="777"/>
      <c r="BZ47" s="777"/>
      <c r="CA47" s="777"/>
      <c r="CB47" s="777"/>
      <c r="CC47" s="777"/>
      <c r="CD47" s="777" t="s">
        <v>751</v>
      </c>
      <c r="CE47" s="777"/>
      <c r="CF47" s="777"/>
      <c r="CG47" s="777"/>
      <c r="CH47" s="777"/>
      <c r="CI47" s="777"/>
      <c r="CJ47" s="777"/>
      <c r="CK47" s="777"/>
      <c r="CL47" s="777"/>
      <c r="CM47" s="777" t="s">
        <v>751</v>
      </c>
      <c r="CN47" s="777"/>
      <c r="CO47" s="777"/>
      <c r="CP47" s="777"/>
      <c r="CQ47" s="777"/>
      <c r="CR47" s="777"/>
      <c r="CS47" s="777"/>
      <c r="CT47" s="777"/>
      <c r="CU47" s="777"/>
      <c r="CV47" s="777" t="s">
        <v>751</v>
      </c>
      <c r="CW47" s="777"/>
      <c r="CX47" s="777"/>
      <c r="CY47" s="777"/>
      <c r="CZ47" s="777"/>
      <c r="DA47" s="777"/>
      <c r="DB47" s="777"/>
      <c r="DC47" s="777"/>
      <c r="DD47" s="777"/>
      <c r="DE47" s="777" t="s">
        <v>751</v>
      </c>
      <c r="DF47" s="777"/>
      <c r="DG47" s="777"/>
      <c r="DH47" s="777"/>
      <c r="DI47" s="777"/>
      <c r="DJ47" s="777"/>
      <c r="DK47" s="777"/>
      <c r="DL47" s="777"/>
      <c r="DM47" s="777"/>
      <c r="DN47" s="777" t="s">
        <v>751</v>
      </c>
      <c r="DO47" s="777"/>
      <c r="DP47" s="777"/>
      <c r="DQ47" s="777"/>
      <c r="DR47" s="777"/>
      <c r="DS47" s="777"/>
      <c r="DT47" s="777"/>
      <c r="DU47" s="777"/>
      <c r="DV47" s="777"/>
      <c r="DW47" s="777" t="s">
        <v>751</v>
      </c>
      <c r="DX47" s="777"/>
      <c r="DY47" s="777"/>
      <c r="DZ47" s="777"/>
      <c r="EA47" s="777"/>
      <c r="EB47" s="777"/>
      <c r="EC47" s="777"/>
      <c r="ED47" s="777"/>
      <c r="EE47" s="777"/>
      <c r="EF47" s="777" t="s">
        <v>751</v>
      </c>
      <c r="EG47" s="777"/>
      <c r="EH47" s="777"/>
      <c r="EI47" s="777"/>
      <c r="EJ47" s="777"/>
      <c r="EK47" s="777"/>
      <c r="EL47" s="777"/>
      <c r="EM47" s="777"/>
      <c r="EN47" s="777"/>
      <c r="EO47" s="777" t="s">
        <v>751</v>
      </c>
      <c r="EP47" s="777"/>
      <c r="EQ47" s="777"/>
      <c r="ER47" s="777"/>
      <c r="ES47" s="777"/>
      <c r="ET47" s="777"/>
      <c r="EU47" s="777"/>
      <c r="EV47" s="777"/>
      <c r="EW47" s="777"/>
      <c r="EX47" s="777" t="s">
        <v>751</v>
      </c>
      <c r="EY47" s="777"/>
      <c r="EZ47" s="777"/>
      <c r="FA47" s="777"/>
      <c r="FB47" s="777"/>
      <c r="FC47" s="777"/>
      <c r="FD47" s="777"/>
      <c r="FE47" s="777"/>
      <c r="FF47" s="777"/>
      <c r="FG47" s="777" t="s">
        <v>751</v>
      </c>
      <c r="FH47" s="777"/>
      <c r="FI47" s="777"/>
      <c r="FJ47" s="777"/>
      <c r="FK47" s="777"/>
      <c r="FL47" s="777"/>
      <c r="FM47" s="777"/>
      <c r="FN47" s="777"/>
      <c r="FO47" s="777"/>
      <c r="FP47" s="777" t="s">
        <v>751</v>
      </c>
      <c r="FQ47" s="777"/>
      <c r="FR47" s="777"/>
      <c r="FS47" s="777"/>
      <c r="FT47" s="777"/>
      <c r="FU47" s="777"/>
      <c r="FV47" s="777"/>
      <c r="FW47" s="777"/>
      <c r="FX47" s="777"/>
      <c r="FY47" s="777" t="s">
        <v>751</v>
      </c>
      <c r="FZ47" s="777"/>
      <c r="GA47" s="777"/>
      <c r="GB47" s="777"/>
      <c r="GC47" s="777"/>
      <c r="GD47" s="777"/>
      <c r="GE47" s="777"/>
      <c r="GF47" s="777"/>
      <c r="GG47" s="777"/>
      <c r="GH47" s="777" t="s">
        <v>751</v>
      </c>
      <c r="GI47" s="777"/>
      <c r="GJ47" s="777"/>
      <c r="GK47" s="777"/>
      <c r="GL47" s="777"/>
      <c r="GM47" s="777"/>
      <c r="GN47" s="777"/>
      <c r="GO47" s="777"/>
      <c r="GP47" s="777"/>
      <c r="GQ47" s="777" t="s">
        <v>751</v>
      </c>
      <c r="GR47" s="777"/>
      <c r="GS47" s="777"/>
      <c r="GT47" s="777"/>
      <c r="GU47" s="777"/>
      <c r="GV47" s="777"/>
      <c r="GW47" s="777"/>
      <c r="GX47" s="777"/>
      <c r="GY47" s="777"/>
      <c r="GZ47" s="777" t="s">
        <v>751</v>
      </c>
      <c r="HA47" s="777"/>
      <c r="HB47" s="777"/>
      <c r="HC47" s="777"/>
      <c r="HD47" s="777"/>
      <c r="HE47" s="777"/>
      <c r="HF47" s="777"/>
      <c r="HG47" s="777"/>
      <c r="HH47" s="777"/>
      <c r="HI47" s="779"/>
      <c r="HJ47" s="779"/>
      <c r="HK47" s="779"/>
      <c r="HL47" s="779"/>
      <c r="HM47" s="779"/>
      <c r="HN47" s="779"/>
      <c r="HO47" s="779"/>
      <c r="HP47" s="779"/>
      <c r="HQ47" s="779"/>
      <c r="HR47" s="779"/>
      <c r="HS47" s="779"/>
      <c r="HT47" s="779"/>
      <c r="HU47" s="779"/>
      <c r="HV47" s="779"/>
      <c r="HW47" s="779"/>
      <c r="HX47" s="779"/>
      <c r="HY47" s="779"/>
      <c r="HZ47" s="779"/>
      <c r="IA47" s="779"/>
      <c r="IB47" s="779"/>
      <c r="IC47" s="779"/>
      <c r="ID47" s="779"/>
      <c r="IE47" s="779"/>
      <c r="IF47" s="779"/>
      <c r="IG47" s="779"/>
      <c r="IH47" s="779"/>
      <c r="II47" s="779"/>
      <c r="IJ47" s="779"/>
      <c r="IK47" s="779"/>
      <c r="IL47" s="779"/>
      <c r="IM47" s="779"/>
      <c r="IN47" s="779"/>
      <c r="IO47" s="779"/>
      <c r="IP47" s="779"/>
      <c r="IQ47" s="779"/>
      <c r="IR47" s="779"/>
      <c r="IS47" s="779"/>
      <c r="IT47" s="779"/>
      <c r="IU47" s="779"/>
      <c r="IV47" s="779"/>
    </row>
    <row r="48" spans="1:256" s="391" customFormat="1">
      <c r="B48" s="776" t="s">
        <v>751</v>
      </c>
      <c r="C48" s="780"/>
      <c r="D48" s="780"/>
      <c r="E48" s="780"/>
      <c r="F48" s="780"/>
      <c r="G48" s="780"/>
      <c r="H48" s="780"/>
      <c r="I48" s="780"/>
      <c r="J48" s="780"/>
      <c r="K48" s="392"/>
      <c r="L48" s="392"/>
      <c r="M48" s="392"/>
      <c r="N48" s="392"/>
      <c r="O48" s="392"/>
      <c r="P48" s="392"/>
      <c r="Q48" s="392"/>
      <c r="R48" s="392"/>
      <c r="S48" s="779"/>
      <c r="T48" s="779"/>
      <c r="U48" s="779"/>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779"/>
      <c r="AV48" s="779"/>
      <c r="AW48" s="779"/>
      <c r="AX48" s="779"/>
      <c r="AY48" s="779"/>
      <c r="AZ48" s="779"/>
      <c r="BA48" s="779"/>
      <c r="BB48" s="779"/>
      <c r="BC48" s="779"/>
      <c r="BD48" s="779"/>
      <c r="BE48" s="779"/>
      <c r="BF48" s="779"/>
      <c r="BG48" s="779"/>
      <c r="BH48" s="779"/>
      <c r="BI48" s="779"/>
      <c r="BJ48" s="779"/>
      <c r="BK48" s="779"/>
      <c r="BL48" s="777" t="s">
        <v>60</v>
      </c>
      <c r="BM48" s="777"/>
      <c r="BN48" s="777"/>
      <c r="BO48" s="777"/>
      <c r="BP48" s="777"/>
      <c r="BQ48" s="777"/>
      <c r="BR48" s="777"/>
      <c r="BS48" s="777"/>
      <c r="BT48" s="777"/>
      <c r="BU48" s="777" t="s">
        <v>60</v>
      </c>
      <c r="BV48" s="777"/>
      <c r="BW48" s="777"/>
      <c r="BX48" s="777"/>
      <c r="BY48" s="777"/>
      <c r="BZ48" s="777"/>
      <c r="CA48" s="777"/>
      <c r="CB48" s="777"/>
      <c r="CC48" s="777"/>
      <c r="CD48" s="777" t="s">
        <v>60</v>
      </c>
      <c r="CE48" s="777"/>
      <c r="CF48" s="777"/>
      <c r="CG48" s="777"/>
      <c r="CH48" s="777"/>
      <c r="CI48" s="777"/>
      <c r="CJ48" s="777"/>
      <c r="CK48" s="777"/>
      <c r="CL48" s="777"/>
      <c r="CM48" s="777" t="s">
        <v>60</v>
      </c>
      <c r="CN48" s="777"/>
      <c r="CO48" s="777"/>
      <c r="CP48" s="777"/>
      <c r="CQ48" s="777"/>
      <c r="CR48" s="777"/>
      <c r="CS48" s="777"/>
      <c r="CT48" s="777"/>
      <c r="CU48" s="777"/>
      <c r="CV48" s="777" t="s">
        <v>60</v>
      </c>
      <c r="CW48" s="777"/>
      <c r="CX48" s="777"/>
      <c r="CY48" s="777"/>
      <c r="CZ48" s="777"/>
      <c r="DA48" s="777"/>
      <c r="DB48" s="777"/>
      <c r="DC48" s="777"/>
      <c r="DD48" s="777"/>
      <c r="DE48" s="777" t="s">
        <v>60</v>
      </c>
      <c r="DF48" s="777"/>
      <c r="DG48" s="777"/>
      <c r="DH48" s="777"/>
      <c r="DI48" s="777"/>
      <c r="DJ48" s="777"/>
      <c r="DK48" s="777"/>
      <c r="DL48" s="777"/>
      <c r="DM48" s="777"/>
      <c r="DN48" s="777" t="s">
        <v>60</v>
      </c>
      <c r="DO48" s="777"/>
      <c r="DP48" s="777"/>
      <c r="DQ48" s="777"/>
      <c r="DR48" s="777"/>
      <c r="DS48" s="777"/>
      <c r="DT48" s="777"/>
      <c r="DU48" s="777"/>
      <c r="DV48" s="777"/>
      <c r="DW48" s="777" t="s">
        <v>60</v>
      </c>
      <c r="DX48" s="777"/>
      <c r="DY48" s="777"/>
      <c r="DZ48" s="777"/>
      <c r="EA48" s="777"/>
      <c r="EB48" s="777"/>
      <c r="EC48" s="777"/>
      <c r="ED48" s="777"/>
      <c r="EE48" s="777"/>
      <c r="EF48" s="777" t="s">
        <v>60</v>
      </c>
      <c r="EG48" s="777"/>
      <c r="EH48" s="777"/>
      <c r="EI48" s="777"/>
      <c r="EJ48" s="777"/>
      <c r="EK48" s="777"/>
      <c r="EL48" s="777"/>
      <c r="EM48" s="777"/>
      <c r="EN48" s="777"/>
      <c r="EO48" s="777" t="s">
        <v>60</v>
      </c>
      <c r="EP48" s="777"/>
      <c r="EQ48" s="777"/>
      <c r="ER48" s="777"/>
      <c r="ES48" s="777"/>
      <c r="ET48" s="777"/>
      <c r="EU48" s="777"/>
      <c r="EV48" s="777"/>
      <c r="EW48" s="777"/>
      <c r="EX48" s="777" t="s">
        <v>60</v>
      </c>
      <c r="EY48" s="777"/>
      <c r="EZ48" s="777"/>
      <c r="FA48" s="777"/>
      <c r="FB48" s="777"/>
      <c r="FC48" s="777"/>
      <c r="FD48" s="777"/>
      <c r="FE48" s="777"/>
      <c r="FF48" s="777"/>
      <c r="FG48" s="777" t="s">
        <v>60</v>
      </c>
      <c r="FH48" s="777"/>
      <c r="FI48" s="777"/>
      <c r="FJ48" s="777"/>
      <c r="FK48" s="777"/>
      <c r="FL48" s="777"/>
      <c r="FM48" s="777"/>
      <c r="FN48" s="777"/>
      <c r="FO48" s="777"/>
      <c r="FP48" s="777" t="s">
        <v>60</v>
      </c>
      <c r="FQ48" s="777"/>
      <c r="FR48" s="777"/>
      <c r="FS48" s="777"/>
      <c r="FT48" s="777"/>
      <c r="FU48" s="777"/>
      <c r="FV48" s="777"/>
      <c r="FW48" s="777"/>
      <c r="FX48" s="777"/>
      <c r="FY48" s="777" t="s">
        <v>60</v>
      </c>
      <c r="FZ48" s="777"/>
      <c r="GA48" s="777"/>
      <c r="GB48" s="777"/>
      <c r="GC48" s="777"/>
      <c r="GD48" s="777"/>
      <c r="GE48" s="777"/>
      <c r="GF48" s="777"/>
      <c r="GG48" s="777"/>
      <c r="GH48" s="777" t="s">
        <v>60</v>
      </c>
      <c r="GI48" s="777"/>
      <c r="GJ48" s="777"/>
      <c r="GK48" s="777"/>
      <c r="GL48" s="777"/>
      <c r="GM48" s="777"/>
      <c r="GN48" s="777"/>
      <c r="GO48" s="777"/>
      <c r="GP48" s="777"/>
      <c r="GQ48" s="777" t="s">
        <v>60</v>
      </c>
      <c r="GR48" s="777"/>
      <c r="GS48" s="777"/>
      <c r="GT48" s="777"/>
      <c r="GU48" s="777"/>
      <c r="GV48" s="777"/>
      <c r="GW48" s="777"/>
      <c r="GX48" s="777"/>
      <c r="GY48" s="777"/>
      <c r="GZ48" s="777" t="s">
        <v>60</v>
      </c>
      <c r="HA48" s="777"/>
      <c r="HB48" s="777"/>
      <c r="HC48" s="777"/>
      <c r="HD48" s="777"/>
      <c r="HE48" s="777"/>
      <c r="HF48" s="777"/>
      <c r="HG48" s="777"/>
      <c r="HH48" s="777"/>
      <c r="HI48" s="779"/>
      <c r="HJ48" s="779"/>
      <c r="HK48" s="779"/>
      <c r="HL48" s="779"/>
      <c r="HM48" s="779"/>
      <c r="HN48" s="779"/>
      <c r="HO48" s="779"/>
      <c r="HP48" s="779"/>
      <c r="HQ48" s="779"/>
      <c r="HR48" s="779"/>
      <c r="HS48" s="779"/>
      <c r="HT48" s="779"/>
      <c r="HU48" s="779"/>
      <c r="HV48" s="779"/>
      <c r="HW48" s="779"/>
      <c r="HX48" s="779"/>
      <c r="HY48" s="779"/>
      <c r="HZ48" s="779"/>
      <c r="IA48" s="779"/>
      <c r="IB48" s="779"/>
      <c r="IC48" s="779"/>
      <c r="ID48" s="779"/>
      <c r="IE48" s="779"/>
      <c r="IF48" s="779"/>
      <c r="IG48" s="779"/>
      <c r="IH48" s="779"/>
      <c r="II48" s="779"/>
      <c r="IJ48" s="779"/>
      <c r="IK48" s="779"/>
      <c r="IL48" s="779"/>
      <c r="IM48" s="779"/>
      <c r="IN48" s="779"/>
      <c r="IO48" s="779"/>
      <c r="IP48" s="779"/>
      <c r="IQ48" s="779"/>
      <c r="IR48" s="779"/>
      <c r="IS48" s="779"/>
      <c r="IT48" s="779"/>
      <c r="IU48" s="779"/>
      <c r="IV48" s="779"/>
    </row>
    <row r="49" spans="1:18">
      <c r="A49" s="391"/>
      <c r="B49" s="776" t="s">
        <v>60</v>
      </c>
      <c r="C49" s="780"/>
      <c r="D49" s="780"/>
      <c r="E49" s="780"/>
      <c r="F49" s="780"/>
      <c r="G49" s="780"/>
      <c r="H49" s="780"/>
      <c r="I49" s="780"/>
      <c r="J49" s="780"/>
      <c r="K49" s="368"/>
      <c r="L49" s="368"/>
      <c r="M49" s="368"/>
      <c r="N49" s="368"/>
      <c r="O49" s="368"/>
      <c r="P49" s="368"/>
      <c r="Q49" s="368"/>
      <c r="R49" s="368"/>
    </row>
    <row r="50" spans="1:18">
      <c r="A50" s="391"/>
      <c r="B50" s="771"/>
      <c r="C50" s="771"/>
      <c r="D50" s="771"/>
      <c r="E50" s="771"/>
      <c r="F50" s="771"/>
      <c r="G50" s="771"/>
      <c r="H50" s="771"/>
      <c r="I50" s="771"/>
      <c r="J50" s="771"/>
    </row>
    <row r="51" spans="1:18" ht="15" customHeight="1">
      <c r="A51" s="391"/>
      <c r="B51" s="771"/>
      <c r="C51" s="771"/>
      <c r="D51" s="771"/>
      <c r="E51" s="771"/>
      <c r="F51" s="771"/>
      <c r="G51" s="771"/>
      <c r="H51" s="771"/>
      <c r="I51" s="771"/>
      <c r="J51" s="771"/>
    </row>
    <row r="52" spans="1:18">
      <c r="A52" s="391"/>
      <c r="B52" s="771"/>
      <c r="C52" s="771"/>
      <c r="D52" s="771"/>
      <c r="E52" s="771"/>
      <c r="F52" s="771"/>
      <c r="G52" s="771"/>
      <c r="H52" s="771"/>
      <c r="I52" s="771"/>
      <c r="J52" s="771"/>
    </row>
    <row r="53" spans="1:18">
      <c r="A53" s="391"/>
      <c r="B53" s="781"/>
      <c r="C53" s="781"/>
      <c r="D53" s="781"/>
      <c r="E53" s="781"/>
      <c r="F53" s="781"/>
      <c r="G53" s="781"/>
      <c r="H53" s="781"/>
      <c r="I53" s="781"/>
      <c r="J53" s="781"/>
    </row>
    <row r="54" spans="1:18" ht="15" customHeight="1">
      <c r="A54" s="391"/>
      <c r="B54" s="771"/>
      <c r="C54" s="771"/>
      <c r="D54" s="771"/>
      <c r="E54" s="771"/>
      <c r="F54" s="771"/>
      <c r="G54" s="771"/>
      <c r="H54" s="771"/>
      <c r="I54" s="771"/>
      <c r="J54" s="771"/>
    </row>
    <row r="55" spans="1:18">
      <c r="B55" s="359" t="s">
        <v>44</v>
      </c>
      <c r="G55" s="366"/>
      <c r="H55" s="388"/>
      <c r="I55" s="388"/>
      <c r="J55" s="388"/>
    </row>
    <row r="56" spans="1:18">
      <c r="B56" s="358" t="s">
        <v>45</v>
      </c>
      <c r="G56" s="366"/>
      <c r="H56" s="393"/>
      <c r="I56" s="393"/>
      <c r="J56" s="393"/>
    </row>
    <row r="57" spans="1:18" ht="15" customHeight="1">
      <c r="A57" s="358">
        <v>1</v>
      </c>
      <c r="B57" s="781" t="s">
        <v>752</v>
      </c>
      <c r="C57" s="781"/>
      <c r="D57" s="781"/>
      <c r="E57" s="781"/>
      <c r="F57" s="781"/>
      <c r="G57" s="781"/>
      <c r="H57" s="781"/>
      <c r="I57" s="781"/>
      <c r="J57" s="781"/>
    </row>
    <row r="58" spans="1:18">
      <c r="A58" s="358">
        <v>2</v>
      </c>
      <c r="B58" s="781" t="s">
        <v>753</v>
      </c>
      <c r="C58" s="504"/>
      <c r="D58" s="504"/>
      <c r="E58" s="504"/>
      <c r="F58" s="504"/>
      <c r="G58" s="504"/>
      <c r="H58" s="504"/>
      <c r="I58" s="504"/>
      <c r="J58" s="504"/>
    </row>
    <row r="59" spans="1:18">
      <c r="A59" s="358">
        <v>3</v>
      </c>
      <c r="B59" s="781" t="s">
        <v>1040</v>
      </c>
      <c r="C59" s="504"/>
      <c r="D59" s="504"/>
      <c r="E59" s="504"/>
      <c r="F59" s="504"/>
      <c r="G59" s="504"/>
      <c r="H59" s="504"/>
      <c r="I59" s="504"/>
      <c r="J59" s="504"/>
    </row>
    <row r="60" spans="1:18">
      <c r="A60" s="358">
        <v>4</v>
      </c>
      <c r="B60" s="781" t="s">
        <v>449</v>
      </c>
      <c r="C60" s="781"/>
      <c r="D60" s="781"/>
      <c r="E60" s="781"/>
      <c r="F60" s="781"/>
      <c r="G60" s="781"/>
      <c r="H60" s="781"/>
      <c r="I60" s="781"/>
      <c r="J60" s="781"/>
    </row>
    <row r="61" spans="1:18">
      <c r="A61" s="358">
        <v>5</v>
      </c>
      <c r="B61" s="394"/>
      <c r="C61" s="394"/>
      <c r="D61" s="394"/>
      <c r="E61" s="394"/>
      <c r="F61" s="394"/>
      <c r="G61" s="394"/>
      <c r="H61" s="394"/>
      <c r="I61" s="394"/>
      <c r="J61" s="394"/>
    </row>
    <row r="62" spans="1:18">
      <c r="A62" s="358">
        <v>6</v>
      </c>
      <c r="B62" s="394"/>
      <c r="C62" s="394"/>
      <c r="D62" s="394"/>
      <c r="E62" s="394"/>
      <c r="F62" s="394"/>
      <c r="G62" s="394"/>
      <c r="H62" s="394"/>
      <c r="I62" s="394"/>
      <c r="J62" s="394"/>
    </row>
    <row r="63" spans="1:18">
      <c r="A63" s="358">
        <v>7</v>
      </c>
      <c r="B63" s="394"/>
      <c r="C63" s="394"/>
      <c r="D63" s="394"/>
      <c r="E63" s="394"/>
      <c r="F63" s="394"/>
      <c r="G63" s="394"/>
      <c r="H63" s="394"/>
      <c r="I63" s="394"/>
      <c r="J63" s="394"/>
    </row>
    <row r="64" spans="1:18">
      <c r="A64" s="358">
        <v>8</v>
      </c>
      <c r="B64" s="394"/>
      <c r="C64" s="394"/>
      <c r="D64" s="394"/>
      <c r="E64" s="394"/>
      <c r="F64" s="394"/>
      <c r="G64" s="394"/>
      <c r="H64" s="394"/>
      <c r="I64" s="394"/>
      <c r="J64" s="394"/>
    </row>
    <row r="65" spans="1:11" ht="15" customHeight="1">
      <c r="A65" s="358">
        <v>9</v>
      </c>
      <c r="B65" s="771"/>
      <c r="C65" s="771"/>
      <c r="D65" s="771"/>
      <c r="E65" s="771"/>
      <c r="F65" s="771"/>
      <c r="G65" s="771"/>
      <c r="H65" s="771"/>
      <c r="I65" s="771"/>
      <c r="J65" s="771"/>
    </row>
    <row r="66" spans="1:11">
      <c r="A66" s="358">
        <v>10</v>
      </c>
      <c r="B66" s="394"/>
      <c r="C66" s="394"/>
      <c r="D66" s="394"/>
      <c r="E66" s="394"/>
      <c r="F66" s="394"/>
      <c r="G66" s="394"/>
      <c r="H66" s="394"/>
      <c r="I66" s="394"/>
      <c r="J66" s="394"/>
    </row>
    <row r="67" spans="1:11">
      <c r="B67" s="359" t="s">
        <v>46</v>
      </c>
      <c r="D67" s="359"/>
      <c r="H67" s="393"/>
      <c r="I67" s="393"/>
      <c r="J67" s="393"/>
    </row>
    <row r="68" spans="1:11" ht="15" customHeight="1">
      <c r="B68" s="786" t="s">
        <v>47</v>
      </c>
      <c r="C68" s="786"/>
      <c r="D68" s="786"/>
      <c r="E68" s="786"/>
      <c r="F68" s="786"/>
      <c r="G68" s="786"/>
      <c r="H68" s="786"/>
      <c r="I68" s="786"/>
      <c r="J68" s="786"/>
    </row>
    <row r="69" spans="1:11" ht="15" customHeight="1">
      <c r="B69" s="395"/>
      <c r="C69" s="395"/>
      <c r="D69" s="395"/>
      <c r="E69" s="395"/>
      <c r="F69" s="395"/>
      <c r="H69" s="220">
        <f>SUM(E71:E78)</f>
        <v>150</v>
      </c>
      <c r="I69" s="153" t="str">
        <f>IF(H69=E$11*25,"perfecte","cal revisar")</f>
        <v>perfecte</v>
      </c>
      <c r="J69" s="153" t="str">
        <f>IF(E$11*7&lt;K70,"perfecte","cal revisar")</f>
        <v>perfecte</v>
      </c>
      <c r="K69" s="152"/>
    </row>
    <row r="70" spans="1:11" ht="15" customHeight="1">
      <c r="B70" s="395"/>
      <c r="C70" s="787" t="s">
        <v>48</v>
      </c>
      <c r="D70" s="787"/>
      <c r="E70" s="396" t="s">
        <v>49</v>
      </c>
      <c r="F70" s="787" t="s">
        <v>50</v>
      </c>
      <c r="G70" s="787"/>
      <c r="H70" s="152"/>
      <c r="I70" s="153" t="s">
        <v>549</v>
      </c>
      <c r="J70" s="153" t="s">
        <v>550</v>
      </c>
      <c r="K70" s="153">
        <f>SUM(K71:K78)</f>
        <v>61.5</v>
      </c>
    </row>
    <row r="71" spans="1:11" ht="15" customHeight="1">
      <c r="B71" s="220"/>
      <c r="C71" s="782" t="s">
        <v>535</v>
      </c>
      <c r="D71" s="782" t="s">
        <v>535</v>
      </c>
      <c r="E71" s="397">
        <v>30</v>
      </c>
      <c r="F71" s="783">
        <v>1</v>
      </c>
      <c r="G71" s="783"/>
      <c r="H71" s="152"/>
      <c r="I71" s="153"/>
      <c r="J71" s="153"/>
      <c r="K71" s="153">
        <f t="shared" ref="K71:K78" si="0">E71*F71</f>
        <v>30</v>
      </c>
    </row>
    <row r="72" spans="1:11" ht="15" customHeight="1">
      <c r="B72" s="220"/>
      <c r="C72" s="784" t="s">
        <v>551</v>
      </c>
      <c r="D72" s="784" t="s">
        <v>551</v>
      </c>
      <c r="E72" s="398">
        <v>20</v>
      </c>
      <c r="F72" s="785">
        <v>0.8</v>
      </c>
      <c r="G72" s="785"/>
      <c r="H72" s="152"/>
      <c r="I72" s="153"/>
      <c r="J72" s="153"/>
      <c r="K72" s="153">
        <f t="shared" si="0"/>
        <v>16</v>
      </c>
    </row>
    <row r="73" spans="1:11" ht="15" customHeight="1">
      <c r="B73" s="220"/>
      <c r="C73" s="782" t="s">
        <v>545</v>
      </c>
      <c r="D73" s="782" t="s">
        <v>545</v>
      </c>
      <c r="E73" s="397">
        <v>40</v>
      </c>
      <c r="F73" s="783">
        <v>0.2</v>
      </c>
      <c r="G73" s="783"/>
      <c r="H73" s="152"/>
      <c r="I73" s="153"/>
      <c r="J73" s="153"/>
      <c r="K73" s="153">
        <f t="shared" si="0"/>
        <v>8</v>
      </c>
    </row>
    <row r="74" spans="1:11" ht="15" customHeight="1">
      <c r="B74" s="220"/>
      <c r="C74" s="784" t="s">
        <v>544</v>
      </c>
      <c r="D74" s="784" t="s">
        <v>544</v>
      </c>
      <c r="E74" s="398">
        <v>5</v>
      </c>
      <c r="F74" s="785">
        <v>1</v>
      </c>
      <c r="G74" s="785"/>
      <c r="H74" s="152"/>
      <c r="I74" s="153"/>
      <c r="J74" s="153"/>
      <c r="K74" s="153">
        <f t="shared" si="0"/>
        <v>5</v>
      </c>
    </row>
    <row r="75" spans="1:11" ht="15" customHeight="1">
      <c r="B75" s="220"/>
      <c r="C75" s="782" t="s">
        <v>92</v>
      </c>
      <c r="D75" s="782" t="s">
        <v>92</v>
      </c>
      <c r="E75" s="397">
        <v>5</v>
      </c>
      <c r="F75" s="783">
        <v>0.5</v>
      </c>
      <c r="G75" s="783"/>
      <c r="H75" s="152"/>
      <c r="I75" s="153"/>
      <c r="J75" s="153"/>
      <c r="K75" s="153">
        <f t="shared" si="0"/>
        <v>2.5</v>
      </c>
    </row>
    <row r="76" spans="1:11" ht="15" customHeight="1">
      <c r="B76" s="220"/>
      <c r="C76" s="790" t="s">
        <v>537</v>
      </c>
      <c r="D76" s="790" t="s">
        <v>537</v>
      </c>
      <c r="E76" s="398">
        <v>50</v>
      </c>
      <c r="F76" s="791">
        <v>0</v>
      </c>
      <c r="G76" s="792"/>
      <c r="H76" s="152"/>
      <c r="I76" s="153"/>
      <c r="J76" s="153"/>
      <c r="K76" s="153">
        <f t="shared" si="0"/>
        <v>0</v>
      </c>
    </row>
    <row r="77" spans="1:11" ht="15" customHeight="1">
      <c r="B77" s="395"/>
      <c r="C77" s="788"/>
      <c r="D77" s="788"/>
      <c r="E77" s="397"/>
      <c r="F77" s="788"/>
      <c r="G77" s="788"/>
      <c r="H77" s="152"/>
      <c r="I77" s="153"/>
      <c r="J77" s="153"/>
      <c r="K77" s="153">
        <f t="shared" si="0"/>
        <v>0</v>
      </c>
    </row>
    <row r="78" spans="1:11" ht="15" customHeight="1">
      <c r="B78" s="395"/>
      <c r="C78" s="789"/>
      <c r="D78" s="789"/>
      <c r="E78" s="398"/>
      <c r="F78" s="789"/>
      <c r="G78" s="789"/>
      <c r="H78" s="152"/>
      <c r="I78" s="153"/>
      <c r="J78" s="153"/>
      <c r="K78" s="153">
        <f t="shared" si="0"/>
        <v>0</v>
      </c>
    </row>
    <row r="79" spans="1:11" ht="15" customHeight="1">
      <c r="B79" s="395"/>
      <c r="C79" s="395"/>
      <c r="D79" s="395"/>
      <c r="E79" s="395"/>
      <c r="F79" s="395"/>
      <c r="H79" s="393"/>
      <c r="I79" s="393"/>
      <c r="J79" s="393"/>
    </row>
    <row r="80" spans="1:11">
      <c r="A80" s="364"/>
      <c r="B80" s="359" t="s">
        <v>51</v>
      </c>
    </row>
    <row r="81" spans="1:11">
      <c r="B81" s="384" t="s">
        <v>52</v>
      </c>
    </row>
    <row r="82" spans="1:11">
      <c r="B82" s="152"/>
      <c r="C82" s="433" t="s">
        <v>552</v>
      </c>
      <c r="D82" s="433"/>
      <c r="E82" s="433"/>
      <c r="F82" s="433"/>
      <c r="G82" s="433"/>
      <c r="H82" s="433"/>
      <c r="I82" s="433"/>
      <c r="J82" s="433"/>
      <c r="K82" s="433"/>
    </row>
    <row r="83" spans="1:11">
      <c r="B83" s="152"/>
      <c r="C83" s="433" t="s">
        <v>557</v>
      </c>
      <c r="D83" s="433"/>
      <c r="E83" s="433"/>
      <c r="F83" s="433"/>
      <c r="G83" s="433"/>
      <c r="H83" s="433"/>
      <c r="I83" s="433"/>
      <c r="J83" s="433"/>
      <c r="K83" s="433"/>
    </row>
    <row r="84" spans="1:11">
      <c r="B84" s="152"/>
      <c r="C84" s="433" t="s">
        <v>555</v>
      </c>
      <c r="D84" s="433"/>
      <c r="E84" s="433"/>
      <c r="F84" s="433"/>
      <c r="G84" s="433"/>
      <c r="H84" s="433"/>
      <c r="I84" s="433"/>
      <c r="J84" s="433"/>
      <c r="K84" s="433"/>
    </row>
    <row r="85" spans="1:11">
      <c r="B85" s="152"/>
      <c r="C85" s="433" t="s">
        <v>559</v>
      </c>
      <c r="D85" s="433"/>
      <c r="E85" s="433"/>
      <c r="F85" s="433"/>
      <c r="G85" s="433"/>
      <c r="H85" s="433"/>
      <c r="I85" s="433"/>
      <c r="J85" s="433"/>
      <c r="K85" s="433"/>
    </row>
    <row r="86" spans="1:11">
      <c r="B86" s="152"/>
      <c r="C86" s="433" t="s">
        <v>558</v>
      </c>
      <c r="D86" s="433"/>
      <c r="E86" s="433"/>
      <c r="F86" s="433"/>
      <c r="G86" s="433"/>
      <c r="H86" s="433"/>
      <c r="I86" s="433"/>
      <c r="J86" s="433"/>
      <c r="K86" s="433"/>
    </row>
    <row r="88" spans="1:11">
      <c r="A88" s="364"/>
      <c r="B88" s="359" t="s">
        <v>53</v>
      </c>
    </row>
    <row r="89" spans="1:11" ht="15" customHeight="1">
      <c r="B89" s="786" t="s">
        <v>766</v>
      </c>
      <c r="C89" s="786"/>
      <c r="D89" s="786"/>
      <c r="E89" s="786"/>
      <c r="F89" s="786"/>
      <c r="G89" s="786"/>
      <c r="H89" s="786"/>
    </row>
    <row r="90" spans="1:11" ht="15" customHeight="1">
      <c r="B90" s="395"/>
      <c r="C90" s="395"/>
      <c r="D90" s="395"/>
      <c r="E90" s="395"/>
      <c r="F90" s="395"/>
      <c r="G90" s="395"/>
      <c r="H90" s="395"/>
    </row>
    <row r="91" spans="1:11" ht="15" customHeight="1">
      <c r="B91" s="395"/>
      <c r="C91" s="793" t="s">
        <v>55</v>
      </c>
      <c r="D91" s="793"/>
      <c r="E91" s="793" t="s">
        <v>56</v>
      </c>
      <c r="F91" s="793"/>
      <c r="G91" s="793" t="s">
        <v>57</v>
      </c>
      <c r="H91" s="793"/>
      <c r="I91" s="793"/>
      <c r="J91" s="395"/>
    </row>
    <row r="92" spans="1:11" ht="15" customHeight="1">
      <c r="B92" s="220"/>
      <c r="C92" s="782" t="s">
        <v>1326</v>
      </c>
      <c r="D92" s="782" t="s">
        <v>560</v>
      </c>
      <c r="E92" s="783">
        <v>0.5</v>
      </c>
      <c r="F92" s="783"/>
      <c r="G92" s="783">
        <v>0.5</v>
      </c>
      <c r="H92" s="783"/>
      <c r="I92" s="783"/>
      <c r="J92" s="395"/>
    </row>
    <row r="93" spans="1:11" ht="15" customHeight="1">
      <c r="B93" s="220"/>
      <c r="C93" s="784" t="s">
        <v>556</v>
      </c>
      <c r="D93" s="784" t="s">
        <v>556</v>
      </c>
      <c r="E93" s="785">
        <v>0.5</v>
      </c>
      <c r="F93" s="785"/>
      <c r="G93" s="785">
        <v>0.5</v>
      </c>
      <c r="H93" s="785"/>
      <c r="I93" s="785"/>
      <c r="J93" s="395"/>
    </row>
    <row r="94" spans="1:11" ht="15" customHeight="1">
      <c r="B94" s="395"/>
      <c r="C94" s="795"/>
      <c r="D94" s="795"/>
      <c r="E94" s="788"/>
      <c r="F94" s="788"/>
      <c r="G94" s="788"/>
      <c r="H94" s="788"/>
      <c r="I94" s="788"/>
      <c r="J94" s="395"/>
    </row>
    <row r="95" spans="1:11" ht="15" customHeight="1">
      <c r="B95" s="395"/>
      <c r="C95" s="794"/>
      <c r="D95" s="794"/>
      <c r="E95" s="789"/>
      <c r="F95" s="789"/>
      <c r="G95" s="789"/>
      <c r="H95" s="789"/>
      <c r="I95" s="789"/>
      <c r="J95" s="395"/>
    </row>
    <row r="96" spans="1:11" ht="15" customHeight="1">
      <c r="B96" s="395"/>
      <c r="C96" s="795"/>
      <c r="D96" s="795"/>
      <c r="E96" s="788"/>
      <c r="F96" s="788"/>
      <c r="G96" s="788"/>
      <c r="H96" s="788"/>
      <c r="I96" s="788"/>
      <c r="J96" s="395"/>
    </row>
    <row r="97" spans="2:16" ht="15" customHeight="1">
      <c r="B97" s="395"/>
      <c r="C97" s="794"/>
      <c r="D97" s="794"/>
      <c r="E97" s="789"/>
      <c r="F97" s="789"/>
      <c r="G97" s="789"/>
      <c r="H97" s="789"/>
      <c r="I97" s="789"/>
      <c r="J97" s="395"/>
      <c r="P97" s="399"/>
    </row>
    <row r="98" spans="2:16" ht="15" customHeight="1">
      <c r="B98" s="395"/>
      <c r="C98" s="795"/>
      <c r="D98" s="795"/>
      <c r="E98" s="788"/>
      <c r="F98" s="788"/>
      <c r="G98" s="788"/>
      <c r="H98" s="788"/>
      <c r="I98" s="788"/>
      <c r="J98" s="395"/>
    </row>
    <row r="99" spans="2:16" ht="15" customHeight="1">
      <c r="B99" s="395"/>
      <c r="C99" s="789"/>
      <c r="D99" s="789"/>
      <c r="E99" s="789"/>
      <c r="F99" s="789"/>
      <c r="G99" s="789"/>
      <c r="H99" s="789"/>
      <c r="I99" s="789"/>
      <c r="J99" s="395"/>
    </row>
  </sheetData>
  <sheetProtection password="C6A8" sheet="1" objects="1" scenarios="1" selectLockedCells="1" selectUnlockedCells="1"/>
  <mergeCells count="133">
    <mergeCell ref="C99:D99"/>
    <mergeCell ref="E99:F99"/>
    <mergeCell ref="G99:I99"/>
    <mergeCell ref="C97:D97"/>
    <mergeCell ref="E97:F97"/>
    <mergeCell ref="G97:I97"/>
    <mergeCell ref="C98:D98"/>
    <mergeCell ref="E98:F98"/>
    <mergeCell ref="G98:I98"/>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95:D95"/>
    <mergeCell ref="E95:F95"/>
    <mergeCell ref="G95:I95"/>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B59:J59"/>
    <mergeCell ref="B60:J60"/>
    <mergeCell ref="B65:J65"/>
    <mergeCell ref="B68:J68"/>
    <mergeCell ref="C70:D70"/>
    <mergeCell ref="F70:G70"/>
    <mergeCell ref="B51:J51"/>
    <mergeCell ref="B52:J52"/>
    <mergeCell ref="B53:J53"/>
    <mergeCell ref="B54:J54"/>
    <mergeCell ref="B57:J57"/>
    <mergeCell ref="B58:J58"/>
    <mergeCell ref="HR48:HZ48"/>
    <mergeCell ref="IA48:II48"/>
    <mergeCell ref="IJ48:IR48"/>
    <mergeCell ref="IS48:IV48"/>
    <mergeCell ref="B49:J49"/>
    <mergeCell ref="B50:J50"/>
    <mergeCell ref="FP48:FX48"/>
    <mergeCell ref="FY48:GG48"/>
    <mergeCell ref="GH48:GP48"/>
    <mergeCell ref="GQ48:GY48"/>
    <mergeCell ref="GZ48:HH48"/>
    <mergeCell ref="HI48:HQ48"/>
    <mergeCell ref="DN48:DV48"/>
    <mergeCell ref="DW48:EE48"/>
    <mergeCell ref="EF48:EN48"/>
    <mergeCell ref="EO48:EW48"/>
    <mergeCell ref="EX48:FF48"/>
    <mergeCell ref="FG48:FO48"/>
    <mergeCell ref="BL48:BT48"/>
    <mergeCell ref="BU48:CC48"/>
    <mergeCell ref="CD48:CL48"/>
    <mergeCell ref="CM48:CU48"/>
    <mergeCell ref="CV48:DD48"/>
    <mergeCell ref="DE48:DM48"/>
    <mergeCell ref="HR47:HZ47"/>
    <mergeCell ref="IA47:II47"/>
    <mergeCell ref="IJ47:IR47"/>
    <mergeCell ref="IS47:IV47"/>
    <mergeCell ref="B48:J48"/>
    <mergeCell ref="S48:AA48"/>
    <mergeCell ref="AB48:AJ48"/>
    <mergeCell ref="AK48:AS48"/>
    <mergeCell ref="AT48:BB48"/>
    <mergeCell ref="BC48:BK48"/>
    <mergeCell ref="FP47:FX47"/>
    <mergeCell ref="FY47:GG47"/>
    <mergeCell ref="GH47:GP47"/>
    <mergeCell ref="GQ47:GY47"/>
    <mergeCell ref="GZ47:HH47"/>
    <mergeCell ref="HI47:HQ47"/>
    <mergeCell ref="DN47:DV47"/>
    <mergeCell ref="DW47:EE47"/>
    <mergeCell ref="EF47:EN47"/>
    <mergeCell ref="EO47:EW47"/>
    <mergeCell ref="EX47:FF47"/>
    <mergeCell ref="FG47:FO47"/>
    <mergeCell ref="BL47:BT47"/>
    <mergeCell ref="BU47:CC47"/>
    <mergeCell ref="CD47:CL47"/>
    <mergeCell ref="CM47:CU47"/>
    <mergeCell ref="CV47:DD47"/>
    <mergeCell ref="DE47:DM47"/>
    <mergeCell ref="B47:J47"/>
    <mergeCell ref="S47:AA47"/>
    <mergeCell ref="AB47:AJ47"/>
    <mergeCell ref="AK47:AS47"/>
    <mergeCell ref="AT47:BB47"/>
    <mergeCell ref="BC47:BK47"/>
    <mergeCell ref="B32:J32"/>
    <mergeCell ref="B38:J38"/>
    <mergeCell ref="B40:J40"/>
    <mergeCell ref="B42:J42"/>
    <mergeCell ref="G12:J12"/>
    <mergeCell ref="B15:B16"/>
    <mergeCell ref="B26:J26"/>
    <mergeCell ref="B27:J27"/>
    <mergeCell ref="B28:J28"/>
    <mergeCell ref="B29:J29"/>
    <mergeCell ref="A1:J1"/>
    <mergeCell ref="E3:J4"/>
    <mergeCell ref="C7:J7"/>
    <mergeCell ref="C8:J8"/>
    <mergeCell ref="C9:J9"/>
    <mergeCell ref="B11:D11"/>
    <mergeCell ref="H11:J11"/>
    <mergeCell ref="B30:J30"/>
    <mergeCell ref="B31:J31"/>
  </mergeCells>
  <dataValidations count="3">
    <dataValidation type="list" allowBlank="1" showInputMessage="1" showErrorMessage="1" sqref="B71:B76">
      <formula1>act</formula1>
    </dataValidation>
    <dataValidation type="list" allowBlank="1" showInputMessage="1" showErrorMessage="1" sqref="B92:B93">
      <formula1>eval</formula1>
    </dataValidation>
    <dataValidation type="list" allowBlank="1" showInputMessage="1" showErrorMessage="1" sqref="B82:B86">
      <formula1>metdoc</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77857" r:id="rId3" name="Check Box 1">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mc:AlternateContent xmlns:mc="http://schemas.openxmlformats.org/markup-compatibility/2006">
          <mc:Choice Requires="x14">
            <control shapeId="377858" r:id="rId4" name="Check Box 2">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3"/>
  <dimension ref="A1:Q96"/>
  <sheetViews>
    <sheetView topLeftCell="A67" workbookViewId="0">
      <selection activeCell="J86" sqref="J86"/>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222</v>
      </c>
      <c r="D3" s="4" t="s">
        <v>2</v>
      </c>
      <c r="E3" s="482" t="s">
        <v>1003</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1041</v>
      </c>
      <c r="D7" s="484"/>
      <c r="E7" s="484"/>
      <c r="F7" s="484"/>
      <c r="G7" s="484"/>
      <c r="H7" s="484"/>
      <c r="I7" s="484"/>
      <c r="J7" s="484"/>
      <c r="P7" s="5" t="s">
        <v>10</v>
      </c>
    </row>
    <row r="8" spans="1:16" ht="15.75">
      <c r="B8" s="1" t="s">
        <v>11</v>
      </c>
      <c r="C8" s="484" t="s">
        <v>1042</v>
      </c>
      <c r="D8" s="484"/>
      <c r="E8" s="484"/>
      <c r="F8" s="484"/>
      <c r="G8" s="484"/>
      <c r="H8" s="484"/>
      <c r="I8" s="484"/>
      <c r="J8" s="484"/>
      <c r="M8" s="139"/>
      <c r="N8" s="139"/>
      <c r="O8" s="139"/>
      <c r="P8" s="5" t="s">
        <v>12</v>
      </c>
    </row>
    <row r="9" spans="1:16" ht="15.75">
      <c r="B9" s="1" t="s">
        <v>13</v>
      </c>
      <c r="C9" s="484" t="s">
        <v>1043</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52"/>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1044</v>
      </c>
      <c r="C26" s="451"/>
      <c r="D26" s="451"/>
      <c r="E26" s="451"/>
      <c r="F26" s="451"/>
      <c r="G26" s="451"/>
      <c r="H26" s="451"/>
      <c r="I26" s="451"/>
      <c r="J26" s="451"/>
      <c r="L26" s="33"/>
      <c r="N26" s="33"/>
    </row>
    <row r="27" spans="1:16" s="30" customFormat="1">
      <c r="A27" s="152">
        <v>2</v>
      </c>
      <c r="B27" s="450" t="s">
        <v>1045</v>
      </c>
      <c r="C27" s="451"/>
      <c r="D27" s="451"/>
      <c r="E27" s="451"/>
      <c r="F27" s="451"/>
      <c r="G27" s="451"/>
      <c r="H27" s="451"/>
      <c r="I27" s="451"/>
      <c r="J27" s="451"/>
      <c r="L27" s="33"/>
      <c r="N27" s="33"/>
    </row>
    <row r="28" spans="1:16" s="30" customFormat="1">
      <c r="A28" s="152">
        <v>3</v>
      </c>
      <c r="B28" s="450" t="s">
        <v>1046</v>
      </c>
      <c r="C28" s="451"/>
      <c r="D28" s="451"/>
      <c r="E28" s="451"/>
      <c r="F28" s="451"/>
      <c r="G28" s="451"/>
      <c r="H28" s="451"/>
      <c r="I28" s="451"/>
      <c r="J28" s="451"/>
      <c r="L28" s="33"/>
      <c r="N28" s="33"/>
    </row>
    <row r="29" spans="1:16" s="30" customFormat="1">
      <c r="A29" s="152">
        <v>4</v>
      </c>
      <c r="B29" s="450" t="s">
        <v>805</v>
      </c>
      <c r="C29" s="451"/>
      <c r="D29" s="451"/>
      <c r="E29" s="451"/>
      <c r="F29" s="451"/>
      <c r="G29" s="451"/>
      <c r="H29" s="451"/>
      <c r="I29" s="451"/>
      <c r="J29" s="451"/>
      <c r="L29" s="33"/>
      <c r="N29" s="33"/>
    </row>
    <row r="30" spans="1:16" s="30" customFormat="1">
      <c r="A30" s="152">
        <v>5</v>
      </c>
      <c r="B30" s="450" t="s">
        <v>479</v>
      </c>
      <c r="C30" s="451"/>
      <c r="D30" s="451"/>
      <c r="E30" s="451"/>
      <c r="F30" s="451"/>
      <c r="G30" s="451"/>
      <c r="H30" s="451"/>
      <c r="I30" s="451"/>
      <c r="J30" s="451"/>
      <c r="L30" s="33"/>
      <c r="N30" s="33"/>
    </row>
    <row r="31" spans="1:16" s="30" customFormat="1">
      <c r="A31" s="152">
        <v>6</v>
      </c>
      <c r="B31" s="450" t="s">
        <v>102</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1047</v>
      </c>
      <c r="C38" s="475"/>
      <c r="D38" s="475"/>
      <c r="E38" s="475"/>
      <c r="F38" s="475"/>
      <c r="G38" s="475"/>
      <c r="H38" s="475"/>
      <c r="I38" s="475"/>
      <c r="J38" s="475"/>
    </row>
    <row r="39" spans="1:14">
      <c r="B39" s="207" t="s">
        <v>39</v>
      </c>
      <c r="C39" s="207"/>
      <c r="D39" s="207"/>
      <c r="E39" s="207"/>
      <c r="F39" s="207"/>
      <c r="G39" s="207"/>
      <c r="H39" s="207"/>
      <c r="I39" s="207"/>
      <c r="J39" s="207"/>
    </row>
    <row r="40" spans="1:14" ht="33.75" customHeight="1">
      <c r="B40" s="475" t="s">
        <v>1048</v>
      </c>
      <c r="C40" s="478"/>
      <c r="D40" s="478"/>
      <c r="E40" s="478"/>
      <c r="F40" s="478"/>
      <c r="G40" s="478"/>
      <c r="H40" s="478"/>
      <c r="I40" s="478"/>
      <c r="J40" s="478"/>
    </row>
    <row r="41" spans="1:14">
      <c r="B41" s="207" t="s">
        <v>40</v>
      </c>
      <c r="C41" s="207"/>
      <c r="D41" s="207"/>
      <c r="E41" s="207"/>
      <c r="F41" s="207"/>
      <c r="G41" s="207"/>
      <c r="H41" s="207"/>
      <c r="I41" s="207"/>
      <c r="J41" s="207"/>
    </row>
    <row r="42" spans="1:14" ht="35.25" customHeight="1">
      <c r="B42" s="475" t="s">
        <v>1049</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270</v>
      </c>
      <c r="C47" s="451"/>
      <c r="D47" s="451"/>
      <c r="E47" s="451"/>
      <c r="F47" s="451"/>
      <c r="G47" s="451"/>
      <c r="H47" s="451"/>
      <c r="I47" s="451"/>
      <c r="J47" s="451"/>
    </row>
    <row r="48" spans="1:14">
      <c r="A48" s="152">
        <v>2</v>
      </c>
      <c r="B48" s="450" t="s">
        <v>59</v>
      </c>
      <c r="C48" s="451"/>
      <c r="D48" s="451"/>
      <c r="E48" s="451"/>
      <c r="F48" s="451"/>
      <c r="G48" s="451"/>
      <c r="H48" s="451"/>
      <c r="I48" s="451"/>
      <c r="J48" s="451"/>
    </row>
    <row r="49" spans="1:10">
      <c r="A49" s="152">
        <v>3</v>
      </c>
      <c r="B49" s="450" t="s">
        <v>60</v>
      </c>
      <c r="C49" s="451"/>
      <c r="D49" s="451"/>
      <c r="E49" s="451"/>
      <c r="F49" s="451"/>
      <c r="G49" s="451"/>
      <c r="H49" s="451"/>
      <c r="I49" s="451"/>
      <c r="J49" s="451"/>
    </row>
    <row r="50" spans="1:10">
      <c r="A50" s="152">
        <v>4</v>
      </c>
      <c r="B50" s="450" t="s">
        <v>200</v>
      </c>
      <c r="C50" s="451"/>
      <c r="D50" s="451"/>
      <c r="E50" s="451"/>
      <c r="F50" s="451"/>
      <c r="G50" s="451"/>
      <c r="H50" s="451"/>
      <c r="I50" s="451"/>
      <c r="J50" s="451"/>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994</v>
      </c>
      <c r="C57" s="504"/>
      <c r="D57" s="504"/>
      <c r="E57" s="504"/>
      <c r="F57" s="504"/>
      <c r="G57" s="504"/>
      <c r="H57" s="504"/>
      <c r="I57" s="504"/>
      <c r="J57" s="504"/>
    </row>
    <row r="58" spans="1:10">
      <c r="A58" s="152">
        <v>3</v>
      </c>
      <c r="B58" s="452" t="s">
        <v>608</v>
      </c>
      <c r="C58" s="453"/>
      <c r="D58" s="453"/>
      <c r="E58" s="453"/>
      <c r="F58" s="453"/>
      <c r="G58" s="453"/>
      <c r="H58" s="453"/>
      <c r="I58" s="453"/>
      <c r="J58" s="453"/>
    </row>
    <row r="59" spans="1:10">
      <c r="A59" s="152">
        <v>4</v>
      </c>
      <c r="B59" s="512" t="s">
        <v>609</v>
      </c>
      <c r="C59" s="741"/>
      <c r="D59" s="741"/>
      <c r="E59" s="741"/>
      <c r="F59" s="741"/>
      <c r="G59" s="741"/>
      <c r="H59" s="741"/>
      <c r="I59" s="741"/>
      <c r="J59" s="741"/>
    </row>
    <row r="60" spans="1:10">
      <c r="A60" s="152">
        <v>5</v>
      </c>
      <c r="B60" s="452" t="s">
        <v>656</v>
      </c>
      <c r="C60" s="504"/>
      <c r="D60" s="504"/>
      <c r="E60" s="504"/>
      <c r="F60" s="504"/>
      <c r="G60" s="504"/>
      <c r="H60" s="504"/>
      <c r="I60" s="504"/>
      <c r="J60" s="504"/>
    </row>
    <row r="61" spans="1:10">
      <c r="A61" s="152">
        <v>6</v>
      </c>
      <c r="B61" s="452" t="s">
        <v>995</v>
      </c>
      <c r="C61" s="504"/>
      <c r="D61" s="504"/>
      <c r="E61" s="504"/>
      <c r="F61" s="504"/>
      <c r="G61" s="504"/>
      <c r="H61" s="504"/>
      <c r="I61" s="504"/>
      <c r="J61" s="504"/>
    </row>
    <row r="62" spans="1:10">
      <c r="A62" s="152">
        <v>7</v>
      </c>
      <c r="B62" s="191"/>
      <c r="C62" s="191"/>
      <c r="D62" s="191"/>
      <c r="E62" s="191"/>
      <c r="F62" s="191"/>
      <c r="G62" s="191"/>
      <c r="H62" s="191"/>
      <c r="I62" s="191"/>
      <c r="J62" s="191"/>
    </row>
    <row r="63" spans="1:10">
      <c r="A63" s="152">
        <v>8</v>
      </c>
      <c r="B63" s="191"/>
      <c r="C63" s="191"/>
      <c r="D63" s="191"/>
      <c r="E63" s="191"/>
      <c r="F63" s="191"/>
      <c r="G63" s="191"/>
      <c r="H63" s="191"/>
      <c r="I63" s="191"/>
      <c r="J63" s="191"/>
    </row>
    <row r="64" spans="1:10">
      <c r="A64" s="152">
        <v>9</v>
      </c>
      <c r="B64" s="474"/>
      <c r="C64" s="474"/>
      <c r="D64" s="474"/>
      <c r="E64" s="474"/>
      <c r="F64" s="474"/>
      <c r="G64" s="474"/>
      <c r="H64" s="474"/>
      <c r="I64" s="474"/>
      <c r="J64" s="474"/>
    </row>
    <row r="65" spans="1:11">
      <c r="A65" s="152">
        <v>10</v>
      </c>
      <c r="B65" s="191"/>
      <c r="C65" s="191"/>
      <c r="D65" s="191"/>
      <c r="E65" s="191"/>
      <c r="F65" s="191"/>
      <c r="G65" s="191"/>
      <c r="H65" s="191"/>
      <c r="I65" s="191"/>
      <c r="J65" s="191"/>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77"/>
      <c r="C68" s="177"/>
      <c r="D68" s="177"/>
      <c r="E68" s="177"/>
      <c r="F68" s="177"/>
      <c r="H68" s="220">
        <f>SUM(E70:E75)</f>
        <v>150</v>
      </c>
      <c r="I68" s="153" t="str">
        <f>IF(H68=E$11*25,"perfecte","cal revisar")</f>
        <v>perfecte</v>
      </c>
      <c r="J68" s="153" t="str">
        <f>IF(E$11*7&lt;K69,"perfecte","cal revisar")</f>
        <v>perfecte</v>
      </c>
    </row>
    <row r="69" spans="1:11" ht="15" customHeight="1">
      <c r="B69" s="177"/>
      <c r="C69" s="471" t="s">
        <v>48</v>
      </c>
      <c r="D69" s="472"/>
      <c r="E69" s="39" t="s">
        <v>49</v>
      </c>
      <c r="F69" s="471" t="s">
        <v>50</v>
      </c>
      <c r="G69" s="472"/>
      <c r="I69" s="153" t="s">
        <v>549</v>
      </c>
      <c r="J69" s="153" t="s">
        <v>550</v>
      </c>
      <c r="K69" s="153">
        <f>SUM(K70:K75)</f>
        <v>54</v>
      </c>
    </row>
    <row r="70" spans="1:11" ht="15" customHeight="1">
      <c r="B70" s="220"/>
      <c r="C70" s="593" t="s">
        <v>535</v>
      </c>
      <c r="D70" s="517" t="s">
        <v>535</v>
      </c>
      <c r="E70" s="40">
        <v>30</v>
      </c>
      <c r="F70" s="445">
        <v>1</v>
      </c>
      <c r="G70" s="456"/>
      <c r="I70" s="153"/>
      <c r="J70" s="153"/>
      <c r="K70" s="153">
        <f t="shared" ref="K70:K75" si="0">E70*F70</f>
        <v>30</v>
      </c>
    </row>
    <row r="71" spans="1:11" ht="15" customHeight="1">
      <c r="B71" s="220"/>
      <c r="C71" s="598" t="s">
        <v>537</v>
      </c>
      <c r="D71" s="599" t="s">
        <v>537</v>
      </c>
      <c r="E71" s="41">
        <v>55</v>
      </c>
      <c r="F71" s="457">
        <v>0.3</v>
      </c>
      <c r="G71" s="466"/>
      <c r="I71" s="153"/>
      <c r="J71" s="153"/>
      <c r="K71" s="153">
        <f t="shared" si="0"/>
        <v>16.5</v>
      </c>
    </row>
    <row r="72" spans="1:11" ht="15" customHeight="1">
      <c r="B72" s="220"/>
      <c r="C72" s="593" t="s">
        <v>544</v>
      </c>
      <c r="D72" s="517" t="s">
        <v>544</v>
      </c>
      <c r="E72" s="40">
        <v>5</v>
      </c>
      <c r="F72" s="445">
        <v>1</v>
      </c>
      <c r="G72" s="456"/>
      <c r="I72" s="153"/>
      <c r="J72" s="153"/>
      <c r="K72" s="153">
        <f t="shared" si="0"/>
        <v>5</v>
      </c>
    </row>
    <row r="73" spans="1:11" ht="15" customHeight="1">
      <c r="B73" s="220"/>
      <c r="C73" s="485" t="s">
        <v>92</v>
      </c>
      <c r="D73" s="486" t="s">
        <v>92</v>
      </c>
      <c r="E73" s="41">
        <v>5</v>
      </c>
      <c r="F73" s="457">
        <v>0.5</v>
      </c>
      <c r="G73" s="466"/>
      <c r="I73" s="153"/>
      <c r="J73" s="153"/>
      <c r="K73" s="153">
        <f t="shared" si="0"/>
        <v>2.5</v>
      </c>
    </row>
    <row r="74" spans="1:11" ht="15" customHeight="1">
      <c r="B74" s="220"/>
      <c r="C74" s="596" t="s">
        <v>538</v>
      </c>
      <c r="D74" s="597" t="s">
        <v>538</v>
      </c>
      <c r="E74" s="40">
        <v>55</v>
      </c>
      <c r="F74" s="445">
        <v>0</v>
      </c>
      <c r="G74" s="456"/>
      <c r="I74" s="153"/>
      <c r="J74" s="153"/>
      <c r="K74" s="153">
        <f t="shared" si="0"/>
        <v>0</v>
      </c>
    </row>
    <row r="75" spans="1:11" ht="15" customHeight="1">
      <c r="B75" s="177"/>
      <c r="C75" s="465"/>
      <c r="D75" s="466"/>
      <c r="E75" s="41"/>
      <c r="F75" s="465"/>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221" t="s">
        <v>557</v>
      </c>
      <c r="D79" s="221"/>
      <c r="E79" s="221"/>
      <c r="F79" s="221"/>
      <c r="G79" s="221"/>
      <c r="H79" s="221"/>
      <c r="I79" s="221"/>
      <c r="J79" s="221"/>
      <c r="K79" s="221"/>
    </row>
    <row r="80" spans="1:11">
      <c r="C80" s="221" t="s">
        <v>555</v>
      </c>
      <c r="D80" s="221"/>
      <c r="E80" s="221"/>
      <c r="F80" s="221"/>
      <c r="G80" s="221"/>
      <c r="H80" s="221"/>
      <c r="I80" s="221"/>
      <c r="J80" s="221"/>
      <c r="K80" s="221"/>
    </row>
    <row r="81" spans="1:17">
      <c r="C81" s="221" t="s">
        <v>559</v>
      </c>
      <c r="D81" s="221"/>
      <c r="E81" s="221"/>
      <c r="F81" s="221"/>
      <c r="G81" s="221"/>
      <c r="H81" s="221"/>
      <c r="I81" s="221"/>
      <c r="J81" s="221"/>
      <c r="K81" s="221"/>
    </row>
    <row r="82" spans="1:17">
      <c r="C82" s="221" t="s">
        <v>558</v>
      </c>
      <c r="D82" s="222"/>
      <c r="E82" s="222"/>
      <c r="F82" s="222"/>
      <c r="G82" s="222"/>
      <c r="H82" s="222"/>
      <c r="I82" s="222"/>
      <c r="J82" s="222"/>
      <c r="K82" s="222"/>
    </row>
    <row r="83" spans="1:17">
      <c r="C83" s="221"/>
      <c r="D83" s="222"/>
      <c r="E83" s="222"/>
      <c r="F83" s="222"/>
      <c r="G83" s="222"/>
      <c r="H83" s="222"/>
      <c r="I83" s="222"/>
      <c r="J83" s="222"/>
      <c r="K83" s="222"/>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593" t="s">
        <v>1326</v>
      </c>
      <c r="D89" s="517" t="s">
        <v>560</v>
      </c>
      <c r="E89" s="445">
        <v>0.4</v>
      </c>
      <c r="F89" s="456"/>
      <c r="G89" s="445">
        <v>0.6</v>
      </c>
      <c r="H89" s="464"/>
      <c r="I89" s="456"/>
      <c r="J89" s="177"/>
    </row>
    <row r="90" spans="1:17" ht="15" customHeight="1">
      <c r="B90" s="220"/>
      <c r="C90" s="485" t="s">
        <v>556</v>
      </c>
      <c r="D90" s="486" t="s">
        <v>556</v>
      </c>
      <c r="E90" s="457">
        <v>0.15</v>
      </c>
      <c r="F90" s="466"/>
      <c r="G90" s="457">
        <v>0.3</v>
      </c>
      <c r="H90" s="467"/>
      <c r="I90" s="466"/>
      <c r="J90" s="177"/>
    </row>
    <row r="91" spans="1:17" ht="15" customHeight="1">
      <c r="B91" s="220"/>
      <c r="C91" s="485" t="s">
        <v>1325</v>
      </c>
      <c r="D91" s="486" t="s">
        <v>562</v>
      </c>
      <c r="E91" s="457">
        <v>0.05</v>
      </c>
      <c r="F91" s="466"/>
      <c r="G91" s="457">
        <v>0.1</v>
      </c>
      <c r="H91" s="467"/>
      <c r="I91" s="466"/>
      <c r="J91" s="177"/>
    </row>
    <row r="92" spans="1:17" ht="15" customHeight="1">
      <c r="B92" s="177"/>
      <c r="C92" s="455"/>
      <c r="D92" s="456"/>
      <c r="E92" s="455"/>
      <c r="F92" s="456"/>
      <c r="G92" s="455"/>
      <c r="H92" s="464"/>
      <c r="I92" s="456"/>
      <c r="J92" s="177"/>
    </row>
    <row r="93" spans="1:17" ht="15" customHeight="1">
      <c r="B93" s="177"/>
      <c r="C93" s="465"/>
      <c r="D93" s="466"/>
      <c r="E93" s="465"/>
      <c r="F93" s="466"/>
      <c r="G93" s="465"/>
      <c r="H93" s="467"/>
      <c r="I93" s="466"/>
      <c r="J93" s="177"/>
      <c r="O93" s="42"/>
      <c r="P93" s="43"/>
      <c r="Q93" s="42"/>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row>
    <row r="96" spans="1:17">
      <c r="D96" s="44"/>
    </row>
  </sheetData>
  <sheetProtection password="C6A8" sheet="1" objects="1" scenarios="1"/>
  <mergeCells count="73">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5:D75"/>
    <mergeCell ref="F75:G75"/>
    <mergeCell ref="B86:H86"/>
    <mergeCell ref="C88:D88"/>
    <mergeCell ref="E88:F88"/>
    <mergeCell ref="G88:I88"/>
    <mergeCell ref="C74:D74"/>
    <mergeCell ref="F74:G74"/>
    <mergeCell ref="C71:D71"/>
    <mergeCell ref="F71:G71"/>
    <mergeCell ref="C72:D72"/>
    <mergeCell ref="F72:G72"/>
    <mergeCell ref="C73:D73"/>
    <mergeCell ref="F73:G73"/>
    <mergeCell ref="C70:D70"/>
    <mergeCell ref="F70:G70"/>
    <mergeCell ref="B53:J53"/>
    <mergeCell ref="B54:J54"/>
    <mergeCell ref="B57:J57"/>
    <mergeCell ref="B58:J58"/>
    <mergeCell ref="B59:J59"/>
    <mergeCell ref="B60:J60"/>
    <mergeCell ref="B61:J61"/>
    <mergeCell ref="B64:J64"/>
    <mergeCell ref="B67:J67"/>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1">
      <formula1>eval</formula1>
    </dataValidation>
    <dataValidation type="list" allowBlank="1" showInputMessage="1" showErrorMessage="1" sqref="B79:B82">
      <formula1>metdoc</formula1>
    </dataValidation>
    <dataValidation type="list" allowBlank="1" showInputMessage="1" showErrorMessage="1" sqref="B70:B74">
      <formula1>act</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88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88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88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88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88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78893"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8894"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8895"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8896"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8897"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8898"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pageSetUpPr fitToPage="1"/>
  </sheetPr>
  <dimension ref="A1:Q96"/>
  <sheetViews>
    <sheetView topLeftCell="A61" zoomScaleNormal="100" workbookViewId="0">
      <selection activeCell="F98" sqref="F9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222</v>
      </c>
      <c r="D3" s="4" t="s">
        <v>2</v>
      </c>
      <c r="E3" s="482" t="s">
        <v>1003</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1050</v>
      </c>
      <c r="D7" s="484"/>
      <c r="E7" s="484"/>
      <c r="F7" s="484"/>
      <c r="G7" s="484"/>
      <c r="H7" s="484"/>
      <c r="I7" s="484"/>
      <c r="J7" s="484"/>
      <c r="P7" s="5" t="s">
        <v>10</v>
      </c>
    </row>
    <row r="8" spans="1:16" ht="15.75">
      <c r="B8" s="1" t="s">
        <v>11</v>
      </c>
      <c r="C8" s="484" t="s">
        <v>1051</v>
      </c>
      <c r="D8" s="484"/>
      <c r="E8" s="484"/>
      <c r="F8" s="484"/>
      <c r="G8" s="484"/>
      <c r="H8" s="484"/>
      <c r="I8" s="484"/>
      <c r="J8" s="484"/>
      <c r="M8" s="139"/>
      <c r="N8" s="139"/>
      <c r="O8" s="139"/>
      <c r="P8" s="5" t="s">
        <v>12</v>
      </c>
    </row>
    <row r="9" spans="1:16" ht="15.75">
      <c r="B9" s="1" t="s">
        <v>13</v>
      </c>
      <c r="C9" s="484" t="s">
        <v>1052</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1053</v>
      </c>
      <c r="C26" s="451"/>
      <c r="D26" s="451"/>
      <c r="E26" s="451"/>
      <c r="F26" s="451"/>
      <c r="G26" s="451"/>
      <c r="H26" s="451"/>
      <c r="I26" s="451"/>
      <c r="J26" s="451"/>
      <c r="L26" s="33"/>
      <c r="N26" s="33"/>
    </row>
    <row r="27" spans="1:16" s="30" customFormat="1">
      <c r="A27" s="152">
        <v>2</v>
      </c>
      <c r="B27" s="450" t="s">
        <v>1054</v>
      </c>
      <c r="C27" s="451"/>
      <c r="D27" s="451"/>
      <c r="E27" s="451"/>
      <c r="F27" s="451"/>
      <c r="G27" s="451"/>
      <c r="H27" s="451"/>
      <c r="I27" s="451"/>
      <c r="J27" s="451"/>
      <c r="L27" s="33"/>
      <c r="N27" s="33"/>
    </row>
    <row r="28" spans="1:16" s="30" customFormat="1">
      <c r="A28" s="152">
        <v>3</v>
      </c>
      <c r="B28" s="450" t="s">
        <v>1055</v>
      </c>
      <c r="C28" s="451"/>
      <c r="D28" s="451"/>
      <c r="E28" s="451"/>
      <c r="F28" s="451"/>
      <c r="G28" s="451"/>
      <c r="H28" s="451"/>
      <c r="I28" s="451"/>
      <c r="J28" s="451"/>
      <c r="L28" s="33"/>
      <c r="N28" s="33"/>
    </row>
    <row r="29" spans="1:16" s="30" customFormat="1">
      <c r="A29" s="152">
        <v>4</v>
      </c>
      <c r="B29" s="450" t="s">
        <v>650</v>
      </c>
      <c r="C29" s="451"/>
      <c r="D29" s="451"/>
      <c r="E29" s="451"/>
      <c r="F29" s="451"/>
      <c r="G29" s="451"/>
      <c r="H29" s="451"/>
      <c r="I29" s="451"/>
      <c r="J29" s="451"/>
      <c r="L29" s="33"/>
      <c r="N29" s="33"/>
    </row>
    <row r="30" spans="1:16" s="30" customFormat="1">
      <c r="A30" s="152">
        <v>5</v>
      </c>
      <c r="B30" s="450" t="s">
        <v>690</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0.25" customHeight="1">
      <c r="B38" s="475" t="s">
        <v>1056</v>
      </c>
      <c r="C38" s="475"/>
      <c r="D38" s="475"/>
      <c r="E38" s="475"/>
      <c r="F38" s="475"/>
      <c r="G38" s="475"/>
      <c r="H38" s="475"/>
      <c r="I38" s="475"/>
      <c r="J38" s="475"/>
    </row>
    <row r="39" spans="1:14">
      <c r="B39" s="207" t="s">
        <v>39</v>
      </c>
      <c r="C39" s="207"/>
      <c r="D39" s="207"/>
      <c r="E39" s="207"/>
      <c r="F39" s="207"/>
      <c r="G39" s="207"/>
      <c r="H39" s="207"/>
      <c r="I39" s="207"/>
      <c r="J39" s="207"/>
    </row>
    <row r="40" spans="1:14" ht="18.75" customHeight="1">
      <c r="B40" s="475" t="s">
        <v>1057</v>
      </c>
      <c r="C40" s="478"/>
      <c r="D40" s="478"/>
      <c r="E40" s="478"/>
      <c r="F40" s="478"/>
      <c r="G40" s="478"/>
      <c r="H40" s="478"/>
      <c r="I40" s="478"/>
      <c r="J40" s="478"/>
    </row>
    <row r="41" spans="1:14">
      <c r="B41" s="207" t="s">
        <v>40</v>
      </c>
      <c r="C41" s="207"/>
      <c r="D41" s="207"/>
      <c r="E41" s="207"/>
      <c r="F41" s="207"/>
      <c r="G41" s="207"/>
      <c r="H41" s="207"/>
      <c r="I41" s="207"/>
      <c r="J41" s="207"/>
    </row>
    <row r="42" spans="1:14" ht="20.25" customHeight="1">
      <c r="B42" s="475" t="s">
        <v>1058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270</v>
      </c>
      <c r="C47" s="451"/>
      <c r="D47" s="451"/>
      <c r="E47" s="451"/>
      <c r="F47" s="451"/>
      <c r="G47" s="451"/>
      <c r="H47" s="451"/>
      <c r="I47" s="451"/>
      <c r="J47" s="451"/>
    </row>
    <row r="48" spans="1:14">
      <c r="A48" s="152">
        <v>2</v>
      </c>
      <c r="B48" s="450" t="s">
        <v>60</v>
      </c>
      <c r="C48" s="451"/>
      <c r="D48" s="451"/>
      <c r="E48" s="451"/>
      <c r="F48" s="451"/>
      <c r="G48" s="451"/>
      <c r="H48" s="451"/>
      <c r="I48" s="451"/>
      <c r="J48" s="451"/>
    </row>
    <row r="49" spans="1:10">
      <c r="A49" s="152">
        <v>3</v>
      </c>
      <c r="B49" s="450" t="s">
        <v>220</v>
      </c>
      <c r="C49" s="451"/>
      <c r="D49" s="451"/>
      <c r="E49" s="451"/>
      <c r="F49" s="451"/>
      <c r="G49" s="451"/>
      <c r="H49" s="451"/>
      <c r="I49" s="451"/>
      <c r="J49" s="451"/>
    </row>
    <row r="50" spans="1:10">
      <c r="A50" s="152">
        <v>4</v>
      </c>
      <c r="B50" s="450" t="s">
        <v>200</v>
      </c>
      <c r="C50" s="451"/>
      <c r="D50" s="451"/>
      <c r="E50" s="451"/>
      <c r="F50" s="451"/>
      <c r="G50" s="451"/>
      <c r="H50" s="451"/>
      <c r="I50" s="451"/>
      <c r="J50" s="451"/>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4</v>
      </c>
      <c r="B57" s="452" t="s">
        <v>608</v>
      </c>
      <c r="C57" s="745"/>
      <c r="D57" s="745"/>
      <c r="E57" s="745"/>
      <c r="F57" s="745"/>
      <c r="G57" s="745"/>
      <c r="H57" s="745"/>
      <c r="I57" s="745"/>
      <c r="J57" s="745"/>
    </row>
    <row r="58" spans="1:10">
      <c r="A58" s="152">
        <v>5</v>
      </c>
      <c r="B58" s="452" t="s">
        <v>656</v>
      </c>
      <c r="C58" s="745"/>
      <c r="D58" s="745"/>
      <c r="E58" s="745"/>
      <c r="F58" s="745"/>
      <c r="G58" s="745"/>
      <c r="H58" s="745"/>
      <c r="I58" s="745"/>
      <c r="J58" s="745"/>
    </row>
    <row r="59" spans="1:10">
      <c r="A59" s="152">
        <v>6</v>
      </c>
      <c r="B59" s="452" t="s">
        <v>449</v>
      </c>
      <c r="C59" s="745"/>
      <c r="D59" s="745"/>
      <c r="E59" s="745"/>
      <c r="F59" s="745"/>
      <c r="G59" s="745"/>
      <c r="H59" s="745"/>
      <c r="I59" s="745"/>
      <c r="J59" s="745"/>
    </row>
    <row r="60" spans="1:10">
      <c r="A60" s="152">
        <v>7</v>
      </c>
      <c r="B60" s="191"/>
      <c r="C60" s="191"/>
      <c r="D60" s="191"/>
      <c r="E60" s="191"/>
      <c r="F60" s="191"/>
      <c r="G60" s="191"/>
      <c r="H60" s="191"/>
      <c r="I60" s="191"/>
      <c r="J60" s="191"/>
    </row>
    <row r="61" spans="1:10">
      <c r="A61" s="152">
        <v>8</v>
      </c>
      <c r="B61" s="191"/>
      <c r="C61" s="191"/>
      <c r="D61" s="191"/>
      <c r="E61" s="191"/>
      <c r="F61" s="191"/>
      <c r="G61" s="191"/>
      <c r="H61" s="191"/>
      <c r="I61" s="191"/>
      <c r="J61" s="191"/>
    </row>
    <row r="62" spans="1:10">
      <c r="A62" s="152">
        <v>9</v>
      </c>
      <c r="B62" s="474"/>
      <c r="C62" s="474"/>
      <c r="D62" s="474"/>
      <c r="E62" s="474"/>
      <c r="F62" s="474"/>
      <c r="G62" s="474"/>
      <c r="H62" s="474"/>
      <c r="I62" s="474"/>
      <c r="J62" s="474"/>
    </row>
    <row r="63" spans="1:10">
      <c r="A63" s="152">
        <v>10</v>
      </c>
      <c r="B63" s="191"/>
      <c r="C63" s="191"/>
      <c r="D63" s="191"/>
      <c r="E63" s="191"/>
      <c r="F63" s="191"/>
      <c r="G63" s="191"/>
      <c r="H63" s="191"/>
      <c r="I63" s="191"/>
      <c r="J63" s="191"/>
    </row>
    <row r="64" spans="1:10">
      <c r="B64" s="149" t="s">
        <v>46</v>
      </c>
      <c r="D64" s="149"/>
      <c r="H64" s="153"/>
      <c r="I64" s="153"/>
      <c r="J64" s="153"/>
    </row>
    <row r="65" spans="1:11" ht="15" customHeight="1">
      <c r="B65" s="454" t="s">
        <v>47</v>
      </c>
      <c r="C65" s="454"/>
      <c r="D65" s="454"/>
      <c r="E65" s="454"/>
      <c r="F65" s="454"/>
      <c r="G65" s="454"/>
      <c r="H65" s="454"/>
      <c r="I65" s="454"/>
      <c r="J65" s="454"/>
    </row>
    <row r="66" spans="1:11" ht="15" customHeight="1">
      <c r="B66" s="177"/>
      <c r="C66" s="177"/>
      <c r="D66" s="177"/>
      <c r="E66" s="177"/>
      <c r="F66" s="177"/>
      <c r="H66" s="220">
        <f>SUM(E68:E73)</f>
        <v>150</v>
      </c>
      <c r="I66" s="153" t="str">
        <f>IF(H66=E$11*25,"perfecte","cal revisar")</f>
        <v>perfecte</v>
      </c>
      <c r="J66" s="153" t="str">
        <f>IF(E$11*7&lt;K67,"perfecte","cal revisar")</f>
        <v>perfecte</v>
      </c>
    </row>
    <row r="67" spans="1:11" ht="15" customHeight="1">
      <c r="B67" s="177"/>
      <c r="C67" s="471" t="s">
        <v>48</v>
      </c>
      <c r="D67" s="472"/>
      <c r="E67" s="39" t="s">
        <v>49</v>
      </c>
      <c r="F67" s="471" t="s">
        <v>50</v>
      </c>
      <c r="G67" s="472"/>
      <c r="I67" s="153" t="s">
        <v>549</v>
      </c>
      <c r="J67" s="153" t="s">
        <v>550</v>
      </c>
      <c r="K67" s="153">
        <f>SUM(K68:K73)</f>
        <v>55.5</v>
      </c>
    </row>
    <row r="68" spans="1:11" s="1" customFormat="1" ht="15" customHeight="1">
      <c r="B68" s="220"/>
      <c r="C68" s="596" t="s">
        <v>535</v>
      </c>
      <c r="D68" s="597" t="s">
        <v>535</v>
      </c>
      <c r="E68" s="400">
        <v>20</v>
      </c>
      <c r="F68" s="610">
        <v>1</v>
      </c>
      <c r="G68" s="611"/>
      <c r="H68" s="152"/>
      <c r="I68" s="153"/>
      <c r="J68" s="153"/>
      <c r="K68" s="153">
        <f t="shared" ref="K68:K73" si="0">E68*F68</f>
        <v>20</v>
      </c>
    </row>
    <row r="69" spans="1:11" s="1" customFormat="1" ht="15" customHeight="1">
      <c r="B69" s="220"/>
      <c r="C69" s="598" t="s">
        <v>537</v>
      </c>
      <c r="D69" s="599" t="s">
        <v>537</v>
      </c>
      <c r="E69" s="401">
        <v>70</v>
      </c>
      <c r="F69" s="613">
        <v>0.4</v>
      </c>
      <c r="G69" s="614"/>
      <c r="H69" s="152"/>
      <c r="I69" s="153"/>
      <c r="J69" s="153"/>
      <c r="K69" s="153">
        <f t="shared" si="0"/>
        <v>28</v>
      </c>
    </row>
    <row r="70" spans="1:11" s="1" customFormat="1" ht="15" customHeight="1">
      <c r="B70" s="220"/>
      <c r="C70" s="596" t="s">
        <v>544</v>
      </c>
      <c r="D70" s="597" t="s">
        <v>544</v>
      </c>
      <c r="E70" s="400">
        <v>5</v>
      </c>
      <c r="F70" s="610">
        <v>1</v>
      </c>
      <c r="G70" s="611"/>
      <c r="H70" s="152"/>
      <c r="I70" s="153"/>
      <c r="J70" s="153"/>
      <c r="K70" s="153">
        <f t="shared" si="0"/>
        <v>5</v>
      </c>
    </row>
    <row r="71" spans="1:11" s="1" customFormat="1" ht="15" customHeight="1">
      <c r="B71" s="220"/>
      <c r="C71" s="598" t="s">
        <v>92</v>
      </c>
      <c r="D71" s="599" t="s">
        <v>92</v>
      </c>
      <c r="E71" s="401">
        <v>5</v>
      </c>
      <c r="F71" s="613">
        <v>0.5</v>
      </c>
      <c r="G71" s="614"/>
      <c r="H71" s="152"/>
      <c r="I71" s="153"/>
      <c r="J71" s="153"/>
      <c r="K71" s="153">
        <f t="shared" si="0"/>
        <v>2.5</v>
      </c>
    </row>
    <row r="72" spans="1:11" ht="15" customHeight="1">
      <c r="B72" s="220"/>
      <c r="C72" s="598" t="s">
        <v>538</v>
      </c>
      <c r="D72" s="599" t="s">
        <v>538</v>
      </c>
      <c r="E72" s="41">
        <v>50</v>
      </c>
      <c r="F72" s="457">
        <v>0</v>
      </c>
      <c r="G72" s="466"/>
      <c r="I72" s="153"/>
      <c r="J72" s="153"/>
      <c r="K72" s="153">
        <f t="shared" si="0"/>
        <v>0</v>
      </c>
    </row>
    <row r="73" spans="1:11" ht="15" customHeight="1">
      <c r="B73" s="177"/>
      <c r="C73" s="465"/>
      <c r="D73" s="466"/>
      <c r="E73" s="41"/>
      <c r="F73" s="465"/>
      <c r="G73" s="466"/>
      <c r="I73" s="153"/>
      <c r="J73" s="153"/>
      <c r="K73" s="153">
        <f t="shared" si="0"/>
        <v>0</v>
      </c>
    </row>
    <row r="74" spans="1:11" ht="15" customHeight="1">
      <c r="B74" s="177"/>
      <c r="C74" s="177"/>
      <c r="D74" s="177"/>
      <c r="E74" s="177"/>
      <c r="F74" s="177"/>
      <c r="H74" s="153"/>
      <c r="I74" s="153"/>
      <c r="J74" s="153"/>
    </row>
    <row r="75" spans="1:11">
      <c r="A75" s="7"/>
      <c r="B75" s="149" t="s">
        <v>51</v>
      </c>
    </row>
    <row r="76" spans="1:11">
      <c r="B76" s="141" t="s">
        <v>52</v>
      </c>
    </row>
    <row r="77" spans="1:11">
      <c r="C77" s="157" t="s">
        <v>557</v>
      </c>
      <c r="D77" s="157"/>
      <c r="E77" s="157"/>
      <c r="F77" s="157"/>
      <c r="G77" s="157"/>
      <c r="H77" s="157"/>
      <c r="I77" s="157"/>
      <c r="J77" s="157"/>
      <c r="K77" s="157"/>
    </row>
    <row r="78" spans="1:11">
      <c r="C78" s="157" t="s">
        <v>552</v>
      </c>
      <c r="D78" s="157"/>
      <c r="E78" s="157"/>
      <c r="F78" s="157"/>
      <c r="G78" s="157"/>
      <c r="H78" s="157"/>
      <c r="I78" s="157"/>
      <c r="J78" s="157"/>
      <c r="K78" s="157"/>
    </row>
    <row r="79" spans="1:11">
      <c r="C79" s="157" t="s">
        <v>559</v>
      </c>
      <c r="D79" s="157"/>
      <c r="E79" s="157"/>
      <c r="F79" s="157"/>
      <c r="G79" s="157"/>
      <c r="H79" s="157"/>
      <c r="I79" s="157"/>
      <c r="J79" s="157"/>
      <c r="K79" s="157"/>
    </row>
    <row r="80" spans="1:11">
      <c r="C80" s="157" t="s">
        <v>555</v>
      </c>
      <c r="D80" s="157"/>
      <c r="E80" s="157"/>
      <c r="F80" s="157"/>
      <c r="G80" s="157"/>
      <c r="H80" s="157"/>
      <c r="I80" s="157"/>
      <c r="J80" s="157"/>
      <c r="K80" s="157"/>
    </row>
    <row r="81" spans="1:17">
      <c r="C81" s="157" t="s">
        <v>558</v>
      </c>
      <c r="D81" s="157"/>
      <c r="E81" s="157"/>
      <c r="F81" s="157"/>
      <c r="G81" s="157"/>
      <c r="H81" s="157"/>
      <c r="I81" s="157"/>
      <c r="J81" s="157"/>
      <c r="K81" s="157"/>
    </row>
    <row r="82" spans="1:17">
      <c r="C82" s="222"/>
      <c r="D82" s="222"/>
      <c r="E82" s="222"/>
      <c r="F82" s="222"/>
      <c r="G82" s="222"/>
      <c r="H82" s="222"/>
      <c r="I82" s="222"/>
      <c r="J82" s="222"/>
      <c r="K82" s="222"/>
    </row>
    <row r="83" spans="1:17">
      <c r="C83" s="222"/>
      <c r="D83" s="222"/>
      <c r="E83" s="222"/>
      <c r="F83" s="222"/>
      <c r="G83" s="222"/>
      <c r="H83" s="222"/>
      <c r="I83" s="222"/>
      <c r="J83" s="222"/>
      <c r="K83" s="222"/>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s="1" customFormat="1" ht="15" customHeight="1">
      <c r="B89" s="220"/>
      <c r="C89" s="596" t="s">
        <v>1326</v>
      </c>
      <c r="D89" s="597" t="s">
        <v>560</v>
      </c>
      <c r="E89" s="610">
        <v>0.4</v>
      </c>
      <c r="F89" s="611"/>
      <c r="G89" s="610">
        <v>0.5</v>
      </c>
      <c r="H89" s="612"/>
      <c r="I89" s="611"/>
      <c r="J89" s="274"/>
    </row>
    <row r="90" spans="1:17" s="1" customFormat="1" ht="15" customHeight="1">
      <c r="B90" s="220"/>
      <c r="C90" s="598" t="s">
        <v>1327</v>
      </c>
      <c r="D90" s="599" t="s">
        <v>563</v>
      </c>
      <c r="E90" s="613">
        <v>0.25</v>
      </c>
      <c r="F90" s="614"/>
      <c r="G90" s="613">
        <v>0.3</v>
      </c>
      <c r="H90" s="615"/>
      <c r="I90" s="614"/>
      <c r="J90" s="274"/>
    </row>
    <row r="91" spans="1:17" s="1" customFormat="1" ht="15" customHeight="1">
      <c r="B91" s="220"/>
      <c r="C91" s="598" t="s">
        <v>1329</v>
      </c>
      <c r="D91" s="599" t="s">
        <v>561</v>
      </c>
      <c r="E91" s="613">
        <v>0.15</v>
      </c>
      <c r="F91" s="614"/>
      <c r="G91" s="613">
        <v>0.25</v>
      </c>
      <c r="H91" s="615"/>
      <c r="I91" s="614"/>
      <c r="J91" s="274"/>
    </row>
    <row r="92" spans="1:17" ht="15" customHeight="1">
      <c r="B92" s="220"/>
      <c r="C92" s="593" t="s">
        <v>1325</v>
      </c>
      <c r="D92" s="517" t="s">
        <v>562</v>
      </c>
      <c r="E92" s="445">
        <v>0.1</v>
      </c>
      <c r="F92" s="456"/>
      <c r="G92" s="445">
        <v>0.1</v>
      </c>
      <c r="H92" s="464"/>
      <c r="I92" s="456"/>
      <c r="J92" s="177"/>
    </row>
    <row r="93" spans="1:17" ht="15" customHeight="1">
      <c r="B93" s="177"/>
      <c r="C93" s="465"/>
      <c r="D93" s="466"/>
      <c r="E93" s="465"/>
      <c r="F93" s="466"/>
      <c r="G93" s="465"/>
      <c r="H93" s="467"/>
      <c r="I93" s="466"/>
      <c r="J93" s="177"/>
      <c r="O93" s="42"/>
      <c r="P93" s="43"/>
      <c r="Q93" s="42"/>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row>
    <row r="96" spans="1:17">
      <c r="D96" s="44"/>
    </row>
  </sheetData>
  <sheetProtection password="C6A8" sheet="1" objects="1" scenarios="1"/>
  <mergeCells count="71">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2:D72"/>
    <mergeCell ref="F72:G72"/>
    <mergeCell ref="C73:D73"/>
    <mergeCell ref="F73:G73"/>
    <mergeCell ref="C70:D70"/>
    <mergeCell ref="F70:G70"/>
    <mergeCell ref="C71:D71"/>
    <mergeCell ref="F71:G71"/>
    <mergeCell ref="C69:D69"/>
    <mergeCell ref="F69:G69"/>
    <mergeCell ref="B53:J53"/>
    <mergeCell ref="B54:J54"/>
    <mergeCell ref="B57:J57"/>
    <mergeCell ref="B58:J58"/>
    <mergeCell ref="B59:J59"/>
    <mergeCell ref="B62:J62"/>
    <mergeCell ref="B65:J65"/>
    <mergeCell ref="C67:D67"/>
    <mergeCell ref="F67:G67"/>
    <mergeCell ref="C68:D68"/>
    <mergeCell ref="F68:G68"/>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7:B81">
      <formula1>metdoc</formula1>
    </dataValidation>
    <dataValidation type="list" allowBlank="1" showInputMessage="1" showErrorMessage="1" sqref="B89:B92">
      <formula1>eval</formula1>
    </dataValidation>
    <dataValidation type="list" allowBlank="1" showInputMessage="1" showErrorMessage="1" sqref="B68:B72">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7990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7990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7990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7991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7991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799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79913" r:id="rId10" name="Check Box 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37991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7991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7991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7991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4"/>
  <dimension ref="A1:AM91"/>
  <sheetViews>
    <sheetView zoomScaleNormal="100" workbookViewId="0">
      <selection activeCell="H82" sqref="H82"/>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1059</v>
      </c>
      <c r="D5" s="448"/>
      <c r="E5" s="448"/>
      <c r="F5" s="448"/>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992</v>
      </c>
      <c r="D10" s="152" t="s">
        <v>110</v>
      </c>
      <c r="E10" s="152" t="s">
        <v>155</v>
      </c>
      <c r="AL10" s="49"/>
      <c r="AM10" s="49" t="s">
        <v>130</v>
      </c>
    </row>
    <row r="11" spans="1:39">
      <c r="C11" s="152" t="s">
        <v>992</v>
      </c>
      <c r="D11" s="152" t="s">
        <v>110</v>
      </c>
      <c r="E11" s="152" t="s">
        <v>135</v>
      </c>
      <c r="AL11" s="49"/>
      <c r="AM11" s="49" t="s">
        <v>132</v>
      </c>
    </row>
    <row r="12" spans="1:39">
      <c r="AL12" s="49"/>
      <c r="AM12" s="49" t="s">
        <v>134</v>
      </c>
    </row>
    <row r="13" spans="1:39">
      <c r="AL13" s="49"/>
      <c r="AM13" s="49" t="s">
        <v>136</v>
      </c>
    </row>
    <row r="14" spans="1:39">
      <c r="AL14" s="49"/>
      <c r="AM14" s="49" t="s">
        <v>137</v>
      </c>
    </row>
    <row r="15" spans="1:39">
      <c r="AL15" s="49"/>
      <c r="AM15" s="49" t="s">
        <v>138</v>
      </c>
    </row>
    <row r="16" spans="1:39" ht="15">
      <c r="A16" s="152"/>
      <c r="AL16" s="49"/>
      <c r="AM16" s="49" t="s">
        <v>139</v>
      </c>
    </row>
    <row r="17" spans="1:39" ht="15">
      <c r="A17" s="152"/>
      <c r="AL17" s="49"/>
      <c r="AM17" s="49"/>
    </row>
    <row r="18" spans="1:39" ht="15">
      <c r="A18" s="152"/>
      <c r="C18" s="149" t="s">
        <v>312</v>
      </c>
      <c r="D18" s="51">
        <v>36</v>
      </c>
      <c r="E18" s="141" t="s">
        <v>141</v>
      </c>
      <c r="AL18" s="49"/>
      <c r="AM18" s="49" t="s">
        <v>142</v>
      </c>
    </row>
    <row r="19" spans="1:39" ht="15">
      <c r="A19" s="152"/>
      <c r="AL19" s="49"/>
      <c r="AM19" s="49" t="s">
        <v>143</v>
      </c>
    </row>
    <row r="20" spans="1:39" ht="15">
      <c r="A20" s="152"/>
      <c r="C20" s="149" t="s">
        <v>144</v>
      </c>
      <c r="D20" s="51"/>
      <c r="F20" s="14"/>
      <c r="AL20" s="49"/>
      <c r="AM20" s="49" t="s">
        <v>145</v>
      </c>
    </row>
    <row r="21" spans="1:39" ht="15">
      <c r="A21" s="152"/>
      <c r="C21" s="141" t="s">
        <v>146</v>
      </c>
      <c r="E21" s="14"/>
      <c r="F21" s="14"/>
      <c r="G21" s="141"/>
      <c r="AL21" s="49"/>
      <c r="AM21" s="49" t="s">
        <v>131</v>
      </c>
    </row>
    <row r="22" spans="1:39" ht="15">
      <c r="A22" s="152"/>
      <c r="C22" s="20" t="s">
        <v>22</v>
      </c>
      <c r="D22" s="51"/>
      <c r="E22" s="20" t="s">
        <v>23</v>
      </c>
      <c r="F22" s="51"/>
      <c r="AL22" s="49"/>
      <c r="AM22" s="49" t="s">
        <v>147</v>
      </c>
    </row>
    <row r="23" spans="1:39" ht="15">
      <c r="A23" s="152"/>
      <c r="C23" s="20" t="s">
        <v>24</v>
      </c>
      <c r="D23" s="51"/>
      <c r="E23" s="20" t="s">
        <v>25</v>
      </c>
      <c r="F23" s="51"/>
      <c r="AL23" s="49"/>
      <c r="AM23" s="49" t="s">
        <v>148</v>
      </c>
    </row>
    <row r="24" spans="1:39" ht="15">
      <c r="A24" s="152"/>
      <c r="C24" s="20"/>
      <c r="E24" s="20"/>
      <c r="AL24" s="49"/>
      <c r="AM24" s="49" t="s">
        <v>133</v>
      </c>
    </row>
    <row r="25" spans="1:39" ht="15">
      <c r="A25" s="152"/>
      <c r="C25" s="20" t="s">
        <v>26</v>
      </c>
      <c r="D25" s="51">
        <v>6</v>
      </c>
      <c r="E25" s="20" t="s">
        <v>27</v>
      </c>
      <c r="F25" s="51">
        <v>12</v>
      </c>
      <c r="AL25" s="49"/>
      <c r="AM25" s="49" t="s">
        <v>149</v>
      </c>
    </row>
    <row r="26" spans="1:39" ht="15">
      <c r="A26" s="152"/>
      <c r="C26" s="20" t="s">
        <v>28</v>
      </c>
      <c r="D26" s="51">
        <v>6</v>
      </c>
      <c r="E26" s="20" t="s">
        <v>29</v>
      </c>
      <c r="F26" s="51">
        <v>12</v>
      </c>
      <c r="AL26" s="49"/>
      <c r="AM26" s="49" t="s">
        <v>128</v>
      </c>
    </row>
    <row r="27" spans="1:39" ht="15">
      <c r="A27" s="152"/>
      <c r="C27" s="20"/>
      <c r="E27" s="20"/>
      <c r="AL27" s="49"/>
      <c r="AM27" s="49" t="s">
        <v>150</v>
      </c>
    </row>
    <row r="28" spans="1:39" ht="15">
      <c r="A28" s="152"/>
      <c r="C28" s="20" t="s">
        <v>30</v>
      </c>
      <c r="D28" s="51"/>
      <c r="E28" s="20" t="s">
        <v>31</v>
      </c>
      <c r="F28" s="51"/>
      <c r="AL28" s="49"/>
      <c r="AM28" s="49" t="s">
        <v>151</v>
      </c>
    </row>
    <row r="29" spans="1:39" ht="15">
      <c r="A29" s="152"/>
      <c r="C29" s="20" t="s">
        <v>32</v>
      </c>
      <c r="D29" s="51"/>
      <c r="E29" s="20" t="s">
        <v>33</v>
      </c>
      <c r="F29" s="51"/>
      <c r="AL29" s="49"/>
      <c r="AM29" s="49" t="s">
        <v>135</v>
      </c>
    </row>
    <row r="30" spans="1:39" ht="15">
      <c r="A30" s="152"/>
      <c r="AL30" s="49"/>
      <c r="AM30" s="49" t="s">
        <v>152</v>
      </c>
    </row>
    <row r="31" spans="1:39" ht="15">
      <c r="A31" s="152"/>
      <c r="AL31" s="49"/>
      <c r="AM31" s="49" t="s">
        <v>153</v>
      </c>
    </row>
    <row r="32" spans="1:39" ht="15">
      <c r="A32" s="152"/>
      <c r="C32" s="149" t="s">
        <v>154</v>
      </c>
      <c r="AL32" s="49"/>
      <c r="AM32" s="49" t="s">
        <v>155</v>
      </c>
    </row>
    <row r="33" spans="1:39" ht="15">
      <c r="A33" s="152"/>
      <c r="D33" s="20" t="s">
        <v>156</v>
      </c>
      <c r="E33" s="52" t="s">
        <v>157</v>
      </c>
      <c r="AL33" s="49"/>
      <c r="AM33" s="49" t="s">
        <v>158</v>
      </c>
    </row>
    <row r="34" spans="1:39" ht="15">
      <c r="A34" s="152"/>
      <c r="D34" s="20" t="s">
        <v>159</v>
      </c>
      <c r="E34" s="52" t="s">
        <v>157</v>
      </c>
      <c r="AL34" s="49"/>
      <c r="AM34" s="49" t="s">
        <v>160</v>
      </c>
    </row>
    <row r="35" spans="1:39" ht="15">
      <c r="A35" s="152"/>
      <c r="D35" s="20" t="s">
        <v>161</v>
      </c>
      <c r="E35" s="52" t="s">
        <v>162</v>
      </c>
      <c r="AL35" s="49"/>
      <c r="AM35" s="49" t="s">
        <v>163</v>
      </c>
    </row>
    <row r="36" spans="1:39" ht="15">
      <c r="A36" s="152"/>
      <c r="D36" s="20" t="s">
        <v>164</v>
      </c>
      <c r="E36" s="52" t="s">
        <v>162</v>
      </c>
      <c r="AL36" s="49"/>
      <c r="AM36" s="49" t="s">
        <v>165</v>
      </c>
    </row>
    <row r="37" spans="1:39" ht="15">
      <c r="A37" s="152"/>
      <c r="D37" s="20" t="s">
        <v>166</v>
      </c>
      <c r="E37" s="51" t="s">
        <v>167</v>
      </c>
    </row>
    <row r="38" spans="1:39" ht="15">
      <c r="A38" s="152"/>
      <c r="AL38" s="47" t="s">
        <v>168</v>
      </c>
    </row>
    <row r="39" spans="1:39" ht="15">
      <c r="A39" s="152"/>
      <c r="B39" s="149" t="s">
        <v>169</v>
      </c>
      <c r="C39" s="149" t="s">
        <v>170</v>
      </c>
      <c r="AL39" s="47" t="s">
        <v>171</v>
      </c>
    </row>
    <row r="40" spans="1:39" ht="15">
      <c r="A40" s="152"/>
      <c r="C40" s="141" t="s">
        <v>172</v>
      </c>
      <c r="AL40" s="47" t="s">
        <v>173</v>
      </c>
    </row>
    <row r="41" spans="1:39" ht="84" customHeight="1">
      <c r="A41" s="152"/>
      <c r="C41" s="449" t="s">
        <v>1060</v>
      </c>
      <c r="D41" s="449"/>
      <c r="E41" s="449"/>
      <c r="F41" s="449"/>
      <c r="G41" s="449"/>
    </row>
    <row r="42" spans="1:39" ht="15">
      <c r="A42" s="152"/>
      <c r="AL42" s="49"/>
    </row>
    <row r="43" spans="1:39" ht="15">
      <c r="A43" s="152"/>
      <c r="B43" s="149" t="s">
        <v>174</v>
      </c>
      <c r="C43" s="149" t="s">
        <v>41</v>
      </c>
      <c r="AL43" s="49"/>
    </row>
    <row r="44" spans="1:39" ht="15">
      <c r="A44" s="152"/>
      <c r="B44" s="149" t="s">
        <v>175</v>
      </c>
      <c r="C44" s="149" t="s">
        <v>42</v>
      </c>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M44" s="152"/>
    </row>
    <row r="45" spans="1:39" ht="15">
      <c r="A45" s="152"/>
      <c r="C45" s="152" t="s">
        <v>43</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M45" s="152"/>
    </row>
    <row r="46" spans="1:39" ht="15">
      <c r="A46" s="152"/>
      <c r="B46" s="152">
        <v>1</v>
      </c>
      <c r="C46" s="498" t="s">
        <v>460</v>
      </c>
      <c r="D46" s="498"/>
      <c r="E46" s="498"/>
      <c r="F46" s="498"/>
      <c r="G46" s="62"/>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M46" s="152"/>
    </row>
    <row r="47" spans="1:39" ht="15">
      <c r="A47" s="152"/>
      <c r="B47" s="152">
        <v>2</v>
      </c>
      <c r="C47" s="498" t="s">
        <v>60</v>
      </c>
      <c r="D47" s="499"/>
      <c r="E47" s="499"/>
      <c r="F47" s="499"/>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M47" s="152"/>
    </row>
    <row r="48" spans="1:39" ht="15">
      <c r="A48" s="152"/>
      <c r="B48" s="152">
        <v>3</v>
      </c>
      <c r="C48" s="498" t="s">
        <v>220</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M48" s="152"/>
    </row>
    <row r="49" spans="1:39" ht="15">
      <c r="A49" s="152"/>
      <c r="B49" s="152">
        <v>4</v>
      </c>
      <c r="C49" s="498" t="s">
        <v>1061</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5</v>
      </c>
      <c r="C50" s="499"/>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6</v>
      </c>
      <c r="C51" s="499"/>
      <c r="D51" s="499"/>
      <c r="E51" s="499"/>
      <c r="F51" s="499"/>
      <c r="G51" s="62"/>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7</v>
      </c>
      <c r="C52" s="501"/>
      <c r="D52" s="501"/>
      <c r="E52" s="501"/>
      <c r="F52" s="501"/>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B54" s="149" t="s">
        <v>322</v>
      </c>
      <c r="C54" s="149" t="s">
        <v>44</v>
      </c>
      <c r="G54" s="139"/>
      <c r="J54" s="47"/>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M54" s="152"/>
    </row>
    <row r="55" spans="1:39" ht="15">
      <c r="A55" s="152"/>
      <c r="C55" s="152" t="s">
        <v>45</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 r="A56" s="152"/>
      <c r="B56" s="152">
        <v>1</v>
      </c>
      <c r="C56" s="498" t="s">
        <v>1062</v>
      </c>
      <c r="D56" s="499"/>
      <c r="E56" s="499"/>
      <c r="F56" s="499"/>
      <c r="G56" s="62"/>
      <c r="J56" s="47"/>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B57" s="152">
        <v>2</v>
      </c>
      <c r="C57" s="498" t="s">
        <v>1063</v>
      </c>
      <c r="D57" s="498"/>
      <c r="E57" s="498"/>
      <c r="F57" s="498"/>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3</v>
      </c>
      <c r="C58" s="498" t="s">
        <v>591</v>
      </c>
      <c r="D58" s="504"/>
      <c r="E58" s="504"/>
      <c r="F58" s="504"/>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c r="B59" s="152">
        <v>4</v>
      </c>
      <c r="C59" s="498" t="s">
        <v>590</v>
      </c>
      <c r="D59" s="498"/>
      <c r="E59" s="498"/>
      <c r="F59" s="498"/>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c r="B60" s="149" t="s">
        <v>178</v>
      </c>
      <c r="C60" s="149" t="s">
        <v>46</v>
      </c>
      <c r="D60" s="149"/>
      <c r="AL60" s="53"/>
    </row>
    <row r="61" spans="1:39" ht="33" customHeight="1">
      <c r="B61" s="454" t="s">
        <v>47</v>
      </c>
      <c r="C61" s="454"/>
      <c r="D61" s="454"/>
      <c r="E61" s="454"/>
      <c r="F61" s="454"/>
      <c r="H61" s="54"/>
      <c r="I61" s="54"/>
      <c r="J61" s="47"/>
      <c r="AM61" s="152"/>
    </row>
    <row r="62" spans="1:39" s="54" customFormat="1" ht="31.5" customHeight="1">
      <c r="A62" s="55"/>
      <c r="C62" s="54" t="s">
        <v>179</v>
      </c>
      <c r="D62" s="56" t="s">
        <v>180</v>
      </c>
      <c r="E62" s="57" t="s">
        <v>181</v>
      </c>
      <c r="H62" s="152"/>
      <c r="I62" s="152"/>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47"/>
    </row>
    <row r="63" spans="1:39">
      <c r="D63" s="50"/>
      <c r="E63" s="61"/>
      <c r="F63" s="141"/>
      <c r="J63" s="47"/>
      <c r="AM63" s="152"/>
    </row>
    <row r="64" spans="1:39">
      <c r="C64" s="235" t="s">
        <v>79</v>
      </c>
      <c r="D64" s="232">
        <v>60</v>
      </c>
      <c r="E64" s="237">
        <v>1</v>
      </c>
      <c r="J64" s="47"/>
      <c r="AM64" s="152"/>
    </row>
    <row r="65" spans="2:39">
      <c r="C65" s="235" t="s">
        <v>592</v>
      </c>
      <c r="D65" s="232">
        <v>30</v>
      </c>
      <c r="E65" s="237">
        <v>1</v>
      </c>
      <c r="J65" s="47"/>
      <c r="AM65" s="152"/>
    </row>
    <row r="66" spans="2:39">
      <c r="C66" s="235" t="s">
        <v>617</v>
      </c>
      <c r="D66" s="232">
        <v>30</v>
      </c>
      <c r="E66" s="237">
        <v>0</v>
      </c>
      <c r="J66" s="47"/>
      <c r="AM66" s="152"/>
    </row>
    <row r="67" spans="2:39">
      <c r="C67" s="235" t="s">
        <v>76</v>
      </c>
      <c r="D67" s="232">
        <v>20</v>
      </c>
      <c r="E67" s="237">
        <v>0</v>
      </c>
      <c r="J67" s="47"/>
      <c r="AM67" s="152"/>
    </row>
    <row r="68" spans="2:39">
      <c r="C68" s="235" t="s">
        <v>595</v>
      </c>
      <c r="D68" s="232">
        <v>25</v>
      </c>
      <c r="E68" s="237">
        <v>0</v>
      </c>
      <c r="J68" s="47"/>
      <c r="AM68" s="152"/>
    </row>
    <row r="69" spans="2:39">
      <c r="C69" s="235" t="s">
        <v>90</v>
      </c>
      <c r="D69" s="232">
        <v>10</v>
      </c>
      <c r="E69" s="237">
        <v>0</v>
      </c>
      <c r="J69" s="47"/>
      <c r="AM69" s="152"/>
    </row>
    <row r="70" spans="2:39">
      <c r="C70" s="235" t="s">
        <v>92</v>
      </c>
      <c r="D70" s="232">
        <v>5</v>
      </c>
      <c r="E70" s="237">
        <v>0.5</v>
      </c>
      <c r="J70" s="47"/>
      <c r="AM70" s="152"/>
    </row>
    <row r="71" spans="2:39">
      <c r="J71" s="47"/>
      <c r="AM71" s="152"/>
    </row>
    <row r="72" spans="2:39">
      <c r="B72" s="149" t="s">
        <v>187</v>
      </c>
      <c r="C72" s="149" t="s">
        <v>51</v>
      </c>
      <c r="AM72" s="58"/>
    </row>
    <row r="73" spans="2:39">
      <c r="C73" s="141" t="s">
        <v>52</v>
      </c>
    </row>
    <row r="74" spans="2:39">
      <c r="B74" s="152">
        <v>1</v>
      </c>
      <c r="C74" s="462" t="s">
        <v>79</v>
      </c>
      <c r="D74" s="462"/>
      <c r="E74" s="462"/>
      <c r="F74" s="462"/>
      <c r="G74" s="62"/>
      <c r="H74" s="62"/>
    </row>
    <row r="75" spans="2:39">
      <c r="B75" s="152">
        <v>2</v>
      </c>
      <c r="C75" s="462" t="s">
        <v>188</v>
      </c>
      <c r="D75" s="463"/>
      <c r="E75" s="463"/>
      <c r="F75" s="463"/>
      <c r="G75" s="62"/>
      <c r="H75" s="62"/>
    </row>
    <row r="76" spans="2:39">
      <c r="B76" s="152">
        <v>3</v>
      </c>
      <c r="C76" s="462" t="s">
        <v>617</v>
      </c>
      <c r="D76" s="463"/>
      <c r="E76" s="463"/>
      <c r="F76" s="463"/>
      <c r="G76" s="62"/>
      <c r="H76" s="62"/>
    </row>
    <row r="77" spans="2:39">
      <c r="B77" s="152">
        <v>4</v>
      </c>
      <c r="C77" s="462" t="s">
        <v>341</v>
      </c>
      <c r="D77" s="463"/>
      <c r="E77" s="463"/>
      <c r="F77" s="463"/>
      <c r="G77" s="62"/>
      <c r="H77" s="62"/>
    </row>
    <row r="78" spans="2:39">
      <c r="B78" s="152">
        <v>5</v>
      </c>
      <c r="C78" s="462" t="s">
        <v>90</v>
      </c>
      <c r="D78" s="463"/>
      <c r="E78" s="463"/>
      <c r="F78" s="463"/>
      <c r="G78" s="62"/>
      <c r="H78" s="62"/>
    </row>
    <row r="79" spans="2:39">
      <c r="B79" s="152">
        <v>6</v>
      </c>
      <c r="C79" s="462" t="s">
        <v>92</v>
      </c>
      <c r="D79" s="463"/>
      <c r="E79" s="463"/>
      <c r="F79" s="463"/>
      <c r="G79" s="62"/>
      <c r="H79" s="62"/>
    </row>
    <row r="80" spans="2:39">
      <c r="B80" s="152">
        <v>7</v>
      </c>
      <c r="C80" s="462" t="s">
        <v>76</v>
      </c>
      <c r="D80" s="463"/>
      <c r="E80" s="463"/>
      <c r="F80" s="463"/>
      <c r="G80" s="62"/>
      <c r="H80" s="62"/>
    </row>
    <row r="82" spans="1:39">
      <c r="B82" s="149" t="s">
        <v>190</v>
      </c>
      <c r="C82" s="149" t="s">
        <v>53</v>
      </c>
    </row>
    <row r="83" spans="1:39" ht="31.5" customHeight="1">
      <c r="C83" s="454" t="s">
        <v>54</v>
      </c>
      <c r="D83" s="454"/>
      <c r="E83" s="454"/>
      <c r="F83" s="454"/>
      <c r="G83" s="454"/>
      <c r="I83" s="54"/>
      <c r="J83" s="54"/>
    </row>
    <row r="84" spans="1:39" s="54" customFormat="1" ht="30.75" customHeight="1">
      <c r="A84" s="55"/>
      <c r="C84" s="54" t="s">
        <v>53</v>
      </c>
      <c r="D84" s="63" t="s">
        <v>191</v>
      </c>
      <c r="E84" s="57" t="s">
        <v>192</v>
      </c>
      <c r="H84" s="152"/>
      <c r="I84" s="152"/>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47"/>
    </row>
    <row r="85" spans="1:39">
      <c r="C85" s="235" t="s">
        <v>221</v>
      </c>
      <c r="D85" s="254">
        <v>0.4</v>
      </c>
      <c r="E85" s="255">
        <v>0.5</v>
      </c>
      <c r="J85" s="47"/>
      <c r="AM85" s="152"/>
    </row>
    <row r="86" spans="1:39">
      <c r="C86" s="235" t="s">
        <v>361</v>
      </c>
      <c r="D86" s="254">
        <v>0.1</v>
      </c>
      <c r="E86" s="255">
        <v>0.2</v>
      </c>
      <c r="J86" s="47"/>
      <c r="AM86" s="152"/>
    </row>
    <row r="87" spans="1:39">
      <c r="C87" s="235" t="s">
        <v>615</v>
      </c>
      <c r="D87" s="254">
        <v>0.05</v>
      </c>
      <c r="E87" s="255">
        <v>0.1</v>
      </c>
      <c r="J87" s="47"/>
      <c r="AM87" s="152"/>
    </row>
    <row r="88" spans="1:39">
      <c r="C88" s="235" t="s">
        <v>576</v>
      </c>
      <c r="D88" s="254">
        <v>0.1</v>
      </c>
      <c r="E88" s="255">
        <v>0.15</v>
      </c>
      <c r="J88" s="47"/>
      <c r="AM88" s="152"/>
    </row>
    <row r="89" spans="1:39">
      <c r="C89" s="235" t="s">
        <v>617</v>
      </c>
      <c r="D89" s="254">
        <v>0.35</v>
      </c>
      <c r="E89" s="255">
        <v>0.5</v>
      </c>
      <c r="J89" s="47"/>
      <c r="AM89" s="152"/>
    </row>
    <row r="90" spans="1:39" ht="15">
      <c r="A90" s="152"/>
      <c r="C90" s="235"/>
      <c r="D90" s="235"/>
      <c r="E90" s="246"/>
      <c r="J90" s="47"/>
      <c r="AM90" s="152"/>
    </row>
    <row r="91" spans="1:39" ht="15">
      <c r="A91" s="152"/>
      <c r="E91" s="44"/>
      <c r="J91" s="47"/>
      <c r="AM91" s="152"/>
    </row>
  </sheetData>
  <sheetProtection password="C6A8" sheet="1" objects="1" scenarios="1"/>
  <mergeCells count="23">
    <mergeCell ref="C77:F77"/>
    <mergeCell ref="C78:F78"/>
    <mergeCell ref="C79:F79"/>
    <mergeCell ref="C80:F80"/>
    <mergeCell ref="C83:G83"/>
    <mergeCell ref="C76:F76"/>
    <mergeCell ref="C49:F49"/>
    <mergeCell ref="C50:F50"/>
    <mergeCell ref="C51:F51"/>
    <mergeCell ref="C52:F52"/>
    <mergeCell ref="C56:F56"/>
    <mergeCell ref="C57:F57"/>
    <mergeCell ref="C58:F58"/>
    <mergeCell ref="C59:F59"/>
    <mergeCell ref="B61:F61"/>
    <mergeCell ref="C74:F74"/>
    <mergeCell ref="C75:F75"/>
    <mergeCell ref="C48:F48"/>
    <mergeCell ref="A1:G1"/>
    <mergeCell ref="C5:F5"/>
    <mergeCell ref="C41:G41"/>
    <mergeCell ref="C46:F46"/>
    <mergeCell ref="C47:F47"/>
  </mergeCells>
  <dataValidations count="4">
    <dataValidation type="list" allowBlank="1" showInputMessage="1" showErrorMessage="1" sqref="C10:C15">
      <formula1>#REF!</formula1>
    </dataValidation>
    <dataValidation type="list" allowBlank="1" showInputMessage="1" showErrorMessage="1" sqref="D10:D15">
      <formula1>$AL$5:$AL$9</formula1>
    </dataValidation>
    <dataValidation type="list" allowBlank="1" showInputMessage="1" showErrorMessage="1" sqref="E10:E15">
      <formula1>$AM$5:$AM$36</formula1>
    </dataValidation>
    <dataValidation type="list" allowBlank="1" showInputMessage="1" showErrorMessage="1" sqref="D20">
      <formula1>$AL$39:$AL$40</formula1>
    </dataValidation>
  </dataValidations>
  <pageMargins left="0.7" right="0.7" top="0.75" bottom="0.75" header="0.3" footer="0.3"/>
  <tableParts count="3">
    <tablePart r:id="rId1"/>
    <tablePart r:id="rId2"/>
    <tablePart r:id="rId3"/>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5"/>
  <dimension ref="A1:P92"/>
  <sheetViews>
    <sheetView workbookViewId="0">
      <selection activeCell="C96" sqref="C96"/>
    </sheetView>
  </sheetViews>
  <sheetFormatPr defaultColWidth="10.42578125" defaultRowHeight="15"/>
  <cols>
    <col min="1" max="1" width="3.42578125" style="286" customWidth="1"/>
    <col min="2" max="2" width="27.28515625" style="286" customWidth="1"/>
    <col min="3" max="3" width="16.42578125" style="286" customWidth="1"/>
    <col min="4" max="4" width="21.7109375" style="286" customWidth="1"/>
    <col min="5" max="5" width="19.140625" style="286" customWidth="1"/>
    <col min="6" max="6" width="5.140625" style="286" customWidth="1"/>
    <col min="7" max="7" width="24.7109375" style="286" customWidth="1"/>
    <col min="8" max="8" width="9.28515625" style="286" customWidth="1"/>
    <col min="9" max="9" width="10.42578125" style="286" customWidth="1"/>
    <col min="10" max="10" width="19.42578125" style="286" customWidth="1"/>
    <col min="11" max="19" width="10.42578125" style="286" customWidth="1"/>
    <col min="20" max="20" width="11.140625" style="286" customWidth="1"/>
    <col min="21" max="256" width="10.42578125" style="286"/>
    <col min="257" max="257" width="3.42578125" style="286" customWidth="1"/>
    <col min="258" max="258" width="27.28515625" style="286" customWidth="1"/>
    <col min="259" max="259" width="16.42578125" style="286" customWidth="1"/>
    <col min="260" max="260" width="21.7109375" style="286" customWidth="1"/>
    <col min="261" max="261" width="19.140625" style="286" customWidth="1"/>
    <col min="262" max="262" width="5.140625" style="286" customWidth="1"/>
    <col min="263" max="263" width="24.7109375" style="286" customWidth="1"/>
    <col min="264" max="264" width="9.28515625" style="286" customWidth="1"/>
    <col min="265" max="265" width="10.42578125" style="286" customWidth="1"/>
    <col min="266" max="266" width="19.42578125" style="286" customWidth="1"/>
    <col min="267" max="275" width="10.42578125" style="286" customWidth="1"/>
    <col min="276" max="276" width="11.140625" style="286" customWidth="1"/>
    <col min="277" max="512" width="10.42578125" style="286"/>
    <col min="513" max="513" width="3.42578125" style="286" customWidth="1"/>
    <col min="514" max="514" width="27.28515625" style="286" customWidth="1"/>
    <col min="515" max="515" width="16.42578125" style="286" customWidth="1"/>
    <col min="516" max="516" width="21.7109375" style="286" customWidth="1"/>
    <col min="517" max="517" width="19.140625" style="286" customWidth="1"/>
    <col min="518" max="518" width="5.140625" style="286" customWidth="1"/>
    <col min="519" max="519" width="24.7109375" style="286" customWidth="1"/>
    <col min="520" max="520" width="9.28515625" style="286" customWidth="1"/>
    <col min="521" max="521" width="10.42578125" style="286" customWidth="1"/>
    <col min="522" max="522" width="19.42578125" style="286" customWidth="1"/>
    <col min="523" max="531" width="10.42578125" style="286" customWidth="1"/>
    <col min="532" max="532" width="11.140625" style="286" customWidth="1"/>
    <col min="533" max="768" width="10.42578125" style="286"/>
    <col min="769" max="769" width="3.42578125" style="286" customWidth="1"/>
    <col min="770" max="770" width="27.28515625" style="286" customWidth="1"/>
    <col min="771" max="771" width="16.42578125" style="286" customWidth="1"/>
    <col min="772" max="772" width="21.7109375" style="286" customWidth="1"/>
    <col min="773" max="773" width="19.140625" style="286" customWidth="1"/>
    <col min="774" max="774" width="5.140625" style="286" customWidth="1"/>
    <col min="775" max="775" width="24.7109375" style="286" customWidth="1"/>
    <col min="776" max="776" width="9.28515625" style="286" customWidth="1"/>
    <col min="777" max="777" width="10.42578125" style="286" customWidth="1"/>
    <col min="778" max="778" width="19.42578125" style="286" customWidth="1"/>
    <col min="779" max="787" width="10.42578125" style="286" customWidth="1"/>
    <col min="788" max="788" width="11.140625" style="286" customWidth="1"/>
    <col min="789" max="1024" width="10.42578125" style="286"/>
    <col min="1025" max="1025" width="3.42578125" style="286" customWidth="1"/>
    <col min="1026" max="1026" width="27.28515625" style="286" customWidth="1"/>
    <col min="1027" max="1027" width="16.42578125" style="286" customWidth="1"/>
    <col min="1028" max="1028" width="21.7109375" style="286" customWidth="1"/>
    <col min="1029" max="1029" width="19.140625" style="286" customWidth="1"/>
    <col min="1030" max="1030" width="5.140625" style="286" customWidth="1"/>
    <col min="1031" max="1031" width="24.7109375" style="286" customWidth="1"/>
    <col min="1032" max="1032" width="9.28515625" style="286" customWidth="1"/>
    <col min="1033" max="1033" width="10.42578125" style="286" customWidth="1"/>
    <col min="1034" max="1034" width="19.42578125" style="286" customWidth="1"/>
    <col min="1035" max="1043" width="10.42578125" style="286" customWidth="1"/>
    <col min="1044" max="1044" width="11.140625" style="286" customWidth="1"/>
    <col min="1045" max="1280" width="10.42578125" style="286"/>
    <col min="1281" max="1281" width="3.42578125" style="286" customWidth="1"/>
    <col min="1282" max="1282" width="27.28515625" style="286" customWidth="1"/>
    <col min="1283" max="1283" width="16.42578125" style="286" customWidth="1"/>
    <col min="1284" max="1284" width="21.7109375" style="286" customWidth="1"/>
    <col min="1285" max="1285" width="19.140625" style="286" customWidth="1"/>
    <col min="1286" max="1286" width="5.140625" style="286" customWidth="1"/>
    <col min="1287" max="1287" width="24.7109375" style="286" customWidth="1"/>
    <col min="1288" max="1288" width="9.28515625" style="286" customWidth="1"/>
    <col min="1289" max="1289" width="10.42578125" style="286" customWidth="1"/>
    <col min="1290" max="1290" width="19.42578125" style="286" customWidth="1"/>
    <col min="1291" max="1299" width="10.42578125" style="286" customWidth="1"/>
    <col min="1300" max="1300" width="11.140625" style="286" customWidth="1"/>
    <col min="1301" max="1536" width="10.42578125" style="286"/>
    <col min="1537" max="1537" width="3.42578125" style="286" customWidth="1"/>
    <col min="1538" max="1538" width="27.28515625" style="286" customWidth="1"/>
    <col min="1539" max="1539" width="16.42578125" style="286" customWidth="1"/>
    <col min="1540" max="1540" width="21.7109375" style="286" customWidth="1"/>
    <col min="1541" max="1541" width="19.140625" style="286" customWidth="1"/>
    <col min="1542" max="1542" width="5.140625" style="286" customWidth="1"/>
    <col min="1543" max="1543" width="24.7109375" style="286" customWidth="1"/>
    <col min="1544" max="1544" width="9.28515625" style="286" customWidth="1"/>
    <col min="1545" max="1545" width="10.42578125" style="286" customWidth="1"/>
    <col min="1546" max="1546" width="19.42578125" style="286" customWidth="1"/>
    <col min="1547" max="1555" width="10.42578125" style="286" customWidth="1"/>
    <col min="1556" max="1556" width="11.140625" style="286" customWidth="1"/>
    <col min="1557" max="1792" width="10.42578125" style="286"/>
    <col min="1793" max="1793" width="3.42578125" style="286" customWidth="1"/>
    <col min="1794" max="1794" width="27.28515625" style="286" customWidth="1"/>
    <col min="1795" max="1795" width="16.42578125" style="286" customWidth="1"/>
    <col min="1796" max="1796" width="21.7109375" style="286" customWidth="1"/>
    <col min="1797" max="1797" width="19.140625" style="286" customWidth="1"/>
    <col min="1798" max="1798" width="5.140625" style="286" customWidth="1"/>
    <col min="1799" max="1799" width="24.7109375" style="286" customWidth="1"/>
    <col min="1800" max="1800" width="9.28515625" style="286" customWidth="1"/>
    <col min="1801" max="1801" width="10.42578125" style="286" customWidth="1"/>
    <col min="1802" max="1802" width="19.42578125" style="286" customWidth="1"/>
    <col min="1803" max="1811" width="10.42578125" style="286" customWidth="1"/>
    <col min="1812" max="1812" width="11.140625" style="286" customWidth="1"/>
    <col min="1813" max="2048" width="10.42578125" style="286"/>
    <col min="2049" max="2049" width="3.42578125" style="286" customWidth="1"/>
    <col min="2050" max="2050" width="27.28515625" style="286" customWidth="1"/>
    <col min="2051" max="2051" width="16.42578125" style="286" customWidth="1"/>
    <col min="2052" max="2052" width="21.7109375" style="286" customWidth="1"/>
    <col min="2053" max="2053" width="19.140625" style="286" customWidth="1"/>
    <col min="2054" max="2054" width="5.140625" style="286" customWidth="1"/>
    <col min="2055" max="2055" width="24.7109375" style="286" customWidth="1"/>
    <col min="2056" max="2056" width="9.28515625" style="286" customWidth="1"/>
    <col min="2057" max="2057" width="10.42578125" style="286" customWidth="1"/>
    <col min="2058" max="2058" width="19.42578125" style="286" customWidth="1"/>
    <col min="2059" max="2067" width="10.42578125" style="286" customWidth="1"/>
    <col min="2068" max="2068" width="11.140625" style="286" customWidth="1"/>
    <col min="2069" max="2304" width="10.42578125" style="286"/>
    <col min="2305" max="2305" width="3.42578125" style="286" customWidth="1"/>
    <col min="2306" max="2306" width="27.28515625" style="286" customWidth="1"/>
    <col min="2307" max="2307" width="16.42578125" style="286" customWidth="1"/>
    <col min="2308" max="2308" width="21.7109375" style="286" customWidth="1"/>
    <col min="2309" max="2309" width="19.140625" style="286" customWidth="1"/>
    <col min="2310" max="2310" width="5.140625" style="286" customWidth="1"/>
    <col min="2311" max="2311" width="24.7109375" style="286" customWidth="1"/>
    <col min="2312" max="2312" width="9.28515625" style="286" customWidth="1"/>
    <col min="2313" max="2313" width="10.42578125" style="286" customWidth="1"/>
    <col min="2314" max="2314" width="19.42578125" style="286" customWidth="1"/>
    <col min="2315" max="2323" width="10.42578125" style="286" customWidth="1"/>
    <col min="2324" max="2324" width="11.140625" style="286" customWidth="1"/>
    <col min="2325" max="2560" width="10.42578125" style="286"/>
    <col min="2561" max="2561" width="3.42578125" style="286" customWidth="1"/>
    <col min="2562" max="2562" width="27.28515625" style="286" customWidth="1"/>
    <col min="2563" max="2563" width="16.42578125" style="286" customWidth="1"/>
    <col min="2564" max="2564" width="21.7109375" style="286" customWidth="1"/>
    <col min="2565" max="2565" width="19.140625" style="286" customWidth="1"/>
    <col min="2566" max="2566" width="5.140625" style="286" customWidth="1"/>
    <col min="2567" max="2567" width="24.7109375" style="286" customWidth="1"/>
    <col min="2568" max="2568" width="9.28515625" style="286" customWidth="1"/>
    <col min="2569" max="2569" width="10.42578125" style="286" customWidth="1"/>
    <col min="2570" max="2570" width="19.42578125" style="286" customWidth="1"/>
    <col min="2571" max="2579" width="10.42578125" style="286" customWidth="1"/>
    <col min="2580" max="2580" width="11.140625" style="286" customWidth="1"/>
    <col min="2581" max="2816" width="10.42578125" style="286"/>
    <col min="2817" max="2817" width="3.42578125" style="286" customWidth="1"/>
    <col min="2818" max="2818" width="27.28515625" style="286" customWidth="1"/>
    <col min="2819" max="2819" width="16.42578125" style="286" customWidth="1"/>
    <col min="2820" max="2820" width="21.7109375" style="286" customWidth="1"/>
    <col min="2821" max="2821" width="19.140625" style="286" customWidth="1"/>
    <col min="2822" max="2822" width="5.140625" style="286" customWidth="1"/>
    <col min="2823" max="2823" width="24.7109375" style="286" customWidth="1"/>
    <col min="2824" max="2824" width="9.28515625" style="286" customWidth="1"/>
    <col min="2825" max="2825" width="10.42578125" style="286" customWidth="1"/>
    <col min="2826" max="2826" width="19.42578125" style="286" customWidth="1"/>
    <col min="2827" max="2835" width="10.42578125" style="286" customWidth="1"/>
    <col min="2836" max="2836" width="11.140625" style="286" customWidth="1"/>
    <col min="2837" max="3072" width="10.42578125" style="286"/>
    <col min="3073" max="3073" width="3.42578125" style="286" customWidth="1"/>
    <col min="3074" max="3074" width="27.28515625" style="286" customWidth="1"/>
    <col min="3075" max="3075" width="16.42578125" style="286" customWidth="1"/>
    <col min="3076" max="3076" width="21.7109375" style="286" customWidth="1"/>
    <col min="3077" max="3077" width="19.140625" style="286" customWidth="1"/>
    <col min="3078" max="3078" width="5.140625" style="286" customWidth="1"/>
    <col min="3079" max="3079" width="24.7109375" style="286" customWidth="1"/>
    <col min="3080" max="3080" width="9.28515625" style="286" customWidth="1"/>
    <col min="3081" max="3081" width="10.42578125" style="286" customWidth="1"/>
    <col min="3082" max="3082" width="19.42578125" style="286" customWidth="1"/>
    <col min="3083" max="3091" width="10.42578125" style="286" customWidth="1"/>
    <col min="3092" max="3092" width="11.140625" style="286" customWidth="1"/>
    <col min="3093" max="3328" width="10.42578125" style="286"/>
    <col min="3329" max="3329" width="3.42578125" style="286" customWidth="1"/>
    <col min="3330" max="3330" width="27.28515625" style="286" customWidth="1"/>
    <col min="3331" max="3331" width="16.42578125" style="286" customWidth="1"/>
    <col min="3332" max="3332" width="21.7109375" style="286" customWidth="1"/>
    <col min="3333" max="3333" width="19.140625" style="286" customWidth="1"/>
    <col min="3334" max="3334" width="5.140625" style="286" customWidth="1"/>
    <col min="3335" max="3335" width="24.7109375" style="286" customWidth="1"/>
    <col min="3336" max="3336" width="9.28515625" style="286" customWidth="1"/>
    <col min="3337" max="3337" width="10.42578125" style="286" customWidth="1"/>
    <col min="3338" max="3338" width="19.42578125" style="286" customWidth="1"/>
    <col min="3339" max="3347" width="10.42578125" style="286" customWidth="1"/>
    <col min="3348" max="3348" width="11.140625" style="286" customWidth="1"/>
    <col min="3349" max="3584" width="10.42578125" style="286"/>
    <col min="3585" max="3585" width="3.42578125" style="286" customWidth="1"/>
    <col min="3586" max="3586" width="27.28515625" style="286" customWidth="1"/>
    <col min="3587" max="3587" width="16.42578125" style="286" customWidth="1"/>
    <col min="3588" max="3588" width="21.7109375" style="286" customWidth="1"/>
    <col min="3589" max="3589" width="19.140625" style="286" customWidth="1"/>
    <col min="3590" max="3590" width="5.140625" style="286" customWidth="1"/>
    <col min="3591" max="3591" width="24.7109375" style="286" customWidth="1"/>
    <col min="3592" max="3592" width="9.28515625" style="286" customWidth="1"/>
    <col min="3593" max="3593" width="10.42578125" style="286" customWidth="1"/>
    <col min="3594" max="3594" width="19.42578125" style="286" customWidth="1"/>
    <col min="3595" max="3603" width="10.42578125" style="286" customWidth="1"/>
    <col min="3604" max="3604" width="11.140625" style="286" customWidth="1"/>
    <col min="3605" max="3840" width="10.42578125" style="286"/>
    <col min="3841" max="3841" width="3.42578125" style="286" customWidth="1"/>
    <col min="3842" max="3842" width="27.28515625" style="286" customWidth="1"/>
    <col min="3843" max="3843" width="16.42578125" style="286" customWidth="1"/>
    <col min="3844" max="3844" width="21.7109375" style="286" customWidth="1"/>
    <col min="3845" max="3845" width="19.140625" style="286" customWidth="1"/>
    <col min="3846" max="3846" width="5.140625" style="286" customWidth="1"/>
    <col min="3847" max="3847" width="24.7109375" style="286" customWidth="1"/>
    <col min="3848" max="3848" width="9.28515625" style="286" customWidth="1"/>
    <col min="3849" max="3849" width="10.42578125" style="286" customWidth="1"/>
    <col min="3850" max="3850" width="19.42578125" style="286" customWidth="1"/>
    <col min="3851" max="3859" width="10.42578125" style="286" customWidth="1"/>
    <col min="3860" max="3860" width="11.140625" style="286" customWidth="1"/>
    <col min="3861" max="4096" width="10.42578125" style="286"/>
    <col min="4097" max="4097" width="3.42578125" style="286" customWidth="1"/>
    <col min="4098" max="4098" width="27.28515625" style="286" customWidth="1"/>
    <col min="4099" max="4099" width="16.42578125" style="286" customWidth="1"/>
    <col min="4100" max="4100" width="21.7109375" style="286" customWidth="1"/>
    <col min="4101" max="4101" width="19.140625" style="286" customWidth="1"/>
    <col min="4102" max="4102" width="5.140625" style="286" customWidth="1"/>
    <col min="4103" max="4103" width="24.7109375" style="286" customWidth="1"/>
    <col min="4104" max="4104" width="9.28515625" style="286" customWidth="1"/>
    <col min="4105" max="4105" width="10.42578125" style="286" customWidth="1"/>
    <col min="4106" max="4106" width="19.42578125" style="286" customWidth="1"/>
    <col min="4107" max="4115" width="10.42578125" style="286" customWidth="1"/>
    <col min="4116" max="4116" width="11.140625" style="286" customWidth="1"/>
    <col min="4117" max="4352" width="10.42578125" style="286"/>
    <col min="4353" max="4353" width="3.42578125" style="286" customWidth="1"/>
    <col min="4354" max="4354" width="27.28515625" style="286" customWidth="1"/>
    <col min="4355" max="4355" width="16.42578125" style="286" customWidth="1"/>
    <col min="4356" max="4356" width="21.7109375" style="286" customWidth="1"/>
    <col min="4357" max="4357" width="19.140625" style="286" customWidth="1"/>
    <col min="4358" max="4358" width="5.140625" style="286" customWidth="1"/>
    <col min="4359" max="4359" width="24.7109375" style="286" customWidth="1"/>
    <col min="4360" max="4360" width="9.28515625" style="286" customWidth="1"/>
    <col min="4361" max="4361" width="10.42578125" style="286" customWidth="1"/>
    <col min="4362" max="4362" width="19.42578125" style="286" customWidth="1"/>
    <col min="4363" max="4371" width="10.42578125" style="286" customWidth="1"/>
    <col min="4372" max="4372" width="11.140625" style="286" customWidth="1"/>
    <col min="4373" max="4608" width="10.42578125" style="286"/>
    <col min="4609" max="4609" width="3.42578125" style="286" customWidth="1"/>
    <col min="4610" max="4610" width="27.28515625" style="286" customWidth="1"/>
    <col min="4611" max="4611" width="16.42578125" style="286" customWidth="1"/>
    <col min="4612" max="4612" width="21.7109375" style="286" customWidth="1"/>
    <col min="4613" max="4613" width="19.140625" style="286" customWidth="1"/>
    <col min="4614" max="4614" width="5.140625" style="286" customWidth="1"/>
    <col min="4615" max="4615" width="24.7109375" style="286" customWidth="1"/>
    <col min="4616" max="4616" width="9.28515625" style="286" customWidth="1"/>
    <col min="4617" max="4617" width="10.42578125" style="286" customWidth="1"/>
    <col min="4618" max="4618" width="19.42578125" style="286" customWidth="1"/>
    <col min="4619" max="4627" width="10.42578125" style="286" customWidth="1"/>
    <col min="4628" max="4628" width="11.140625" style="286" customWidth="1"/>
    <col min="4629" max="4864" width="10.42578125" style="286"/>
    <col min="4865" max="4865" width="3.42578125" style="286" customWidth="1"/>
    <col min="4866" max="4866" width="27.28515625" style="286" customWidth="1"/>
    <col min="4867" max="4867" width="16.42578125" style="286" customWidth="1"/>
    <col min="4868" max="4868" width="21.7109375" style="286" customWidth="1"/>
    <col min="4869" max="4869" width="19.140625" style="286" customWidth="1"/>
    <col min="4870" max="4870" width="5.140625" style="286" customWidth="1"/>
    <col min="4871" max="4871" width="24.7109375" style="286" customWidth="1"/>
    <col min="4872" max="4872" width="9.28515625" style="286" customWidth="1"/>
    <col min="4873" max="4873" width="10.42578125" style="286" customWidth="1"/>
    <col min="4874" max="4874" width="19.42578125" style="286" customWidth="1"/>
    <col min="4875" max="4883" width="10.42578125" style="286" customWidth="1"/>
    <col min="4884" max="4884" width="11.140625" style="286" customWidth="1"/>
    <col min="4885" max="5120" width="10.42578125" style="286"/>
    <col min="5121" max="5121" width="3.42578125" style="286" customWidth="1"/>
    <col min="5122" max="5122" width="27.28515625" style="286" customWidth="1"/>
    <col min="5123" max="5123" width="16.42578125" style="286" customWidth="1"/>
    <col min="5124" max="5124" width="21.7109375" style="286" customWidth="1"/>
    <col min="5125" max="5125" width="19.140625" style="286" customWidth="1"/>
    <col min="5126" max="5126" width="5.140625" style="286" customWidth="1"/>
    <col min="5127" max="5127" width="24.7109375" style="286" customWidth="1"/>
    <col min="5128" max="5128" width="9.28515625" style="286" customWidth="1"/>
    <col min="5129" max="5129" width="10.42578125" style="286" customWidth="1"/>
    <col min="5130" max="5130" width="19.42578125" style="286" customWidth="1"/>
    <col min="5131" max="5139" width="10.42578125" style="286" customWidth="1"/>
    <col min="5140" max="5140" width="11.140625" style="286" customWidth="1"/>
    <col min="5141" max="5376" width="10.42578125" style="286"/>
    <col min="5377" max="5377" width="3.42578125" style="286" customWidth="1"/>
    <col min="5378" max="5378" width="27.28515625" style="286" customWidth="1"/>
    <col min="5379" max="5379" width="16.42578125" style="286" customWidth="1"/>
    <col min="5380" max="5380" width="21.7109375" style="286" customWidth="1"/>
    <col min="5381" max="5381" width="19.140625" style="286" customWidth="1"/>
    <col min="5382" max="5382" width="5.140625" style="286" customWidth="1"/>
    <col min="5383" max="5383" width="24.7109375" style="286" customWidth="1"/>
    <col min="5384" max="5384" width="9.28515625" style="286" customWidth="1"/>
    <col min="5385" max="5385" width="10.42578125" style="286" customWidth="1"/>
    <col min="5386" max="5386" width="19.42578125" style="286" customWidth="1"/>
    <col min="5387" max="5395" width="10.42578125" style="286" customWidth="1"/>
    <col min="5396" max="5396" width="11.140625" style="286" customWidth="1"/>
    <col min="5397" max="5632" width="10.42578125" style="286"/>
    <col min="5633" max="5633" width="3.42578125" style="286" customWidth="1"/>
    <col min="5634" max="5634" width="27.28515625" style="286" customWidth="1"/>
    <col min="5635" max="5635" width="16.42578125" style="286" customWidth="1"/>
    <col min="5636" max="5636" width="21.7109375" style="286" customWidth="1"/>
    <col min="5637" max="5637" width="19.140625" style="286" customWidth="1"/>
    <col min="5638" max="5638" width="5.140625" style="286" customWidth="1"/>
    <col min="5639" max="5639" width="24.7109375" style="286" customWidth="1"/>
    <col min="5640" max="5640" width="9.28515625" style="286" customWidth="1"/>
    <col min="5641" max="5641" width="10.42578125" style="286" customWidth="1"/>
    <col min="5642" max="5642" width="19.42578125" style="286" customWidth="1"/>
    <col min="5643" max="5651" width="10.42578125" style="286" customWidth="1"/>
    <col min="5652" max="5652" width="11.140625" style="286" customWidth="1"/>
    <col min="5653" max="5888" width="10.42578125" style="286"/>
    <col min="5889" max="5889" width="3.42578125" style="286" customWidth="1"/>
    <col min="5890" max="5890" width="27.28515625" style="286" customWidth="1"/>
    <col min="5891" max="5891" width="16.42578125" style="286" customWidth="1"/>
    <col min="5892" max="5892" width="21.7109375" style="286" customWidth="1"/>
    <col min="5893" max="5893" width="19.140625" style="286" customWidth="1"/>
    <col min="5894" max="5894" width="5.140625" style="286" customWidth="1"/>
    <col min="5895" max="5895" width="24.7109375" style="286" customWidth="1"/>
    <col min="5896" max="5896" width="9.28515625" style="286" customWidth="1"/>
    <col min="5897" max="5897" width="10.42578125" style="286" customWidth="1"/>
    <col min="5898" max="5898" width="19.42578125" style="286" customWidth="1"/>
    <col min="5899" max="5907" width="10.42578125" style="286" customWidth="1"/>
    <col min="5908" max="5908" width="11.140625" style="286" customWidth="1"/>
    <col min="5909" max="6144" width="10.42578125" style="286"/>
    <col min="6145" max="6145" width="3.42578125" style="286" customWidth="1"/>
    <col min="6146" max="6146" width="27.28515625" style="286" customWidth="1"/>
    <col min="6147" max="6147" width="16.42578125" style="286" customWidth="1"/>
    <col min="6148" max="6148" width="21.7109375" style="286" customWidth="1"/>
    <col min="6149" max="6149" width="19.140625" style="286" customWidth="1"/>
    <col min="6150" max="6150" width="5.140625" style="286" customWidth="1"/>
    <col min="6151" max="6151" width="24.7109375" style="286" customWidth="1"/>
    <col min="6152" max="6152" width="9.28515625" style="286" customWidth="1"/>
    <col min="6153" max="6153" width="10.42578125" style="286" customWidth="1"/>
    <col min="6154" max="6154" width="19.42578125" style="286" customWidth="1"/>
    <col min="6155" max="6163" width="10.42578125" style="286" customWidth="1"/>
    <col min="6164" max="6164" width="11.140625" style="286" customWidth="1"/>
    <col min="6165" max="6400" width="10.42578125" style="286"/>
    <col min="6401" max="6401" width="3.42578125" style="286" customWidth="1"/>
    <col min="6402" max="6402" width="27.28515625" style="286" customWidth="1"/>
    <col min="6403" max="6403" width="16.42578125" style="286" customWidth="1"/>
    <col min="6404" max="6404" width="21.7109375" style="286" customWidth="1"/>
    <col min="6405" max="6405" width="19.140625" style="286" customWidth="1"/>
    <col min="6406" max="6406" width="5.140625" style="286" customWidth="1"/>
    <col min="6407" max="6407" width="24.7109375" style="286" customWidth="1"/>
    <col min="6408" max="6408" width="9.28515625" style="286" customWidth="1"/>
    <col min="6409" max="6409" width="10.42578125" style="286" customWidth="1"/>
    <col min="6410" max="6410" width="19.42578125" style="286" customWidth="1"/>
    <col min="6411" max="6419" width="10.42578125" style="286" customWidth="1"/>
    <col min="6420" max="6420" width="11.140625" style="286" customWidth="1"/>
    <col min="6421" max="6656" width="10.42578125" style="286"/>
    <col min="6657" max="6657" width="3.42578125" style="286" customWidth="1"/>
    <col min="6658" max="6658" width="27.28515625" style="286" customWidth="1"/>
    <col min="6659" max="6659" width="16.42578125" style="286" customWidth="1"/>
    <col min="6660" max="6660" width="21.7109375" style="286" customWidth="1"/>
    <col min="6661" max="6661" width="19.140625" style="286" customWidth="1"/>
    <col min="6662" max="6662" width="5.140625" style="286" customWidth="1"/>
    <col min="6663" max="6663" width="24.7109375" style="286" customWidth="1"/>
    <col min="6664" max="6664" width="9.28515625" style="286" customWidth="1"/>
    <col min="6665" max="6665" width="10.42578125" style="286" customWidth="1"/>
    <col min="6666" max="6666" width="19.42578125" style="286" customWidth="1"/>
    <col min="6667" max="6675" width="10.42578125" style="286" customWidth="1"/>
    <col min="6676" max="6676" width="11.140625" style="286" customWidth="1"/>
    <col min="6677" max="6912" width="10.42578125" style="286"/>
    <col min="6913" max="6913" width="3.42578125" style="286" customWidth="1"/>
    <col min="6914" max="6914" width="27.28515625" style="286" customWidth="1"/>
    <col min="6915" max="6915" width="16.42578125" style="286" customWidth="1"/>
    <col min="6916" max="6916" width="21.7109375" style="286" customWidth="1"/>
    <col min="6917" max="6917" width="19.140625" style="286" customWidth="1"/>
    <col min="6918" max="6918" width="5.140625" style="286" customWidth="1"/>
    <col min="6919" max="6919" width="24.7109375" style="286" customWidth="1"/>
    <col min="6920" max="6920" width="9.28515625" style="286" customWidth="1"/>
    <col min="6921" max="6921" width="10.42578125" style="286" customWidth="1"/>
    <col min="6922" max="6922" width="19.42578125" style="286" customWidth="1"/>
    <col min="6923" max="6931" width="10.42578125" style="286" customWidth="1"/>
    <col min="6932" max="6932" width="11.140625" style="286" customWidth="1"/>
    <col min="6933" max="7168" width="10.42578125" style="286"/>
    <col min="7169" max="7169" width="3.42578125" style="286" customWidth="1"/>
    <col min="7170" max="7170" width="27.28515625" style="286" customWidth="1"/>
    <col min="7171" max="7171" width="16.42578125" style="286" customWidth="1"/>
    <col min="7172" max="7172" width="21.7109375" style="286" customWidth="1"/>
    <col min="7173" max="7173" width="19.140625" style="286" customWidth="1"/>
    <col min="7174" max="7174" width="5.140625" style="286" customWidth="1"/>
    <col min="7175" max="7175" width="24.7109375" style="286" customWidth="1"/>
    <col min="7176" max="7176" width="9.28515625" style="286" customWidth="1"/>
    <col min="7177" max="7177" width="10.42578125" style="286" customWidth="1"/>
    <col min="7178" max="7178" width="19.42578125" style="286" customWidth="1"/>
    <col min="7179" max="7187" width="10.42578125" style="286" customWidth="1"/>
    <col min="7188" max="7188" width="11.140625" style="286" customWidth="1"/>
    <col min="7189" max="7424" width="10.42578125" style="286"/>
    <col min="7425" max="7425" width="3.42578125" style="286" customWidth="1"/>
    <col min="7426" max="7426" width="27.28515625" style="286" customWidth="1"/>
    <col min="7427" max="7427" width="16.42578125" style="286" customWidth="1"/>
    <col min="7428" max="7428" width="21.7109375" style="286" customWidth="1"/>
    <col min="7429" max="7429" width="19.140625" style="286" customWidth="1"/>
    <col min="7430" max="7430" width="5.140625" style="286" customWidth="1"/>
    <col min="7431" max="7431" width="24.7109375" style="286" customWidth="1"/>
    <col min="7432" max="7432" width="9.28515625" style="286" customWidth="1"/>
    <col min="7433" max="7433" width="10.42578125" style="286" customWidth="1"/>
    <col min="7434" max="7434" width="19.42578125" style="286" customWidth="1"/>
    <col min="7435" max="7443" width="10.42578125" style="286" customWidth="1"/>
    <col min="7444" max="7444" width="11.140625" style="286" customWidth="1"/>
    <col min="7445" max="7680" width="10.42578125" style="286"/>
    <col min="7681" max="7681" width="3.42578125" style="286" customWidth="1"/>
    <col min="7682" max="7682" width="27.28515625" style="286" customWidth="1"/>
    <col min="7683" max="7683" width="16.42578125" style="286" customWidth="1"/>
    <col min="7684" max="7684" width="21.7109375" style="286" customWidth="1"/>
    <col min="7685" max="7685" width="19.140625" style="286" customWidth="1"/>
    <col min="7686" max="7686" width="5.140625" style="286" customWidth="1"/>
    <col min="7687" max="7687" width="24.7109375" style="286" customWidth="1"/>
    <col min="7688" max="7688" width="9.28515625" style="286" customWidth="1"/>
    <col min="7689" max="7689" width="10.42578125" style="286" customWidth="1"/>
    <col min="7690" max="7690" width="19.42578125" style="286" customWidth="1"/>
    <col min="7691" max="7699" width="10.42578125" style="286" customWidth="1"/>
    <col min="7700" max="7700" width="11.140625" style="286" customWidth="1"/>
    <col min="7701" max="7936" width="10.42578125" style="286"/>
    <col min="7937" max="7937" width="3.42578125" style="286" customWidth="1"/>
    <col min="7938" max="7938" width="27.28515625" style="286" customWidth="1"/>
    <col min="7939" max="7939" width="16.42578125" style="286" customWidth="1"/>
    <col min="7940" max="7940" width="21.7109375" style="286" customWidth="1"/>
    <col min="7941" max="7941" width="19.140625" style="286" customWidth="1"/>
    <col min="7942" max="7942" width="5.140625" style="286" customWidth="1"/>
    <col min="7943" max="7943" width="24.7109375" style="286" customWidth="1"/>
    <col min="7944" max="7944" width="9.28515625" style="286" customWidth="1"/>
    <col min="7945" max="7945" width="10.42578125" style="286" customWidth="1"/>
    <col min="7946" max="7946" width="19.42578125" style="286" customWidth="1"/>
    <col min="7947" max="7955" width="10.42578125" style="286" customWidth="1"/>
    <col min="7956" max="7956" width="11.140625" style="286" customWidth="1"/>
    <col min="7957" max="8192" width="10.42578125" style="286"/>
    <col min="8193" max="8193" width="3.42578125" style="286" customWidth="1"/>
    <col min="8194" max="8194" width="27.28515625" style="286" customWidth="1"/>
    <col min="8195" max="8195" width="16.42578125" style="286" customWidth="1"/>
    <col min="8196" max="8196" width="21.7109375" style="286" customWidth="1"/>
    <col min="8197" max="8197" width="19.140625" style="286" customWidth="1"/>
    <col min="8198" max="8198" width="5.140625" style="286" customWidth="1"/>
    <col min="8199" max="8199" width="24.7109375" style="286" customWidth="1"/>
    <col min="8200" max="8200" width="9.28515625" style="286" customWidth="1"/>
    <col min="8201" max="8201" width="10.42578125" style="286" customWidth="1"/>
    <col min="8202" max="8202" width="19.42578125" style="286" customWidth="1"/>
    <col min="8203" max="8211" width="10.42578125" style="286" customWidth="1"/>
    <col min="8212" max="8212" width="11.140625" style="286" customWidth="1"/>
    <col min="8213" max="8448" width="10.42578125" style="286"/>
    <col min="8449" max="8449" width="3.42578125" style="286" customWidth="1"/>
    <col min="8450" max="8450" width="27.28515625" style="286" customWidth="1"/>
    <col min="8451" max="8451" width="16.42578125" style="286" customWidth="1"/>
    <col min="8452" max="8452" width="21.7109375" style="286" customWidth="1"/>
    <col min="8453" max="8453" width="19.140625" style="286" customWidth="1"/>
    <col min="8454" max="8454" width="5.140625" style="286" customWidth="1"/>
    <col min="8455" max="8455" width="24.7109375" style="286" customWidth="1"/>
    <col min="8456" max="8456" width="9.28515625" style="286" customWidth="1"/>
    <col min="8457" max="8457" width="10.42578125" style="286" customWidth="1"/>
    <col min="8458" max="8458" width="19.42578125" style="286" customWidth="1"/>
    <col min="8459" max="8467" width="10.42578125" style="286" customWidth="1"/>
    <col min="8468" max="8468" width="11.140625" style="286" customWidth="1"/>
    <col min="8469" max="8704" width="10.42578125" style="286"/>
    <col min="8705" max="8705" width="3.42578125" style="286" customWidth="1"/>
    <col min="8706" max="8706" width="27.28515625" style="286" customWidth="1"/>
    <col min="8707" max="8707" width="16.42578125" style="286" customWidth="1"/>
    <col min="8708" max="8708" width="21.7109375" style="286" customWidth="1"/>
    <col min="8709" max="8709" width="19.140625" style="286" customWidth="1"/>
    <col min="8710" max="8710" width="5.140625" style="286" customWidth="1"/>
    <col min="8711" max="8711" width="24.7109375" style="286" customWidth="1"/>
    <col min="8712" max="8712" width="9.28515625" style="286" customWidth="1"/>
    <col min="8713" max="8713" width="10.42578125" style="286" customWidth="1"/>
    <col min="8714" max="8714" width="19.42578125" style="286" customWidth="1"/>
    <col min="8715" max="8723" width="10.42578125" style="286" customWidth="1"/>
    <col min="8724" max="8724" width="11.140625" style="286" customWidth="1"/>
    <col min="8725" max="8960" width="10.42578125" style="286"/>
    <col min="8961" max="8961" width="3.42578125" style="286" customWidth="1"/>
    <col min="8962" max="8962" width="27.28515625" style="286" customWidth="1"/>
    <col min="8963" max="8963" width="16.42578125" style="286" customWidth="1"/>
    <col min="8964" max="8964" width="21.7109375" style="286" customWidth="1"/>
    <col min="8965" max="8965" width="19.140625" style="286" customWidth="1"/>
    <col min="8966" max="8966" width="5.140625" style="286" customWidth="1"/>
    <col min="8967" max="8967" width="24.7109375" style="286" customWidth="1"/>
    <col min="8968" max="8968" width="9.28515625" style="286" customWidth="1"/>
    <col min="8969" max="8969" width="10.42578125" style="286" customWidth="1"/>
    <col min="8970" max="8970" width="19.42578125" style="286" customWidth="1"/>
    <col min="8971" max="8979" width="10.42578125" style="286" customWidth="1"/>
    <col min="8980" max="8980" width="11.140625" style="286" customWidth="1"/>
    <col min="8981" max="9216" width="10.42578125" style="286"/>
    <col min="9217" max="9217" width="3.42578125" style="286" customWidth="1"/>
    <col min="9218" max="9218" width="27.28515625" style="286" customWidth="1"/>
    <col min="9219" max="9219" width="16.42578125" style="286" customWidth="1"/>
    <col min="9220" max="9220" width="21.7109375" style="286" customWidth="1"/>
    <col min="9221" max="9221" width="19.140625" style="286" customWidth="1"/>
    <col min="9222" max="9222" width="5.140625" style="286" customWidth="1"/>
    <col min="9223" max="9223" width="24.7109375" style="286" customWidth="1"/>
    <col min="9224" max="9224" width="9.28515625" style="286" customWidth="1"/>
    <col min="9225" max="9225" width="10.42578125" style="286" customWidth="1"/>
    <col min="9226" max="9226" width="19.42578125" style="286" customWidth="1"/>
    <col min="9227" max="9235" width="10.42578125" style="286" customWidth="1"/>
    <col min="9236" max="9236" width="11.140625" style="286" customWidth="1"/>
    <col min="9237" max="9472" width="10.42578125" style="286"/>
    <col min="9473" max="9473" width="3.42578125" style="286" customWidth="1"/>
    <col min="9474" max="9474" width="27.28515625" style="286" customWidth="1"/>
    <col min="9475" max="9475" width="16.42578125" style="286" customWidth="1"/>
    <col min="9476" max="9476" width="21.7109375" style="286" customWidth="1"/>
    <col min="9477" max="9477" width="19.140625" style="286" customWidth="1"/>
    <col min="9478" max="9478" width="5.140625" style="286" customWidth="1"/>
    <col min="9479" max="9479" width="24.7109375" style="286" customWidth="1"/>
    <col min="9480" max="9480" width="9.28515625" style="286" customWidth="1"/>
    <col min="9481" max="9481" width="10.42578125" style="286" customWidth="1"/>
    <col min="9482" max="9482" width="19.42578125" style="286" customWidth="1"/>
    <col min="9483" max="9491" width="10.42578125" style="286" customWidth="1"/>
    <col min="9492" max="9492" width="11.140625" style="286" customWidth="1"/>
    <col min="9493" max="9728" width="10.42578125" style="286"/>
    <col min="9729" max="9729" width="3.42578125" style="286" customWidth="1"/>
    <col min="9730" max="9730" width="27.28515625" style="286" customWidth="1"/>
    <col min="9731" max="9731" width="16.42578125" style="286" customWidth="1"/>
    <col min="9732" max="9732" width="21.7109375" style="286" customWidth="1"/>
    <col min="9733" max="9733" width="19.140625" style="286" customWidth="1"/>
    <col min="9734" max="9734" width="5.140625" style="286" customWidth="1"/>
    <col min="9735" max="9735" width="24.7109375" style="286" customWidth="1"/>
    <col min="9736" max="9736" width="9.28515625" style="286" customWidth="1"/>
    <col min="9737" max="9737" width="10.42578125" style="286" customWidth="1"/>
    <col min="9738" max="9738" width="19.42578125" style="286" customWidth="1"/>
    <col min="9739" max="9747" width="10.42578125" style="286" customWidth="1"/>
    <col min="9748" max="9748" width="11.140625" style="286" customWidth="1"/>
    <col min="9749" max="9984" width="10.42578125" style="286"/>
    <col min="9985" max="9985" width="3.42578125" style="286" customWidth="1"/>
    <col min="9986" max="9986" width="27.28515625" style="286" customWidth="1"/>
    <col min="9987" max="9987" width="16.42578125" style="286" customWidth="1"/>
    <col min="9988" max="9988" width="21.7109375" style="286" customWidth="1"/>
    <col min="9989" max="9989" width="19.140625" style="286" customWidth="1"/>
    <col min="9990" max="9990" width="5.140625" style="286" customWidth="1"/>
    <col min="9991" max="9991" width="24.7109375" style="286" customWidth="1"/>
    <col min="9992" max="9992" width="9.28515625" style="286" customWidth="1"/>
    <col min="9993" max="9993" width="10.42578125" style="286" customWidth="1"/>
    <col min="9994" max="9994" width="19.42578125" style="286" customWidth="1"/>
    <col min="9995" max="10003" width="10.42578125" style="286" customWidth="1"/>
    <col min="10004" max="10004" width="11.140625" style="286" customWidth="1"/>
    <col min="10005" max="10240" width="10.42578125" style="286"/>
    <col min="10241" max="10241" width="3.42578125" style="286" customWidth="1"/>
    <col min="10242" max="10242" width="27.28515625" style="286" customWidth="1"/>
    <col min="10243" max="10243" width="16.42578125" style="286" customWidth="1"/>
    <col min="10244" max="10244" width="21.7109375" style="286" customWidth="1"/>
    <col min="10245" max="10245" width="19.140625" style="286" customWidth="1"/>
    <col min="10246" max="10246" width="5.140625" style="286" customWidth="1"/>
    <col min="10247" max="10247" width="24.7109375" style="286" customWidth="1"/>
    <col min="10248" max="10248" width="9.28515625" style="286" customWidth="1"/>
    <col min="10249" max="10249" width="10.42578125" style="286" customWidth="1"/>
    <col min="10250" max="10250" width="19.42578125" style="286" customWidth="1"/>
    <col min="10251" max="10259" width="10.42578125" style="286" customWidth="1"/>
    <col min="10260" max="10260" width="11.140625" style="286" customWidth="1"/>
    <col min="10261" max="10496" width="10.42578125" style="286"/>
    <col min="10497" max="10497" width="3.42578125" style="286" customWidth="1"/>
    <col min="10498" max="10498" width="27.28515625" style="286" customWidth="1"/>
    <col min="10499" max="10499" width="16.42578125" style="286" customWidth="1"/>
    <col min="10500" max="10500" width="21.7109375" style="286" customWidth="1"/>
    <col min="10501" max="10501" width="19.140625" style="286" customWidth="1"/>
    <col min="10502" max="10502" width="5.140625" style="286" customWidth="1"/>
    <col min="10503" max="10503" width="24.7109375" style="286" customWidth="1"/>
    <col min="10504" max="10504" width="9.28515625" style="286" customWidth="1"/>
    <col min="10505" max="10505" width="10.42578125" style="286" customWidth="1"/>
    <col min="10506" max="10506" width="19.42578125" style="286" customWidth="1"/>
    <col min="10507" max="10515" width="10.42578125" style="286" customWidth="1"/>
    <col min="10516" max="10516" width="11.140625" style="286" customWidth="1"/>
    <col min="10517" max="10752" width="10.42578125" style="286"/>
    <col min="10753" max="10753" width="3.42578125" style="286" customWidth="1"/>
    <col min="10754" max="10754" width="27.28515625" style="286" customWidth="1"/>
    <col min="10755" max="10755" width="16.42578125" style="286" customWidth="1"/>
    <col min="10756" max="10756" width="21.7109375" style="286" customWidth="1"/>
    <col min="10757" max="10757" width="19.140625" style="286" customWidth="1"/>
    <col min="10758" max="10758" width="5.140625" style="286" customWidth="1"/>
    <col min="10759" max="10759" width="24.7109375" style="286" customWidth="1"/>
    <col min="10760" max="10760" width="9.28515625" style="286" customWidth="1"/>
    <col min="10761" max="10761" width="10.42578125" style="286" customWidth="1"/>
    <col min="10762" max="10762" width="19.42578125" style="286" customWidth="1"/>
    <col min="10763" max="10771" width="10.42578125" style="286" customWidth="1"/>
    <col min="10772" max="10772" width="11.140625" style="286" customWidth="1"/>
    <col min="10773" max="11008" width="10.42578125" style="286"/>
    <col min="11009" max="11009" width="3.42578125" style="286" customWidth="1"/>
    <col min="11010" max="11010" width="27.28515625" style="286" customWidth="1"/>
    <col min="11011" max="11011" width="16.42578125" style="286" customWidth="1"/>
    <col min="11012" max="11012" width="21.7109375" style="286" customWidth="1"/>
    <col min="11013" max="11013" width="19.140625" style="286" customWidth="1"/>
    <col min="11014" max="11014" width="5.140625" style="286" customWidth="1"/>
    <col min="11015" max="11015" width="24.7109375" style="286" customWidth="1"/>
    <col min="11016" max="11016" width="9.28515625" style="286" customWidth="1"/>
    <col min="11017" max="11017" width="10.42578125" style="286" customWidth="1"/>
    <col min="11018" max="11018" width="19.42578125" style="286" customWidth="1"/>
    <col min="11019" max="11027" width="10.42578125" style="286" customWidth="1"/>
    <col min="11028" max="11028" width="11.140625" style="286" customWidth="1"/>
    <col min="11029" max="11264" width="10.42578125" style="286"/>
    <col min="11265" max="11265" width="3.42578125" style="286" customWidth="1"/>
    <col min="11266" max="11266" width="27.28515625" style="286" customWidth="1"/>
    <col min="11267" max="11267" width="16.42578125" style="286" customWidth="1"/>
    <col min="11268" max="11268" width="21.7109375" style="286" customWidth="1"/>
    <col min="11269" max="11269" width="19.140625" style="286" customWidth="1"/>
    <col min="11270" max="11270" width="5.140625" style="286" customWidth="1"/>
    <col min="11271" max="11271" width="24.7109375" style="286" customWidth="1"/>
    <col min="11272" max="11272" width="9.28515625" style="286" customWidth="1"/>
    <col min="11273" max="11273" width="10.42578125" style="286" customWidth="1"/>
    <col min="11274" max="11274" width="19.42578125" style="286" customWidth="1"/>
    <col min="11275" max="11283" width="10.42578125" style="286" customWidth="1"/>
    <col min="11284" max="11284" width="11.140625" style="286" customWidth="1"/>
    <col min="11285" max="11520" width="10.42578125" style="286"/>
    <col min="11521" max="11521" width="3.42578125" style="286" customWidth="1"/>
    <col min="11522" max="11522" width="27.28515625" style="286" customWidth="1"/>
    <col min="11523" max="11523" width="16.42578125" style="286" customWidth="1"/>
    <col min="11524" max="11524" width="21.7109375" style="286" customWidth="1"/>
    <col min="11525" max="11525" width="19.140625" style="286" customWidth="1"/>
    <col min="11526" max="11526" width="5.140625" style="286" customWidth="1"/>
    <col min="11527" max="11527" width="24.7109375" style="286" customWidth="1"/>
    <col min="11528" max="11528" width="9.28515625" style="286" customWidth="1"/>
    <col min="11529" max="11529" width="10.42578125" style="286" customWidth="1"/>
    <col min="11530" max="11530" width="19.42578125" style="286" customWidth="1"/>
    <col min="11531" max="11539" width="10.42578125" style="286" customWidth="1"/>
    <col min="11540" max="11540" width="11.140625" style="286" customWidth="1"/>
    <col min="11541" max="11776" width="10.42578125" style="286"/>
    <col min="11777" max="11777" width="3.42578125" style="286" customWidth="1"/>
    <col min="11778" max="11778" width="27.28515625" style="286" customWidth="1"/>
    <col min="11779" max="11779" width="16.42578125" style="286" customWidth="1"/>
    <col min="11780" max="11780" width="21.7109375" style="286" customWidth="1"/>
    <col min="11781" max="11781" width="19.140625" style="286" customWidth="1"/>
    <col min="11782" max="11782" width="5.140625" style="286" customWidth="1"/>
    <col min="11783" max="11783" width="24.7109375" style="286" customWidth="1"/>
    <col min="11784" max="11784" width="9.28515625" style="286" customWidth="1"/>
    <col min="11785" max="11785" width="10.42578125" style="286" customWidth="1"/>
    <col min="11786" max="11786" width="19.42578125" style="286" customWidth="1"/>
    <col min="11787" max="11795" width="10.42578125" style="286" customWidth="1"/>
    <col min="11796" max="11796" width="11.140625" style="286" customWidth="1"/>
    <col min="11797" max="12032" width="10.42578125" style="286"/>
    <col min="12033" max="12033" width="3.42578125" style="286" customWidth="1"/>
    <col min="12034" max="12034" width="27.28515625" style="286" customWidth="1"/>
    <col min="12035" max="12035" width="16.42578125" style="286" customWidth="1"/>
    <col min="12036" max="12036" width="21.7109375" style="286" customWidth="1"/>
    <col min="12037" max="12037" width="19.140625" style="286" customWidth="1"/>
    <col min="12038" max="12038" width="5.140625" style="286" customWidth="1"/>
    <col min="12039" max="12039" width="24.7109375" style="286" customWidth="1"/>
    <col min="12040" max="12040" width="9.28515625" style="286" customWidth="1"/>
    <col min="12041" max="12041" width="10.42578125" style="286" customWidth="1"/>
    <col min="12042" max="12042" width="19.42578125" style="286" customWidth="1"/>
    <col min="12043" max="12051" width="10.42578125" style="286" customWidth="1"/>
    <col min="12052" max="12052" width="11.140625" style="286" customWidth="1"/>
    <col min="12053" max="12288" width="10.42578125" style="286"/>
    <col min="12289" max="12289" width="3.42578125" style="286" customWidth="1"/>
    <col min="12290" max="12290" width="27.28515625" style="286" customWidth="1"/>
    <col min="12291" max="12291" width="16.42578125" style="286" customWidth="1"/>
    <col min="12292" max="12292" width="21.7109375" style="286" customWidth="1"/>
    <col min="12293" max="12293" width="19.140625" style="286" customWidth="1"/>
    <col min="12294" max="12294" width="5.140625" style="286" customWidth="1"/>
    <col min="12295" max="12295" width="24.7109375" style="286" customWidth="1"/>
    <col min="12296" max="12296" width="9.28515625" style="286" customWidth="1"/>
    <col min="12297" max="12297" width="10.42578125" style="286" customWidth="1"/>
    <col min="12298" max="12298" width="19.42578125" style="286" customWidth="1"/>
    <col min="12299" max="12307" width="10.42578125" style="286" customWidth="1"/>
    <col min="12308" max="12308" width="11.140625" style="286" customWidth="1"/>
    <col min="12309" max="12544" width="10.42578125" style="286"/>
    <col min="12545" max="12545" width="3.42578125" style="286" customWidth="1"/>
    <col min="12546" max="12546" width="27.28515625" style="286" customWidth="1"/>
    <col min="12547" max="12547" width="16.42578125" style="286" customWidth="1"/>
    <col min="12548" max="12548" width="21.7109375" style="286" customWidth="1"/>
    <col min="12549" max="12549" width="19.140625" style="286" customWidth="1"/>
    <col min="12550" max="12550" width="5.140625" style="286" customWidth="1"/>
    <col min="12551" max="12551" width="24.7109375" style="286" customWidth="1"/>
    <col min="12552" max="12552" width="9.28515625" style="286" customWidth="1"/>
    <col min="12553" max="12553" width="10.42578125" style="286" customWidth="1"/>
    <col min="12554" max="12554" width="19.42578125" style="286" customWidth="1"/>
    <col min="12555" max="12563" width="10.42578125" style="286" customWidth="1"/>
    <col min="12564" max="12564" width="11.140625" style="286" customWidth="1"/>
    <col min="12565" max="12800" width="10.42578125" style="286"/>
    <col min="12801" max="12801" width="3.42578125" style="286" customWidth="1"/>
    <col min="12802" max="12802" width="27.28515625" style="286" customWidth="1"/>
    <col min="12803" max="12803" width="16.42578125" style="286" customWidth="1"/>
    <col min="12804" max="12804" width="21.7109375" style="286" customWidth="1"/>
    <col min="12805" max="12805" width="19.140625" style="286" customWidth="1"/>
    <col min="12806" max="12806" width="5.140625" style="286" customWidth="1"/>
    <col min="12807" max="12807" width="24.7109375" style="286" customWidth="1"/>
    <col min="12808" max="12808" width="9.28515625" style="286" customWidth="1"/>
    <col min="12809" max="12809" width="10.42578125" style="286" customWidth="1"/>
    <col min="12810" max="12810" width="19.42578125" style="286" customWidth="1"/>
    <col min="12811" max="12819" width="10.42578125" style="286" customWidth="1"/>
    <col min="12820" max="12820" width="11.140625" style="286" customWidth="1"/>
    <col min="12821" max="13056" width="10.42578125" style="286"/>
    <col min="13057" max="13057" width="3.42578125" style="286" customWidth="1"/>
    <col min="13058" max="13058" width="27.28515625" style="286" customWidth="1"/>
    <col min="13059" max="13059" width="16.42578125" style="286" customWidth="1"/>
    <col min="13060" max="13060" width="21.7109375" style="286" customWidth="1"/>
    <col min="13061" max="13061" width="19.140625" style="286" customWidth="1"/>
    <col min="13062" max="13062" width="5.140625" style="286" customWidth="1"/>
    <col min="13063" max="13063" width="24.7109375" style="286" customWidth="1"/>
    <col min="13064" max="13064" width="9.28515625" style="286" customWidth="1"/>
    <col min="13065" max="13065" width="10.42578125" style="286" customWidth="1"/>
    <col min="13066" max="13066" width="19.42578125" style="286" customWidth="1"/>
    <col min="13067" max="13075" width="10.42578125" style="286" customWidth="1"/>
    <col min="13076" max="13076" width="11.140625" style="286" customWidth="1"/>
    <col min="13077" max="13312" width="10.42578125" style="286"/>
    <col min="13313" max="13313" width="3.42578125" style="286" customWidth="1"/>
    <col min="13314" max="13314" width="27.28515625" style="286" customWidth="1"/>
    <col min="13315" max="13315" width="16.42578125" style="286" customWidth="1"/>
    <col min="13316" max="13316" width="21.7109375" style="286" customWidth="1"/>
    <col min="13317" max="13317" width="19.140625" style="286" customWidth="1"/>
    <col min="13318" max="13318" width="5.140625" style="286" customWidth="1"/>
    <col min="13319" max="13319" width="24.7109375" style="286" customWidth="1"/>
    <col min="13320" max="13320" width="9.28515625" style="286" customWidth="1"/>
    <col min="13321" max="13321" width="10.42578125" style="286" customWidth="1"/>
    <col min="13322" max="13322" width="19.42578125" style="286" customWidth="1"/>
    <col min="13323" max="13331" width="10.42578125" style="286" customWidth="1"/>
    <col min="13332" max="13332" width="11.140625" style="286" customWidth="1"/>
    <col min="13333" max="13568" width="10.42578125" style="286"/>
    <col min="13569" max="13569" width="3.42578125" style="286" customWidth="1"/>
    <col min="13570" max="13570" width="27.28515625" style="286" customWidth="1"/>
    <col min="13571" max="13571" width="16.42578125" style="286" customWidth="1"/>
    <col min="13572" max="13572" width="21.7109375" style="286" customWidth="1"/>
    <col min="13573" max="13573" width="19.140625" style="286" customWidth="1"/>
    <col min="13574" max="13574" width="5.140625" style="286" customWidth="1"/>
    <col min="13575" max="13575" width="24.7109375" style="286" customWidth="1"/>
    <col min="13576" max="13576" width="9.28515625" style="286" customWidth="1"/>
    <col min="13577" max="13577" width="10.42578125" style="286" customWidth="1"/>
    <col min="13578" max="13578" width="19.42578125" style="286" customWidth="1"/>
    <col min="13579" max="13587" width="10.42578125" style="286" customWidth="1"/>
    <col min="13588" max="13588" width="11.140625" style="286" customWidth="1"/>
    <col min="13589" max="13824" width="10.42578125" style="286"/>
    <col min="13825" max="13825" width="3.42578125" style="286" customWidth="1"/>
    <col min="13826" max="13826" width="27.28515625" style="286" customWidth="1"/>
    <col min="13827" max="13827" width="16.42578125" style="286" customWidth="1"/>
    <col min="13828" max="13828" width="21.7109375" style="286" customWidth="1"/>
    <col min="13829" max="13829" width="19.140625" style="286" customWidth="1"/>
    <col min="13830" max="13830" width="5.140625" style="286" customWidth="1"/>
    <col min="13831" max="13831" width="24.7109375" style="286" customWidth="1"/>
    <col min="13832" max="13832" width="9.28515625" style="286" customWidth="1"/>
    <col min="13833" max="13833" width="10.42578125" style="286" customWidth="1"/>
    <col min="13834" max="13834" width="19.42578125" style="286" customWidth="1"/>
    <col min="13835" max="13843" width="10.42578125" style="286" customWidth="1"/>
    <col min="13844" max="13844" width="11.140625" style="286" customWidth="1"/>
    <col min="13845" max="14080" width="10.42578125" style="286"/>
    <col min="14081" max="14081" width="3.42578125" style="286" customWidth="1"/>
    <col min="14082" max="14082" width="27.28515625" style="286" customWidth="1"/>
    <col min="14083" max="14083" width="16.42578125" style="286" customWidth="1"/>
    <col min="14084" max="14084" width="21.7109375" style="286" customWidth="1"/>
    <col min="14085" max="14085" width="19.140625" style="286" customWidth="1"/>
    <col min="14086" max="14086" width="5.140625" style="286" customWidth="1"/>
    <col min="14087" max="14087" width="24.7109375" style="286" customWidth="1"/>
    <col min="14088" max="14088" width="9.28515625" style="286" customWidth="1"/>
    <col min="14089" max="14089" width="10.42578125" style="286" customWidth="1"/>
    <col min="14090" max="14090" width="19.42578125" style="286" customWidth="1"/>
    <col min="14091" max="14099" width="10.42578125" style="286" customWidth="1"/>
    <col min="14100" max="14100" width="11.140625" style="286" customWidth="1"/>
    <col min="14101" max="14336" width="10.42578125" style="286"/>
    <col min="14337" max="14337" width="3.42578125" style="286" customWidth="1"/>
    <col min="14338" max="14338" width="27.28515625" style="286" customWidth="1"/>
    <col min="14339" max="14339" width="16.42578125" style="286" customWidth="1"/>
    <col min="14340" max="14340" width="21.7109375" style="286" customWidth="1"/>
    <col min="14341" max="14341" width="19.140625" style="286" customWidth="1"/>
    <col min="14342" max="14342" width="5.140625" style="286" customWidth="1"/>
    <col min="14343" max="14343" width="24.7109375" style="286" customWidth="1"/>
    <col min="14344" max="14344" width="9.28515625" style="286" customWidth="1"/>
    <col min="14345" max="14345" width="10.42578125" style="286" customWidth="1"/>
    <col min="14346" max="14346" width="19.42578125" style="286" customWidth="1"/>
    <col min="14347" max="14355" width="10.42578125" style="286" customWidth="1"/>
    <col min="14356" max="14356" width="11.140625" style="286" customWidth="1"/>
    <col min="14357" max="14592" width="10.42578125" style="286"/>
    <col min="14593" max="14593" width="3.42578125" style="286" customWidth="1"/>
    <col min="14594" max="14594" width="27.28515625" style="286" customWidth="1"/>
    <col min="14595" max="14595" width="16.42578125" style="286" customWidth="1"/>
    <col min="14596" max="14596" width="21.7109375" style="286" customWidth="1"/>
    <col min="14597" max="14597" width="19.140625" style="286" customWidth="1"/>
    <col min="14598" max="14598" width="5.140625" style="286" customWidth="1"/>
    <col min="14599" max="14599" width="24.7109375" style="286" customWidth="1"/>
    <col min="14600" max="14600" width="9.28515625" style="286" customWidth="1"/>
    <col min="14601" max="14601" width="10.42578125" style="286" customWidth="1"/>
    <col min="14602" max="14602" width="19.42578125" style="286" customWidth="1"/>
    <col min="14603" max="14611" width="10.42578125" style="286" customWidth="1"/>
    <col min="14612" max="14612" width="11.140625" style="286" customWidth="1"/>
    <col min="14613" max="14848" width="10.42578125" style="286"/>
    <col min="14849" max="14849" width="3.42578125" style="286" customWidth="1"/>
    <col min="14850" max="14850" width="27.28515625" style="286" customWidth="1"/>
    <col min="14851" max="14851" width="16.42578125" style="286" customWidth="1"/>
    <col min="14852" max="14852" width="21.7109375" style="286" customWidth="1"/>
    <col min="14853" max="14853" width="19.140625" style="286" customWidth="1"/>
    <col min="14854" max="14854" width="5.140625" style="286" customWidth="1"/>
    <col min="14855" max="14855" width="24.7109375" style="286" customWidth="1"/>
    <col min="14856" max="14856" width="9.28515625" style="286" customWidth="1"/>
    <col min="14857" max="14857" width="10.42578125" style="286" customWidth="1"/>
    <col min="14858" max="14858" width="19.42578125" style="286" customWidth="1"/>
    <col min="14859" max="14867" width="10.42578125" style="286" customWidth="1"/>
    <col min="14868" max="14868" width="11.140625" style="286" customWidth="1"/>
    <col min="14869" max="15104" width="10.42578125" style="286"/>
    <col min="15105" max="15105" width="3.42578125" style="286" customWidth="1"/>
    <col min="15106" max="15106" width="27.28515625" style="286" customWidth="1"/>
    <col min="15107" max="15107" width="16.42578125" style="286" customWidth="1"/>
    <col min="15108" max="15108" width="21.7109375" style="286" customWidth="1"/>
    <col min="15109" max="15109" width="19.140625" style="286" customWidth="1"/>
    <col min="15110" max="15110" width="5.140625" style="286" customWidth="1"/>
    <col min="15111" max="15111" width="24.7109375" style="286" customWidth="1"/>
    <col min="15112" max="15112" width="9.28515625" style="286" customWidth="1"/>
    <col min="15113" max="15113" width="10.42578125" style="286" customWidth="1"/>
    <col min="15114" max="15114" width="19.42578125" style="286" customWidth="1"/>
    <col min="15115" max="15123" width="10.42578125" style="286" customWidth="1"/>
    <col min="15124" max="15124" width="11.140625" style="286" customWidth="1"/>
    <col min="15125" max="15360" width="10.42578125" style="286"/>
    <col min="15361" max="15361" width="3.42578125" style="286" customWidth="1"/>
    <col min="15362" max="15362" width="27.28515625" style="286" customWidth="1"/>
    <col min="15363" max="15363" width="16.42578125" style="286" customWidth="1"/>
    <col min="15364" max="15364" width="21.7109375" style="286" customWidth="1"/>
    <col min="15365" max="15365" width="19.140625" style="286" customWidth="1"/>
    <col min="15366" max="15366" width="5.140625" style="286" customWidth="1"/>
    <col min="15367" max="15367" width="24.7109375" style="286" customWidth="1"/>
    <col min="15368" max="15368" width="9.28515625" style="286" customWidth="1"/>
    <col min="15369" max="15369" width="10.42578125" style="286" customWidth="1"/>
    <col min="15370" max="15370" width="19.42578125" style="286" customWidth="1"/>
    <col min="15371" max="15379" width="10.42578125" style="286" customWidth="1"/>
    <col min="15380" max="15380" width="11.140625" style="286" customWidth="1"/>
    <col min="15381" max="15616" width="10.42578125" style="286"/>
    <col min="15617" max="15617" width="3.42578125" style="286" customWidth="1"/>
    <col min="15618" max="15618" width="27.28515625" style="286" customWidth="1"/>
    <col min="15619" max="15619" width="16.42578125" style="286" customWidth="1"/>
    <col min="15620" max="15620" width="21.7109375" style="286" customWidth="1"/>
    <col min="15621" max="15621" width="19.140625" style="286" customWidth="1"/>
    <col min="15622" max="15622" width="5.140625" style="286" customWidth="1"/>
    <col min="15623" max="15623" width="24.7109375" style="286" customWidth="1"/>
    <col min="15624" max="15624" width="9.28515625" style="286" customWidth="1"/>
    <col min="15625" max="15625" width="10.42578125" style="286" customWidth="1"/>
    <col min="15626" max="15626" width="19.42578125" style="286" customWidth="1"/>
    <col min="15627" max="15635" width="10.42578125" style="286" customWidth="1"/>
    <col min="15636" max="15636" width="11.140625" style="286" customWidth="1"/>
    <col min="15637" max="15872" width="10.42578125" style="286"/>
    <col min="15873" max="15873" width="3.42578125" style="286" customWidth="1"/>
    <col min="15874" max="15874" width="27.28515625" style="286" customWidth="1"/>
    <col min="15875" max="15875" width="16.42578125" style="286" customWidth="1"/>
    <col min="15876" max="15876" width="21.7109375" style="286" customWidth="1"/>
    <col min="15877" max="15877" width="19.140625" style="286" customWidth="1"/>
    <col min="15878" max="15878" width="5.140625" style="286" customWidth="1"/>
    <col min="15879" max="15879" width="24.7109375" style="286" customWidth="1"/>
    <col min="15880" max="15880" width="9.28515625" style="286" customWidth="1"/>
    <col min="15881" max="15881" width="10.42578125" style="286" customWidth="1"/>
    <col min="15882" max="15882" width="19.42578125" style="286" customWidth="1"/>
    <col min="15883" max="15891" width="10.42578125" style="286" customWidth="1"/>
    <col min="15892" max="15892" width="11.140625" style="286" customWidth="1"/>
    <col min="15893" max="16128" width="10.42578125" style="286"/>
    <col min="16129" max="16129" width="3.42578125" style="286" customWidth="1"/>
    <col min="16130" max="16130" width="27.28515625" style="286" customWidth="1"/>
    <col min="16131" max="16131" width="16.42578125" style="286" customWidth="1"/>
    <col min="16132" max="16132" width="21.7109375" style="286" customWidth="1"/>
    <col min="16133" max="16133" width="19.140625" style="286" customWidth="1"/>
    <col min="16134" max="16134" width="5.140625" style="286" customWidth="1"/>
    <col min="16135" max="16135" width="24.7109375" style="286" customWidth="1"/>
    <col min="16136" max="16136" width="9.28515625" style="286" customWidth="1"/>
    <col min="16137" max="16137" width="10.42578125" style="286" customWidth="1"/>
    <col min="16138" max="16138" width="19.42578125" style="286" customWidth="1"/>
    <col min="16139" max="16147" width="10.42578125" style="286" customWidth="1"/>
    <col min="16148" max="16148" width="11.140625" style="286" customWidth="1"/>
    <col min="16149" max="16384" width="10.42578125" style="286"/>
  </cols>
  <sheetData>
    <row r="1" spans="1:16" ht="23.25" customHeight="1">
      <c r="A1" s="645" t="s">
        <v>0</v>
      </c>
      <c r="B1" s="645"/>
      <c r="C1" s="645"/>
      <c r="D1" s="645"/>
      <c r="E1" s="645"/>
      <c r="F1" s="645"/>
      <c r="G1" s="645"/>
      <c r="H1" s="645"/>
      <c r="I1" s="645"/>
      <c r="J1" s="645"/>
    </row>
    <row r="3" spans="1:16">
      <c r="B3" s="287" t="s">
        <v>1</v>
      </c>
      <c r="C3" s="402" t="s">
        <v>231</v>
      </c>
      <c r="D3" s="289" t="s">
        <v>2</v>
      </c>
      <c r="E3" s="796" t="s">
        <v>1064</v>
      </c>
      <c r="F3" s="796"/>
      <c r="G3" s="796"/>
      <c r="H3" s="796"/>
      <c r="I3" s="796"/>
      <c r="J3" s="796"/>
      <c r="P3" s="290" t="s">
        <v>3</v>
      </c>
    </row>
    <row r="4" spans="1:16">
      <c r="E4" s="796"/>
      <c r="F4" s="796"/>
      <c r="G4" s="796"/>
      <c r="H4" s="796"/>
      <c r="I4" s="796"/>
      <c r="J4" s="796"/>
      <c r="P4" s="290" t="s">
        <v>4</v>
      </c>
    </row>
    <row r="5" spans="1:16">
      <c r="C5" s="291"/>
      <c r="P5" s="290" t="s">
        <v>5</v>
      </c>
    </row>
    <row r="6" spans="1:16">
      <c r="A6" s="292"/>
      <c r="B6" s="287" t="s">
        <v>6</v>
      </c>
      <c r="C6" s="291"/>
      <c r="D6" s="293" t="s">
        <v>7</v>
      </c>
      <c r="P6" s="290" t="s">
        <v>8</v>
      </c>
    </row>
    <row r="7" spans="1:16" ht="15.75">
      <c r="B7" s="286" t="s">
        <v>9</v>
      </c>
      <c r="C7" s="674" t="s">
        <v>1065</v>
      </c>
      <c r="D7" s="674"/>
      <c r="E7" s="674"/>
      <c r="F7" s="674"/>
      <c r="G7" s="674"/>
      <c r="H7" s="674"/>
      <c r="I7" s="674"/>
      <c r="J7" s="674"/>
      <c r="P7" s="290" t="s">
        <v>10</v>
      </c>
    </row>
    <row r="8" spans="1:16" ht="15.75">
      <c r="B8" s="286" t="s">
        <v>11</v>
      </c>
      <c r="C8" s="674" t="s">
        <v>1066</v>
      </c>
      <c r="D8" s="674"/>
      <c r="E8" s="674"/>
      <c r="F8" s="674"/>
      <c r="G8" s="674"/>
      <c r="H8" s="674"/>
      <c r="I8" s="674"/>
      <c r="J8" s="674"/>
      <c r="M8" s="294"/>
      <c r="N8" s="294"/>
      <c r="O8" s="294"/>
      <c r="P8" s="290" t="s">
        <v>12</v>
      </c>
    </row>
    <row r="9" spans="1:16" ht="15.75">
      <c r="B9" s="286" t="s">
        <v>756</v>
      </c>
      <c r="C9" s="674" t="s">
        <v>1067</v>
      </c>
      <c r="D9" s="674"/>
      <c r="E9" s="674"/>
      <c r="F9" s="674"/>
      <c r="G9" s="674"/>
      <c r="H9" s="674"/>
      <c r="I9" s="674"/>
      <c r="J9" s="674"/>
      <c r="M9" s="295"/>
      <c r="N9" s="294"/>
      <c r="O9" s="294"/>
      <c r="P9" s="294"/>
    </row>
    <row r="10" spans="1:16">
      <c r="C10" s="296"/>
      <c r="D10" s="296"/>
      <c r="E10" s="296"/>
      <c r="F10" s="296"/>
      <c r="G10" s="296"/>
      <c r="H10" s="296"/>
      <c r="I10" s="296"/>
      <c r="J10" s="296"/>
      <c r="M10" s="294"/>
      <c r="N10" s="294"/>
      <c r="O10" s="294"/>
      <c r="P10" s="294"/>
    </row>
    <row r="11" spans="1:16" ht="15" customHeight="1">
      <c r="B11" s="649" t="s">
        <v>14</v>
      </c>
      <c r="C11" s="649"/>
      <c r="D11" s="649"/>
      <c r="E11" s="330">
        <v>12</v>
      </c>
      <c r="G11" s="298" t="s">
        <v>15</v>
      </c>
      <c r="H11" s="675" t="s">
        <v>5</v>
      </c>
      <c r="I11" s="675"/>
      <c r="J11" s="675"/>
      <c r="M11" s="294"/>
      <c r="N11" s="294"/>
      <c r="O11" s="294"/>
      <c r="P11" s="294"/>
    </row>
    <row r="12" spans="1:16" ht="15.75" customHeight="1">
      <c r="B12" s="299" t="s">
        <v>16</v>
      </c>
      <c r="G12" s="651" t="s">
        <v>17</v>
      </c>
      <c r="H12" s="651"/>
      <c r="I12" s="651"/>
      <c r="J12" s="651"/>
      <c r="M12" s="300"/>
      <c r="N12" s="294"/>
      <c r="O12" s="294"/>
      <c r="P12" s="294"/>
    </row>
    <row r="13" spans="1:16" ht="15" customHeight="1">
      <c r="B13" s="301" t="s">
        <v>18</v>
      </c>
      <c r="C13" s="286" t="s">
        <v>171</v>
      </c>
      <c r="I13" s="302"/>
      <c r="M13" s="300"/>
      <c r="N13" s="294"/>
      <c r="O13" s="294"/>
      <c r="P13" s="294"/>
    </row>
    <row r="14" spans="1:16" ht="15" customHeight="1">
      <c r="B14" s="301"/>
      <c r="I14" s="302"/>
      <c r="M14" s="300"/>
      <c r="N14" s="294"/>
      <c r="O14" s="294"/>
      <c r="P14" s="294"/>
    </row>
    <row r="15" spans="1:16" ht="15" customHeight="1">
      <c r="B15" s="652" t="s">
        <v>19</v>
      </c>
      <c r="D15" s="303" t="s">
        <v>20</v>
      </c>
      <c r="E15" s="302"/>
      <c r="F15" s="302"/>
      <c r="G15" s="287" t="s">
        <v>21</v>
      </c>
      <c r="H15" s="302"/>
      <c r="L15" s="304"/>
      <c r="M15" s="300"/>
      <c r="N15" s="305"/>
      <c r="O15" s="300"/>
      <c r="P15" s="294"/>
    </row>
    <row r="16" spans="1:16">
      <c r="B16" s="652"/>
      <c r="C16" s="302"/>
      <c r="D16" s="306" t="s">
        <v>22</v>
      </c>
      <c r="E16" s="331"/>
      <c r="G16" s="306" t="s">
        <v>23</v>
      </c>
      <c r="H16" s="331"/>
      <c r="L16" s="304"/>
      <c r="M16" s="300"/>
      <c r="N16" s="305"/>
      <c r="O16" s="300"/>
      <c r="P16" s="294"/>
    </row>
    <row r="17" spans="1:16">
      <c r="B17" s="308"/>
      <c r="D17" s="309" t="s">
        <v>24</v>
      </c>
      <c r="E17" s="332"/>
      <c r="F17" s="302"/>
      <c r="G17" s="309" t="s">
        <v>25</v>
      </c>
      <c r="H17" s="332"/>
      <c r="L17" s="304"/>
      <c r="M17" s="294"/>
      <c r="N17" s="305"/>
      <c r="O17" s="300"/>
      <c r="P17" s="294"/>
    </row>
    <row r="18" spans="1:16">
      <c r="D18" s="306" t="s">
        <v>26</v>
      </c>
      <c r="E18" s="331">
        <v>6</v>
      </c>
      <c r="G18" s="306" t="s">
        <v>27</v>
      </c>
      <c r="H18" s="331"/>
      <c r="L18" s="304"/>
      <c r="M18" s="294"/>
      <c r="N18" s="305"/>
      <c r="O18" s="300"/>
      <c r="P18" s="294"/>
    </row>
    <row r="19" spans="1:16">
      <c r="D19" s="309" t="s">
        <v>28</v>
      </c>
      <c r="E19" s="332">
        <v>6</v>
      </c>
      <c r="G19" s="309" t="s">
        <v>29</v>
      </c>
      <c r="H19" s="332"/>
    </row>
    <row r="20" spans="1:16">
      <c r="D20" s="306" t="s">
        <v>30</v>
      </c>
      <c r="E20" s="331"/>
      <c r="G20" s="306" t="s">
        <v>31</v>
      </c>
      <c r="H20" s="331"/>
      <c r="L20" s="304"/>
      <c r="N20" s="304"/>
    </row>
    <row r="21" spans="1:16">
      <c r="D21" s="309" t="s">
        <v>32</v>
      </c>
      <c r="E21" s="332"/>
      <c r="G21" s="309" t="s">
        <v>33</v>
      </c>
      <c r="H21" s="332"/>
      <c r="L21" s="304"/>
      <c r="N21" s="304"/>
    </row>
    <row r="22" spans="1:16">
      <c r="D22" s="304"/>
      <c r="E22" s="311"/>
      <c r="G22" s="304"/>
      <c r="H22" s="311"/>
      <c r="L22" s="304"/>
      <c r="N22" s="304"/>
    </row>
    <row r="23" spans="1:16">
      <c r="D23" s="304"/>
      <c r="E23" s="311"/>
      <c r="G23" s="304"/>
      <c r="H23" s="311"/>
      <c r="L23" s="304"/>
      <c r="N23" s="304"/>
    </row>
    <row r="24" spans="1:16">
      <c r="A24" s="292"/>
      <c r="B24" s="287" t="s">
        <v>34</v>
      </c>
      <c r="L24" s="304"/>
      <c r="N24" s="304"/>
    </row>
    <row r="25" spans="1:16">
      <c r="B25" s="312" t="s">
        <v>35</v>
      </c>
      <c r="L25" s="304"/>
      <c r="N25" s="304"/>
    </row>
    <row r="26" spans="1:16">
      <c r="A26" s="286">
        <v>1</v>
      </c>
      <c r="B26" s="676" t="s">
        <v>1068</v>
      </c>
      <c r="C26" s="676"/>
      <c r="D26" s="676"/>
      <c r="E26" s="676"/>
      <c r="F26" s="676"/>
      <c r="G26" s="676"/>
      <c r="H26" s="676"/>
      <c r="I26" s="676"/>
      <c r="J26" s="676"/>
      <c r="L26" s="304"/>
      <c r="N26" s="304"/>
    </row>
    <row r="27" spans="1:16">
      <c r="A27" s="286">
        <v>2</v>
      </c>
      <c r="B27" s="676" t="s">
        <v>1069</v>
      </c>
      <c r="C27" s="676"/>
      <c r="D27" s="676"/>
      <c r="E27" s="676"/>
      <c r="F27" s="676"/>
      <c r="G27" s="676"/>
      <c r="H27" s="676"/>
      <c r="I27" s="676"/>
      <c r="J27" s="676"/>
      <c r="L27" s="304"/>
      <c r="N27" s="304"/>
    </row>
    <row r="28" spans="1:16">
      <c r="A28" s="286">
        <v>3</v>
      </c>
      <c r="B28" s="676" t="s">
        <v>1070</v>
      </c>
      <c r="C28" s="676"/>
      <c r="D28" s="676"/>
      <c r="E28" s="676"/>
      <c r="F28" s="676"/>
      <c r="G28" s="676"/>
      <c r="H28" s="676"/>
      <c r="I28" s="676"/>
      <c r="J28" s="676"/>
      <c r="L28" s="304"/>
      <c r="N28" s="304"/>
    </row>
    <row r="29" spans="1:16">
      <c r="A29" s="286">
        <v>4</v>
      </c>
      <c r="B29" s="676" t="s">
        <v>1071</v>
      </c>
      <c r="C29" s="676"/>
      <c r="D29" s="676"/>
      <c r="E29" s="676"/>
      <c r="F29" s="676"/>
      <c r="G29" s="676"/>
      <c r="H29" s="676"/>
      <c r="I29" s="676"/>
      <c r="J29" s="676"/>
      <c r="L29" s="304"/>
      <c r="N29" s="304"/>
    </row>
    <row r="30" spans="1:16">
      <c r="A30" s="286">
        <v>5</v>
      </c>
      <c r="B30" s="672"/>
      <c r="C30" s="672"/>
      <c r="D30" s="672"/>
      <c r="E30" s="672"/>
      <c r="F30" s="672"/>
      <c r="G30" s="672"/>
      <c r="H30" s="672"/>
      <c r="I30" s="672"/>
      <c r="J30" s="672"/>
      <c r="L30" s="304"/>
      <c r="N30" s="304"/>
    </row>
    <row r="31" spans="1:16">
      <c r="A31" s="286">
        <v>6</v>
      </c>
      <c r="B31" s="672"/>
      <c r="C31" s="672"/>
      <c r="D31" s="672"/>
      <c r="E31" s="672"/>
      <c r="F31" s="672"/>
      <c r="G31" s="672"/>
      <c r="H31" s="672"/>
      <c r="I31" s="672"/>
      <c r="J31" s="672"/>
      <c r="L31" s="304"/>
      <c r="N31" s="304"/>
    </row>
    <row r="32" spans="1:16">
      <c r="A32" s="286">
        <v>7</v>
      </c>
      <c r="B32" s="672"/>
      <c r="C32" s="672"/>
      <c r="D32" s="672"/>
      <c r="E32" s="672"/>
      <c r="F32" s="672"/>
      <c r="G32" s="672"/>
      <c r="H32" s="672"/>
      <c r="I32" s="672"/>
      <c r="J32" s="672"/>
      <c r="L32" s="304"/>
      <c r="N32" s="304"/>
    </row>
    <row r="33" spans="1:14">
      <c r="L33" s="304"/>
      <c r="N33" s="304"/>
    </row>
    <row r="34" spans="1:14">
      <c r="D34" s="304"/>
      <c r="E34" s="311"/>
      <c r="G34" s="304"/>
      <c r="H34" s="311"/>
      <c r="L34" s="304"/>
      <c r="N34" s="304"/>
    </row>
    <row r="35" spans="1:14">
      <c r="A35" s="292"/>
      <c r="B35" s="287" t="s">
        <v>36</v>
      </c>
      <c r="E35" s="304"/>
      <c r="F35" s="300"/>
      <c r="G35" s="294"/>
      <c r="H35" s="305"/>
      <c r="I35" s="300"/>
      <c r="L35" s="304"/>
      <c r="N35" s="304"/>
    </row>
    <row r="36" spans="1:14">
      <c r="B36" s="313" t="s">
        <v>37</v>
      </c>
      <c r="E36" s="304"/>
      <c r="F36" s="300"/>
      <c r="G36" s="294"/>
      <c r="H36" s="305"/>
      <c r="I36" s="300"/>
      <c r="L36" s="304"/>
      <c r="N36" s="304"/>
    </row>
    <row r="37" spans="1:14">
      <c r="B37" s="286" t="s">
        <v>38</v>
      </c>
    </row>
    <row r="38" spans="1:14" ht="35.25" customHeight="1">
      <c r="B38" s="688" t="s">
        <v>1072</v>
      </c>
      <c r="C38" s="688"/>
      <c r="D38" s="688"/>
      <c r="E38" s="688"/>
      <c r="F38" s="688"/>
      <c r="G38" s="688"/>
      <c r="H38" s="688"/>
      <c r="I38" s="688"/>
      <c r="J38" s="688"/>
    </row>
    <row r="39" spans="1:14">
      <c r="B39" s="315" t="s">
        <v>39</v>
      </c>
      <c r="C39" s="315"/>
      <c r="D39" s="315"/>
      <c r="E39" s="315"/>
      <c r="F39" s="315"/>
      <c r="G39" s="315"/>
      <c r="H39" s="315"/>
      <c r="I39" s="315"/>
      <c r="J39" s="315"/>
    </row>
    <row r="40" spans="1:14" ht="32.25" customHeight="1">
      <c r="B40" s="797" t="s">
        <v>1073</v>
      </c>
      <c r="C40" s="797"/>
      <c r="D40" s="797"/>
      <c r="E40" s="797"/>
      <c r="F40" s="797"/>
      <c r="G40" s="797"/>
      <c r="H40" s="797"/>
      <c r="I40" s="797"/>
      <c r="J40" s="797"/>
    </row>
    <row r="41" spans="1:14">
      <c r="B41" s="315" t="s">
        <v>40</v>
      </c>
      <c r="C41" s="315"/>
      <c r="D41" s="315"/>
      <c r="E41" s="315"/>
      <c r="F41" s="315"/>
      <c r="G41" s="315"/>
      <c r="H41" s="315"/>
      <c r="I41" s="315"/>
      <c r="J41" s="315"/>
    </row>
    <row r="42" spans="1:14" ht="21" customHeight="1">
      <c r="B42" s="798" t="s">
        <v>1074</v>
      </c>
      <c r="C42" s="798"/>
      <c r="D42" s="798"/>
      <c r="E42" s="798"/>
      <c r="F42" s="798"/>
      <c r="G42" s="798"/>
      <c r="H42" s="798"/>
      <c r="I42" s="798"/>
      <c r="J42" s="798"/>
    </row>
    <row r="43" spans="1:14">
      <c r="B43" s="316"/>
      <c r="C43" s="316"/>
      <c r="D43" s="316"/>
      <c r="E43" s="316"/>
      <c r="F43" s="316"/>
      <c r="G43" s="316"/>
      <c r="H43" s="316"/>
      <c r="I43" s="316"/>
      <c r="J43" s="316"/>
    </row>
    <row r="44" spans="1:14">
      <c r="A44" s="292"/>
      <c r="B44" s="287" t="s">
        <v>41</v>
      </c>
      <c r="H44" s="317"/>
      <c r="I44" s="317"/>
      <c r="J44" s="317"/>
    </row>
    <row r="45" spans="1:14" ht="15" customHeight="1">
      <c r="B45" s="287" t="s">
        <v>42</v>
      </c>
      <c r="H45" s="318"/>
      <c r="I45" s="318"/>
      <c r="J45" s="318"/>
    </row>
    <row r="46" spans="1:14">
      <c r="B46" s="286" t="s">
        <v>43</v>
      </c>
      <c r="H46" s="319"/>
      <c r="I46" s="319"/>
      <c r="J46" s="319"/>
    </row>
    <row r="47" spans="1:14" ht="15" customHeight="1">
      <c r="A47" s="286">
        <v>1</v>
      </c>
      <c r="B47" s="799" t="s">
        <v>460</v>
      </c>
      <c r="C47" s="799"/>
      <c r="D47" s="799"/>
      <c r="E47" s="799"/>
      <c r="F47" s="799"/>
      <c r="G47" s="799"/>
      <c r="H47" s="799"/>
      <c r="I47" s="799"/>
      <c r="J47" s="799"/>
    </row>
    <row r="48" spans="1:14">
      <c r="A48" s="286">
        <v>2</v>
      </c>
      <c r="B48" s="800" t="s">
        <v>751</v>
      </c>
      <c r="C48" s="800"/>
      <c r="D48" s="800"/>
      <c r="E48" s="800"/>
      <c r="F48" s="800"/>
      <c r="G48" s="800"/>
      <c r="H48" s="800"/>
      <c r="I48" s="800"/>
      <c r="J48" s="800"/>
    </row>
    <row r="49" spans="1:10">
      <c r="A49" s="286">
        <v>3</v>
      </c>
      <c r="B49" s="800" t="s">
        <v>60</v>
      </c>
      <c r="C49" s="800"/>
      <c r="D49" s="800"/>
      <c r="E49" s="800"/>
      <c r="F49" s="800"/>
      <c r="G49" s="800"/>
      <c r="H49" s="800"/>
      <c r="I49" s="800"/>
      <c r="J49" s="800"/>
    </row>
    <row r="50" spans="1:10">
      <c r="A50" s="286">
        <v>4</v>
      </c>
      <c r="B50" s="672"/>
      <c r="C50" s="672"/>
      <c r="D50" s="672"/>
      <c r="E50" s="672"/>
      <c r="F50" s="672"/>
      <c r="G50" s="672"/>
      <c r="H50" s="672"/>
      <c r="I50" s="672"/>
      <c r="J50" s="672"/>
    </row>
    <row r="51" spans="1:10" ht="15" customHeight="1">
      <c r="A51" s="286">
        <v>5</v>
      </c>
      <c r="B51" s="672"/>
      <c r="C51" s="672"/>
      <c r="D51" s="672"/>
      <c r="E51" s="672"/>
      <c r="F51" s="672"/>
      <c r="G51" s="672"/>
      <c r="H51" s="672"/>
      <c r="I51" s="672"/>
      <c r="J51" s="672"/>
    </row>
    <row r="52" spans="1:10">
      <c r="A52" s="286">
        <v>6</v>
      </c>
      <c r="B52" s="672"/>
      <c r="C52" s="672"/>
      <c r="D52" s="672"/>
      <c r="E52" s="672"/>
      <c r="F52" s="672"/>
      <c r="G52" s="672"/>
      <c r="H52" s="672"/>
      <c r="I52" s="672"/>
      <c r="J52" s="672"/>
    </row>
    <row r="53" spans="1:10">
      <c r="A53" s="286">
        <v>7</v>
      </c>
      <c r="B53" s="672"/>
      <c r="C53" s="672"/>
      <c r="D53" s="672"/>
      <c r="E53" s="672"/>
      <c r="F53" s="672"/>
      <c r="G53" s="672"/>
      <c r="H53" s="672"/>
      <c r="I53" s="672"/>
      <c r="J53" s="672"/>
    </row>
    <row r="54" spans="1:10" ht="15" customHeight="1">
      <c r="A54" s="286">
        <v>8</v>
      </c>
      <c r="B54" s="672"/>
      <c r="C54" s="672"/>
      <c r="D54" s="672"/>
      <c r="E54" s="672"/>
      <c r="F54" s="672"/>
      <c r="G54" s="672"/>
      <c r="H54" s="672"/>
      <c r="I54" s="672"/>
      <c r="J54" s="672"/>
    </row>
    <row r="55" spans="1:10">
      <c r="B55" s="287" t="s">
        <v>44</v>
      </c>
      <c r="G55" s="294"/>
      <c r="H55" s="317"/>
      <c r="I55" s="317"/>
      <c r="J55" s="317"/>
    </row>
    <row r="56" spans="1:10">
      <c r="B56" s="286" t="s">
        <v>45</v>
      </c>
      <c r="G56" s="294"/>
      <c r="H56" s="320"/>
      <c r="I56" s="320"/>
      <c r="J56" s="320"/>
    </row>
    <row r="57" spans="1:10" ht="15" customHeight="1">
      <c r="A57" s="286">
        <v>1</v>
      </c>
      <c r="B57" s="679" t="s">
        <v>1075</v>
      </c>
      <c r="C57" s="504"/>
      <c r="D57" s="504"/>
      <c r="E57" s="504"/>
      <c r="F57" s="504"/>
      <c r="G57" s="504"/>
      <c r="H57" s="504"/>
      <c r="I57" s="504"/>
      <c r="J57" s="504"/>
    </row>
    <row r="58" spans="1:10">
      <c r="A58" s="286">
        <v>2</v>
      </c>
      <c r="B58" s="679" t="s">
        <v>752</v>
      </c>
      <c r="C58" s="679"/>
      <c r="D58" s="679"/>
      <c r="E58" s="679"/>
      <c r="F58" s="679"/>
      <c r="G58" s="679"/>
      <c r="H58" s="679"/>
      <c r="I58" s="679"/>
      <c r="J58" s="679"/>
    </row>
    <row r="59" spans="1:10">
      <c r="A59" s="286">
        <v>3</v>
      </c>
      <c r="B59" s="679" t="s">
        <v>1076</v>
      </c>
      <c r="C59" s="504"/>
      <c r="D59" s="504"/>
      <c r="E59" s="504"/>
      <c r="F59" s="504"/>
      <c r="G59" s="504"/>
      <c r="H59" s="504"/>
      <c r="I59" s="504"/>
      <c r="J59" s="504"/>
    </row>
    <row r="60" spans="1:10">
      <c r="A60" s="286">
        <v>4</v>
      </c>
      <c r="B60" s="333"/>
      <c r="C60" s="333"/>
      <c r="D60" s="333"/>
      <c r="E60" s="333"/>
      <c r="F60" s="333"/>
      <c r="G60" s="333"/>
      <c r="H60" s="333"/>
      <c r="I60" s="333"/>
      <c r="J60" s="333"/>
    </row>
    <row r="61" spans="1:10">
      <c r="A61" s="286">
        <v>5</v>
      </c>
      <c r="B61" s="333"/>
      <c r="C61" s="333"/>
      <c r="D61" s="333"/>
      <c r="E61" s="333"/>
      <c r="F61" s="333"/>
      <c r="G61" s="333"/>
      <c r="H61" s="333"/>
      <c r="I61" s="333"/>
      <c r="J61" s="333"/>
    </row>
    <row r="62" spans="1:10">
      <c r="A62" s="286">
        <v>6</v>
      </c>
      <c r="B62" s="333"/>
      <c r="C62" s="333"/>
      <c r="D62" s="333"/>
      <c r="E62" s="333"/>
      <c r="F62" s="333"/>
      <c r="G62" s="333"/>
      <c r="H62" s="333"/>
      <c r="I62" s="333"/>
      <c r="J62" s="333"/>
    </row>
    <row r="63" spans="1:10">
      <c r="A63" s="286">
        <v>7</v>
      </c>
      <c r="B63" s="333"/>
      <c r="C63" s="333"/>
      <c r="D63" s="333"/>
      <c r="E63" s="333"/>
      <c r="F63" s="333"/>
      <c r="G63" s="333"/>
      <c r="H63" s="333"/>
      <c r="I63" s="333"/>
      <c r="J63" s="333"/>
    </row>
    <row r="64" spans="1:10">
      <c r="A64" s="286">
        <v>8</v>
      </c>
      <c r="B64" s="333"/>
      <c r="C64" s="333"/>
      <c r="D64" s="333"/>
      <c r="E64" s="333"/>
      <c r="F64" s="333"/>
      <c r="G64" s="333"/>
      <c r="H64" s="333"/>
      <c r="I64" s="333"/>
      <c r="J64" s="333"/>
    </row>
    <row r="65" spans="1:11" ht="15" customHeight="1">
      <c r="A65" s="286">
        <v>9</v>
      </c>
      <c r="B65" s="672"/>
      <c r="C65" s="672"/>
      <c r="D65" s="672"/>
      <c r="E65" s="672"/>
      <c r="F65" s="672"/>
      <c r="G65" s="672"/>
      <c r="H65" s="672"/>
      <c r="I65" s="672"/>
      <c r="J65" s="672"/>
    </row>
    <row r="66" spans="1:11">
      <c r="A66" s="286">
        <v>10</v>
      </c>
      <c r="B66" s="333"/>
      <c r="C66" s="333"/>
      <c r="D66" s="333"/>
      <c r="E66" s="333"/>
      <c r="F66" s="333"/>
      <c r="G66" s="333"/>
      <c r="H66" s="333"/>
      <c r="I66" s="333"/>
      <c r="J66" s="333"/>
    </row>
    <row r="67" spans="1:11">
      <c r="B67" s="287" t="s">
        <v>46</v>
      </c>
      <c r="D67" s="287"/>
      <c r="H67" s="320"/>
      <c r="I67" s="320"/>
      <c r="J67" s="320"/>
    </row>
    <row r="68" spans="1:11" ht="15" customHeight="1">
      <c r="B68" s="660" t="s">
        <v>47</v>
      </c>
      <c r="C68" s="660"/>
      <c r="D68" s="660"/>
      <c r="E68" s="660"/>
      <c r="F68" s="660"/>
      <c r="G68" s="660"/>
      <c r="H68" s="660"/>
      <c r="I68" s="660"/>
      <c r="J68" s="660"/>
    </row>
    <row r="69" spans="1:11" ht="15" customHeight="1">
      <c r="B69" s="322"/>
      <c r="C69" s="322"/>
      <c r="D69" s="322"/>
      <c r="E69" s="322"/>
      <c r="F69" s="322"/>
      <c r="H69" s="220">
        <f>SUM(E71:E76)</f>
        <v>300</v>
      </c>
      <c r="I69" s="153" t="str">
        <f>IF(H69=E$11*25,"perfecte","cal revisar")</f>
        <v>perfecte</v>
      </c>
      <c r="J69" s="153" t="str">
        <f>IF(E$11*7&lt;K70,"perfecte","cal revisar")</f>
        <v>perfecte</v>
      </c>
      <c r="K69" s="152"/>
    </row>
    <row r="70" spans="1:11" ht="15" customHeight="1">
      <c r="B70" s="322"/>
      <c r="C70" s="661" t="s">
        <v>48</v>
      </c>
      <c r="D70" s="661"/>
      <c r="E70" s="323" t="s">
        <v>49</v>
      </c>
      <c r="F70" s="661" t="s">
        <v>50</v>
      </c>
      <c r="G70" s="661"/>
      <c r="H70" s="152"/>
      <c r="I70" s="153" t="s">
        <v>549</v>
      </c>
      <c r="J70" s="153" t="s">
        <v>550</v>
      </c>
      <c r="K70" s="153">
        <f>SUM(K71:K76)</f>
        <v>117.5</v>
      </c>
    </row>
    <row r="71" spans="1:11" ht="15" customHeight="1">
      <c r="B71" s="220"/>
      <c r="C71" s="803" t="s">
        <v>535</v>
      </c>
      <c r="D71" s="803" t="s">
        <v>535</v>
      </c>
      <c r="E71" s="324">
        <v>50</v>
      </c>
      <c r="F71" s="804">
        <v>1</v>
      </c>
      <c r="G71" s="804"/>
      <c r="H71" s="152"/>
      <c r="I71" s="153"/>
      <c r="J71" s="153"/>
      <c r="K71" s="153">
        <f t="shared" ref="K71:K76" si="0">E71*F71</f>
        <v>50</v>
      </c>
    </row>
    <row r="72" spans="1:11" ht="15" customHeight="1">
      <c r="B72" s="220"/>
      <c r="C72" s="801" t="s">
        <v>551</v>
      </c>
      <c r="D72" s="801" t="s">
        <v>551</v>
      </c>
      <c r="E72" s="325">
        <v>105</v>
      </c>
      <c r="F72" s="802">
        <v>0.5</v>
      </c>
      <c r="G72" s="802"/>
      <c r="H72" s="152"/>
      <c r="I72" s="153"/>
      <c r="J72" s="153"/>
      <c r="K72" s="153">
        <f t="shared" si="0"/>
        <v>52.5</v>
      </c>
    </row>
    <row r="73" spans="1:11" ht="15" customHeight="1">
      <c r="B73" s="220"/>
      <c r="C73" s="810" t="s">
        <v>544</v>
      </c>
      <c r="D73" s="810" t="s">
        <v>544</v>
      </c>
      <c r="E73" s="325">
        <v>10</v>
      </c>
      <c r="F73" s="802">
        <v>1</v>
      </c>
      <c r="G73" s="802"/>
      <c r="H73" s="152"/>
      <c r="I73" s="153"/>
      <c r="J73" s="153"/>
      <c r="K73" s="153">
        <f t="shared" si="0"/>
        <v>10</v>
      </c>
    </row>
    <row r="74" spans="1:11" ht="15" customHeight="1">
      <c r="B74" s="220"/>
      <c r="C74" s="803" t="s">
        <v>92</v>
      </c>
      <c r="D74" s="803" t="s">
        <v>92</v>
      </c>
      <c r="E74" s="324">
        <v>5</v>
      </c>
      <c r="F74" s="804">
        <v>1</v>
      </c>
      <c r="G74" s="804"/>
      <c r="H74" s="152"/>
      <c r="I74" s="153"/>
      <c r="J74" s="153"/>
      <c r="K74" s="153">
        <f t="shared" si="0"/>
        <v>5</v>
      </c>
    </row>
    <row r="75" spans="1:11" ht="15" customHeight="1">
      <c r="B75" s="220"/>
      <c r="C75" s="805" t="s">
        <v>537</v>
      </c>
      <c r="D75" s="805" t="s">
        <v>537</v>
      </c>
      <c r="E75" s="325">
        <v>70</v>
      </c>
      <c r="F75" s="806">
        <v>0</v>
      </c>
      <c r="G75" s="806"/>
      <c r="H75" s="152"/>
      <c r="I75" s="153"/>
      <c r="J75" s="153"/>
      <c r="K75" s="153">
        <f t="shared" si="0"/>
        <v>0</v>
      </c>
    </row>
    <row r="76" spans="1:11" ht="15" customHeight="1">
      <c r="B76" s="220"/>
      <c r="C76" s="807" t="s">
        <v>538</v>
      </c>
      <c r="D76" s="807" t="s">
        <v>538</v>
      </c>
      <c r="E76" s="324">
        <v>60</v>
      </c>
      <c r="F76" s="808">
        <v>0</v>
      </c>
      <c r="G76" s="809"/>
      <c r="H76" s="152"/>
      <c r="I76" s="153"/>
      <c r="J76" s="153"/>
      <c r="K76" s="153">
        <f t="shared" si="0"/>
        <v>0</v>
      </c>
    </row>
    <row r="77" spans="1:11" ht="15" customHeight="1">
      <c r="B77" s="322"/>
      <c r="C77" s="322"/>
      <c r="D77" s="322"/>
      <c r="E77" s="322"/>
      <c r="F77" s="322"/>
      <c r="H77" s="320"/>
      <c r="I77" s="320"/>
      <c r="J77" s="320"/>
    </row>
    <row r="78" spans="1:11">
      <c r="A78" s="292"/>
      <c r="B78" s="287" t="s">
        <v>51</v>
      </c>
    </row>
    <row r="79" spans="1:11">
      <c r="B79" s="312" t="s">
        <v>52</v>
      </c>
    </row>
    <row r="80" spans="1:11">
      <c r="B80" s="152"/>
      <c r="C80" s="427" t="s">
        <v>552</v>
      </c>
      <c r="D80" s="427"/>
      <c r="E80" s="427"/>
      <c r="F80" s="427"/>
      <c r="G80" s="427"/>
      <c r="H80" s="427"/>
      <c r="I80" s="427"/>
      <c r="J80" s="427"/>
      <c r="K80" s="427"/>
    </row>
    <row r="81" spans="1:11">
      <c r="B81" s="152"/>
      <c r="C81" s="427" t="s">
        <v>557</v>
      </c>
      <c r="D81" s="427"/>
      <c r="E81" s="427"/>
      <c r="F81" s="427"/>
      <c r="G81" s="427"/>
      <c r="H81" s="427"/>
      <c r="I81" s="427"/>
      <c r="J81" s="427"/>
      <c r="K81" s="427"/>
    </row>
    <row r="82" spans="1:11">
      <c r="B82" s="152"/>
      <c r="C82" s="427" t="s">
        <v>554</v>
      </c>
      <c r="D82" s="427"/>
      <c r="E82" s="427"/>
      <c r="F82" s="427"/>
      <c r="G82" s="427"/>
      <c r="H82" s="427"/>
      <c r="I82" s="427"/>
      <c r="J82" s="427"/>
      <c r="K82" s="427"/>
    </row>
    <row r="83" spans="1:11">
      <c r="B83" s="152"/>
      <c r="C83" s="427" t="s">
        <v>559</v>
      </c>
      <c r="D83" s="427"/>
      <c r="E83" s="427"/>
      <c r="F83" s="427"/>
      <c r="G83" s="427"/>
      <c r="H83" s="427"/>
      <c r="I83" s="427"/>
      <c r="J83" s="427"/>
      <c r="K83" s="427"/>
    </row>
    <row r="84" spans="1:11">
      <c r="B84" s="152"/>
      <c r="C84" s="427" t="s">
        <v>555</v>
      </c>
      <c r="D84" s="427"/>
      <c r="E84" s="427"/>
      <c r="F84" s="427"/>
      <c r="G84" s="427"/>
      <c r="H84" s="427"/>
      <c r="I84" s="427"/>
      <c r="J84" s="427"/>
      <c r="K84" s="427"/>
    </row>
    <row r="85" spans="1:11">
      <c r="B85" s="152"/>
      <c r="C85" s="427" t="s">
        <v>558</v>
      </c>
      <c r="D85" s="427"/>
      <c r="E85" s="427"/>
      <c r="F85" s="427"/>
      <c r="G85" s="427"/>
      <c r="H85" s="427"/>
      <c r="I85" s="427"/>
      <c r="J85" s="427"/>
      <c r="K85" s="427"/>
    </row>
    <row r="87" spans="1:11">
      <c r="A87" s="292"/>
      <c r="B87" s="287" t="s">
        <v>53</v>
      </c>
    </row>
    <row r="88" spans="1:11" ht="15" customHeight="1">
      <c r="B88" s="660" t="s">
        <v>766</v>
      </c>
      <c r="C88" s="660"/>
      <c r="D88" s="660"/>
      <c r="E88" s="660"/>
      <c r="F88" s="660"/>
      <c r="G88" s="660"/>
      <c r="H88" s="660"/>
    </row>
    <row r="89" spans="1:11" ht="15" customHeight="1">
      <c r="B89" s="322"/>
      <c r="C89" s="322"/>
      <c r="D89" s="322"/>
      <c r="E89" s="322"/>
      <c r="F89" s="322"/>
      <c r="G89" s="322"/>
      <c r="H89" s="322"/>
    </row>
    <row r="90" spans="1:11" ht="15" customHeight="1">
      <c r="B90" s="322"/>
      <c r="C90" s="669" t="s">
        <v>55</v>
      </c>
      <c r="D90" s="669"/>
      <c r="E90" s="669" t="s">
        <v>56</v>
      </c>
      <c r="F90" s="669"/>
      <c r="G90" s="669" t="s">
        <v>57</v>
      </c>
      <c r="H90" s="669"/>
      <c r="I90" s="669"/>
      <c r="J90" s="322"/>
    </row>
    <row r="91" spans="1:11" ht="15" customHeight="1">
      <c r="B91" s="220"/>
      <c r="C91" s="662" t="s">
        <v>556</v>
      </c>
      <c r="D91" s="662" t="s">
        <v>556</v>
      </c>
      <c r="E91" s="663">
        <v>1</v>
      </c>
      <c r="F91" s="663"/>
      <c r="G91" s="663">
        <v>1</v>
      </c>
      <c r="H91" s="663"/>
      <c r="I91" s="663"/>
      <c r="J91" s="320"/>
    </row>
    <row r="92" spans="1:11" ht="15" customHeight="1">
      <c r="B92" s="322"/>
      <c r="C92" s="685"/>
      <c r="D92" s="685"/>
      <c r="E92" s="685"/>
      <c r="F92" s="685"/>
      <c r="G92" s="685"/>
      <c r="H92" s="685"/>
      <c r="I92" s="685"/>
      <c r="J92" s="322"/>
    </row>
  </sheetData>
  <sheetProtection password="C6A8" sheet="1" objects="1" scenarios="1" selectLockedCells="1" selectUnlockedCells="1"/>
  <mergeCells count="56">
    <mergeCell ref="C92:D92"/>
    <mergeCell ref="E92:F92"/>
    <mergeCell ref="G92:I92"/>
    <mergeCell ref="B88:H88"/>
    <mergeCell ref="C90:D90"/>
    <mergeCell ref="E90:F90"/>
    <mergeCell ref="G90:I90"/>
    <mergeCell ref="C91:D91"/>
    <mergeCell ref="E91:F91"/>
    <mergeCell ref="G91:I91"/>
    <mergeCell ref="C75:D75"/>
    <mergeCell ref="F75:G75"/>
    <mergeCell ref="C76:D76"/>
    <mergeCell ref="F76:G76"/>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91">
      <formula1>eval</formula1>
    </dataValidation>
    <dataValidation type="list" allowBlank="1" showInputMessage="1" showErrorMessage="1" sqref="B80:B85">
      <formula1>metdoc</formula1>
    </dataValidation>
    <dataValidation type="list" allowBlank="1" showInputMessage="1" showErrorMessage="1" sqref="B71:B76">
      <formula1>act</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88097" r:id="rId3" name="Check Box 1">
              <controlPr defaultSize="0" autoFill="0" autoLine="0" autoPict="0">
                <anchor moveWithCells="1">
                  <from>
                    <xdr:col>3</xdr:col>
                    <xdr:colOff>676275</xdr:colOff>
                    <xdr:row>12</xdr:row>
                    <xdr:rowOff>28575</xdr:rowOff>
                  </from>
                  <to>
                    <xdr:col>3</xdr:col>
                    <xdr:colOff>1057275</xdr:colOff>
                    <xdr:row>13</xdr:row>
                    <xdr:rowOff>47625</xdr:rowOff>
                  </to>
                </anchor>
              </controlPr>
            </control>
          </mc:Choice>
        </mc:AlternateContent>
        <mc:AlternateContent xmlns:mc="http://schemas.openxmlformats.org/markup-compatibility/2006">
          <mc:Choice Requires="x14">
            <control shapeId="388098" r:id="rId4" name="Check Box 2">
              <controlPr defaultSize="0" autoFill="0" autoLine="0" autoPict="0">
                <anchor moveWithCells="1">
                  <from>
                    <xdr:col>3</xdr:col>
                    <xdr:colOff>1323975</xdr:colOff>
                    <xdr:row>12</xdr:row>
                    <xdr:rowOff>0</xdr:rowOff>
                  </from>
                  <to>
                    <xdr:col>4</xdr:col>
                    <xdr:colOff>257175</xdr:colOff>
                    <xdr:row>13</xdr:row>
                    <xdr:rowOff>28575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
    <pageSetUpPr fitToPage="1"/>
  </sheetPr>
  <dimension ref="A1:Q100"/>
  <sheetViews>
    <sheetView zoomScaleNormal="100" workbookViewId="0">
      <selection activeCell="E20" sqref="E20"/>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3"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1077</v>
      </c>
      <c r="D7" s="484"/>
      <c r="E7" s="484"/>
      <c r="F7" s="484"/>
      <c r="G7" s="484"/>
      <c r="H7" s="484"/>
      <c r="I7" s="484"/>
      <c r="J7" s="484"/>
      <c r="P7" s="5" t="s">
        <v>10</v>
      </c>
    </row>
    <row r="8" spans="1:16" ht="15.75">
      <c r="B8" s="1" t="s">
        <v>11</v>
      </c>
      <c r="C8" s="484" t="s">
        <v>1078</v>
      </c>
      <c r="D8" s="484"/>
      <c r="E8" s="484"/>
      <c r="F8" s="484"/>
      <c r="G8" s="484"/>
      <c r="H8" s="484"/>
      <c r="I8" s="484"/>
      <c r="J8" s="484"/>
      <c r="M8" s="139"/>
      <c r="N8" s="139"/>
      <c r="O8" s="139"/>
      <c r="P8" s="5" t="s">
        <v>12</v>
      </c>
    </row>
    <row r="9" spans="1:16" ht="15.75">
      <c r="B9" s="1" t="s">
        <v>13</v>
      </c>
      <c r="C9" s="484" t="s">
        <v>1079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805</v>
      </c>
      <c r="C26" s="635"/>
      <c r="D26" s="635"/>
      <c r="E26" s="635"/>
      <c r="F26" s="635"/>
      <c r="G26" s="635"/>
      <c r="H26" s="635"/>
      <c r="I26" s="635"/>
      <c r="J26" s="635"/>
      <c r="L26" s="33"/>
      <c r="N26" s="33"/>
    </row>
    <row r="27" spans="1:16" s="30" customFormat="1">
      <c r="A27" s="152">
        <v>2</v>
      </c>
      <c r="B27" s="634" t="s">
        <v>1080</v>
      </c>
      <c r="C27" s="635"/>
      <c r="D27" s="635"/>
      <c r="E27" s="635"/>
      <c r="F27" s="635"/>
      <c r="G27" s="635"/>
      <c r="H27" s="635"/>
      <c r="I27" s="635"/>
      <c r="J27" s="635"/>
      <c r="L27" s="33"/>
      <c r="N27" s="33"/>
    </row>
    <row r="28" spans="1:16" s="30" customFormat="1">
      <c r="A28" s="152">
        <v>3</v>
      </c>
      <c r="B28" s="634" t="s">
        <v>1081</v>
      </c>
      <c r="C28" s="635"/>
      <c r="D28" s="635"/>
      <c r="E28" s="635"/>
      <c r="F28" s="635"/>
      <c r="G28" s="635"/>
      <c r="H28" s="635"/>
      <c r="I28" s="635"/>
      <c r="J28" s="635"/>
      <c r="L28" s="33"/>
      <c r="N28" s="33"/>
    </row>
    <row r="29" spans="1:16" s="30" customFormat="1">
      <c r="A29" s="152">
        <v>4</v>
      </c>
      <c r="B29" s="473"/>
      <c r="C29" s="473"/>
      <c r="D29" s="473"/>
      <c r="E29" s="473"/>
      <c r="F29" s="473"/>
      <c r="G29" s="473"/>
      <c r="H29" s="473"/>
      <c r="I29" s="473"/>
      <c r="J29" s="473"/>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0.25" customHeight="1">
      <c r="B38" s="475" t="s">
        <v>1082</v>
      </c>
      <c r="C38" s="475"/>
      <c r="D38" s="475"/>
      <c r="E38" s="475"/>
      <c r="F38" s="475"/>
      <c r="G38" s="475"/>
      <c r="H38" s="475"/>
      <c r="I38" s="475"/>
      <c r="J38" s="475"/>
    </row>
    <row r="39" spans="1:14">
      <c r="B39" s="207" t="s">
        <v>39</v>
      </c>
      <c r="C39" s="207"/>
      <c r="D39" s="207"/>
      <c r="E39" s="207"/>
      <c r="F39" s="207"/>
      <c r="G39" s="207"/>
      <c r="H39" s="207"/>
      <c r="I39" s="207"/>
      <c r="J39" s="207"/>
    </row>
    <row r="40" spans="1:14" ht="16.5" customHeight="1">
      <c r="B40" s="475" t="s">
        <v>1083</v>
      </c>
      <c r="C40" s="478"/>
      <c r="D40" s="478"/>
      <c r="E40" s="478"/>
      <c r="F40" s="478"/>
      <c r="G40" s="478"/>
      <c r="H40" s="478"/>
      <c r="I40" s="478"/>
      <c r="J40" s="478"/>
    </row>
    <row r="41" spans="1:14">
      <c r="B41" s="207" t="s">
        <v>40</v>
      </c>
      <c r="C41" s="207"/>
      <c r="D41" s="207"/>
      <c r="E41" s="207"/>
      <c r="F41" s="207"/>
      <c r="G41" s="207"/>
      <c r="H41" s="207"/>
      <c r="I41" s="207"/>
      <c r="J41" s="207"/>
    </row>
    <row r="42" spans="1:14" ht="20.25" customHeight="1">
      <c r="B42" s="475" t="s">
        <v>1084</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571</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629"/>
      <c r="D57" s="629"/>
      <c r="E57" s="629"/>
      <c r="F57" s="629"/>
      <c r="G57" s="629"/>
      <c r="H57" s="629"/>
      <c r="I57" s="629"/>
      <c r="J57" s="629"/>
    </row>
    <row r="58" spans="1:10">
      <c r="A58" s="152">
        <v>2</v>
      </c>
      <c r="B58" s="609" t="s">
        <v>1085</v>
      </c>
      <c r="C58" s="569"/>
      <c r="D58" s="569"/>
      <c r="E58" s="569"/>
      <c r="F58" s="569"/>
      <c r="G58" s="569"/>
      <c r="H58" s="569"/>
      <c r="I58" s="569"/>
      <c r="J58" s="569"/>
    </row>
    <row r="59" spans="1:10">
      <c r="A59" s="152">
        <v>3</v>
      </c>
      <c r="B59" s="609" t="s">
        <v>1063</v>
      </c>
      <c r="C59" s="569"/>
      <c r="D59" s="569"/>
      <c r="E59" s="569"/>
      <c r="F59" s="569"/>
      <c r="G59" s="569"/>
      <c r="H59" s="569"/>
      <c r="I59" s="569"/>
      <c r="J59" s="569"/>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103.5</v>
      </c>
    </row>
    <row r="71" spans="1:11" ht="15" customHeight="1">
      <c r="B71" s="220"/>
      <c r="C71" s="694" t="s">
        <v>535</v>
      </c>
      <c r="D71" s="695" t="s">
        <v>535</v>
      </c>
      <c r="E71" s="40">
        <v>50</v>
      </c>
      <c r="F71" s="445">
        <v>1</v>
      </c>
      <c r="G71" s="456"/>
      <c r="I71" s="153"/>
      <c r="J71" s="153"/>
      <c r="K71" s="153">
        <f t="shared" ref="K71:K76" si="0">E71*F71</f>
        <v>50</v>
      </c>
    </row>
    <row r="72" spans="1:11" ht="15" customHeight="1">
      <c r="B72" s="220"/>
      <c r="C72" s="811" t="s">
        <v>537</v>
      </c>
      <c r="D72" s="812" t="s">
        <v>537</v>
      </c>
      <c r="E72" s="41">
        <v>120</v>
      </c>
      <c r="F72" s="457">
        <v>0.4</v>
      </c>
      <c r="G72" s="466"/>
      <c r="I72" s="153"/>
      <c r="J72" s="153"/>
      <c r="K72" s="153">
        <f t="shared" si="0"/>
        <v>48</v>
      </c>
    </row>
    <row r="73" spans="1:11" ht="15" customHeight="1">
      <c r="B73" s="220"/>
      <c r="C73" s="811" t="s">
        <v>538</v>
      </c>
      <c r="D73" s="812" t="s">
        <v>538</v>
      </c>
      <c r="E73" s="41">
        <v>110</v>
      </c>
      <c r="F73" s="457">
        <v>0</v>
      </c>
      <c r="G73" s="466"/>
      <c r="I73" s="153"/>
      <c r="J73" s="153"/>
      <c r="K73" s="153">
        <f t="shared" si="0"/>
        <v>0</v>
      </c>
    </row>
    <row r="74" spans="1:11" ht="15" customHeight="1">
      <c r="B74" s="220"/>
      <c r="C74" s="694" t="s">
        <v>92</v>
      </c>
      <c r="D74" s="695" t="s">
        <v>92</v>
      </c>
      <c r="E74" s="40">
        <v>5</v>
      </c>
      <c r="F74" s="445">
        <v>0.5</v>
      </c>
      <c r="G74" s="456"/>
      <c r="I74" s="153"/>
      <c r="J74" s="153"/>
      <c r="K74" s="153">
        <f t="shared" si="0"/>
        <v>2.5</v>
      </c>
    </row>
    <row r="75" spans="1:11" ht="15" customHeight="1">
      <c r="B75" s="220"/>
      <c r="C75" s="694" t="s">
        <v>541</v>
      </c>
      <c r="D75" s="695" t="s">
        <v>541</v>
      </c>
      <c r="E75" s="40">
        <v>15</v>
      </c>
      <c r="F75" s="445">
        <v>0.2</v>
      </c>
      <c r="G75" s="456"/>
      <c r="I75" s="153"/>
      <c r="J75" s="153"/>
      <c r="K75" s="153">
        <f t="shared" si="0"/>
        <v>3</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1">
      <c r="C81" s="434" t="s">
        <v>552</v>
      </c>
      <c r="D81" s="435"/>
      <c r="E81" s="435"/>
      <c r="F81" s="435"/>
      <c r="G81" s="435"/>
      <c r="H81" s="435"/>
      <c r="I81" s="435"/>
      <c r="J81" s="435"/>
      <c r="K81" s="435"/>
    </row>
    <row r="82" spans="1:11">
      <c r="C82" s="434" t="s">
        <v>558</v>
      </c>
      <c r="D82" s="435"/>
      <c r="E82" s="435"/>
      <c r="F82" s="435"/>
      <c r="G82" s="435"/>
      <c r="H82" s="435"/>
      <c r="I82" s="435"/>
      <c r="J82" s="435"/>
      <c r="K82" s="435"/>
    </row>
    <row r="83" spans="1:11">
      <c r="C83" s="222"/>
      <c r="D83" s="222"/>
      <c r="E83" s="222"/>
      <c r="F83" s="222"/>
      <c r="G83" s="222"/>
      <c r="H83" s="222"/>
      <c r="I83" s="222"/>
      <c r="J83" s="222"/>
      <c r="K83" s="222"/>
    </row>
    <row r="84" spans="1:11">
      <c r="C84" s="222"/>
      <c r="D84" s="222"/>
      <c r="E84" s="222"/>
      <c r="F84" s="222"/>
      <c r="G84" s="222"/>
      <c r="H84" s="222"/>
      <c r="I84" s="222"/>
      <c r="J84" s="222"/>
      <c r="K84" s="222"/>
    </row>
    <row r="85" spans="1:11">
      <c r="C85" s="222"/>
      <c r="D85" s="222"/>
      <c r="E85" s="222"/>
      <c r="F85" s="222"/>
      <c r="G85" s="222"/>
      <c r="H85" s="222"/>
      <c r="I85" s="222"/>
      <c r="J85" s="222"/>
      <c r="K85" s="222"/>
    </row>
    <row r="86" spans="1:11">
      <c r="C86" s="222"/>
      <c r="D86" s="222"/>
      <c r="E86" s="222"/>
      <c r="F86" s="222"/>
      <c r="G86" s="222"/>
      <c r="H86" s="222"/>
      <c r="I86" s="222"/>
      <c r="J86" s="222"/>
      <c r="K86" s="222"/>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694" t="s">
        <v>1326</v>
      </c>
      <c r="D92" s="695" t="s">
        <v>560</v>
      </c>
      <c r="E92" s="445">
        <v>0.4</v>
      </c>
      <c r="F92" s="456"/>
      <c r="G92" s="445">
        <v>0.5</v>
      </c>
      <c r="H92" s="464"/>
      <c r="I92" s="456"/>
      <c r="J92" s="177"/>
    </row>
    <row r="93" spans="1:11" ht="15" customHeight="1">
      <c r="B93" s="220"/>
      <c r="C93" s="813" t="s">
        <v>1329</v>
      </c>
      <c r="D93" s="814" t="s">
        <v>561</v>
      </c>
      <c r="E93" s="457">
        <v>0.4</v>
      </c>
      <c r="F93" s="466"/>
      <c r="G93" s="457">
        <v>0.5</v>
      </c>
      <c r="H93" s="467"/>
      <c r="I93" s="466"/>
      <c r="J93" s="177"/>
    </row>
    <row r="94" spans="1:11" ht="15" customHeight="1">
      <c r="B94" s="220"/>
      <c r="C94" s="694" t="s">
        <v>1325</v>
      </c>
      <c r="D94" s="695" t="s">
        <v>562</v>
      </c>
      <c r="E94" s="445">
        <v>0.05</v>
      </c>
      <c r="F94" s="456"/>
      <c r="G94" s="445">
        <v>0.1</v>
      </c>
      <c r="H94" s="464"/>
      <c r="I94" s="456"/>
      <c r="J94" s="177"/>
    </row>
    <row r="95" spans="1:11" ht="15" customHeight="1">
      <c r="B95" s="177"/>
      <c r="C95" s="465"/>
      <c r="D95" s="466"/>
      <c r="E95" s="465"/>
      <c r="F95" s="466"/>
      <c r="G95" s="465"/>
      <c r="H95" s="467"/>
      <c r="I95" s="466"/>
      <c r="J95" s="177"/>
    </row>
    <row r="96" spans="1:11" ht="15" customHeight="1">
      <c r="B96" s="177"/>
      <c r="C96" s="455"/>
      <c r="D96" s="456"/>
      <c r="E96" s="455"/>
      <c r="F96" s="456"/>
      <c r="G96" s="455"/>
      <c r="H96" s="464"/>
      <c r="I96" s="456"/>
      <c r="J96" s="177"/>
    </row>
    <row r="97" spans="2:17" ht="15" customHeight="1">
      <c r="B97" s="177"/>
      <c r="C97" s="465"/>
      <c r="D97" s="466"/>
      <c r="E97" s="465"/>
      <c r="F97" s="466"/>
      <c r="G97" s="465"/>
      <c r="H97" s="467"/>
      <c r="I97" s="466"/>
      <c r="J97" s="177"/>
      <c r="O97" s="42"/>
      <c r="P97" s="43"/>
      <c r="Q97" s="42"/>
    </row>
    <row r="98" spans="2:17" ht="15" customHeight="1">
      <c r="B98" s="177"/>
      <c r="C98" s="455"/>
      <c r="D98" s="456"/>
      <c r="E98" s="455"/>
      <c r="F98" s="456"/>
      <c r="G98" s="455"/>
      <c r="H98" s="464"/>
      <c r="I98" s="456"/>
      <c r="J98" s="177"/>
    </row>
    <row r="99" spans="2:17" ht="15" customHeight="1">
      <c r="B99" s="177"/>
      <c r="C99" s="465"/>
      <c r="D99" s="466"/>
      <c r="E99" s="465"/>
      <c r="F99" s="466"/>
      <c r="G99" s="465"/>
      <c r="H99" s="467"/>
      <c r="I99" s="466"/>
      <c r="J99" s="177"/>
    </row>
    <row r="100" spans="2:17">
      <c r="D100" s="44"/>
    </row>
  </sheetData>
  <sheetProtection password="C6A8" sheet="1" objects="1" scenarios="1"/>
  <mergeCells count="7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5:D75"/>
    <mergeCell ref="F75:G75"/>
    <mergeCell ref="C76:D76"/>
    <mergeCell ref="F76:G76"/>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0:B82">
      <formula1>metdoc</formula1>
    </dataValidation>
    <dataValidation type="list" allowBlank="1" showInputMessage="1" showErrorMessage="1" sqref="B92:B94">
      <formula1>eval</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2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912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912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912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912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912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912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913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913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913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913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913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pageSetUpPr fitToPage="1"/>
  </sheetPr>
  <dimension ref="A1:Q97"/>
  <sheetViews>
    <sheetView zoomScaleNormal="100" workbookViewId="0">
      <selection activeCell="E98" sqref="E9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1086</v>
      </c>
      <c r="D7" s="484"/>
      <c r="E7" s="484"/>
      <c r="F7" s="484"/>
      <c r="G7" s="484"/>
      <c r="H7" s="484"/>
      <c r="I7" s="484"/>
      <c r="J7" s="484"/>
      <c r="P7" s="5" t="s">
        <v>10</v>
      </c>
    </row>
    <row r="8" spans="1:16" ht="15.75">
      <c r="B8" s="1" t="s">
        <v>11</v>
      </c>
      <c r="C8" s="484" t="s">
        <v>1087</v>
      </c>
      <c r="D8" s="484"/>
      <c r="E8" s="484"/>
      <c r="F8" s="484"/>
      <c r="G8" s="484"/>
      <c r="H8" s="484"/>
      <c r="I8" s="484"/>
      <c r="J8" s="484"/>
      <c r="M8" s="139"/>
      <c r="N8" s="139"/>
      <c r="O8" s="139"/>
      <c r="P8" s="5" t="s">
        <v>12</v>
      </c>
    </row>
    <row r="9" spans="1:16" ht="15.75">
      <c r="B9" s="1" t="s">
        <v>13</v>
      </c>
      <c r="C9" s="484" t="s">
        <v>1088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454</v>
      </c>
      <c r="C26" s="635"/>
      <c r="D26" s="635"/>
      <c r="E26" s="635"/>
      <c r="F26" s="635"/>
      <c r="G26" s="635"/>
      <c r="H26" s="635"/>
      <c r="I26" s="635"/>
      <c r="J26" s="635"/>
      <c r="L26" s="33"/>
      <c r="N26" s="33"/>
    </row>
    <row r="27" spans="1:16" s="30" customFormat="1">
      <c r="A27" s="152">
        <v>2</v>
      </c>
      <c r="B27" s="634" t="s">
        <v>574</v>
      </c>
      <c r="C27" s="635"/>
      <c r="D27" s="635"/>
      <c r="E27" s="635"/>
      <c r="F27" s="635"/>
      <c r="G27" s="635"/>
      <c r="H27" s="635"/>
      <c r="I27" s="635"/>
      <c r="J27" s="635"/>
      <c r="L27" s="33"/>
      <c r="N27" s="33"/>
    </row>
    <row r="28" spans="1:16" s="30" customFormat="1">
      <c r="A28" s="152">
        <v>3</v>
      </c>
      <c r="B28" s="634" t="s">
        <v>1089</v>
      </c>
      <c r="C28" s="635"/>
      <c r="D28" s="635"/>
      <c r="E28" s="635"/>
      <c r="F28" s="635"/>
      <c r="G28" s="635"/>
      <c r="H28" s="635"/>
      <c r="I28" s="635"/>
      <c r="J28" s="635"/>
      <c r="L28" s="33"/>
      <c r="N28" s="33"/>
    </row>
    <row r="29" spans="1:16" s="30" customFormat="1">
      <c r="A29" s="152">
        <v>4</v>
      </c>
      <c r="B29" s="634" t="s">
        <v>805</v>
      </c>
      <c r="C29" s="635"/>
      <c r="D29" s="635"/>
      <c r="E29" s="635"/>
      <c r="F29" s="635"/>
      <c r="G29" s="635"/>
      <c r="H29" s="635"/>
      <c r="I29" s="635"/>
      <c r="J29" s="635"/>
      <c r="L29" s="33"/>
      <c r="N29" s="33"/>
    </row>
    <row r="30" spans="1:16" s="30" customFormat="1">
      <c r="A30" s="152">
        <v>5</v>
      </c>
      <c r="B30" s="634" t="s">
        <v>676</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7.25" customHeight="1">
      <c r="B38" s="815" t="s">
        <v>1090</v>
      </c>
      <c r="C38" s="815"/>
      <c r="D38" s="815"/>
      <c r="E38" s="815"/>
      <c r="F38" s="815"/>
      <c r="G38" s="815"/>
      <c r="H38" s="815"/>
      <c r="I38" s="815"/>
      <c r="J38" s="815"/>
    </row>
    <row r="39" spans="1:14">
      <c r="B39" s="207" t="s">
        <v>39</v>
      </c>
      <c r="C39" s="207"/>
      <c r="D39" s="207"/>
      <c r="E39" s="207"/>
      <c r="F39" s="207"/>
      <c r="G39" s="207"/>
      <c r="H39" s="207"/>
      <c r="I39" s="207"/>
      <c r="J39" s="207"/>
    </row>
    <row r="40" spans="1:14" ht="32.25" customHeight="1">
      <c r="B40" s="815" t="s">
        <v>1091</v>
      </c>
      <c r="C40" s="816"/>
      <c r="D40" s="816"/>
      <c r="E40" s="816"/>
      <c r="F40" s="816"/>
      <c r="G40" s="816"/>
      <c r="H40" s="816"/>
      <c r="I40" s="816"/>
      <c r="J40" s="816"/>
    </row>
    <row r="41" spans="1:14">
      <c r="B41" s="207" t="s">
        <v>40</v>
      </c>
      <c r="C41" s="207"/>
      <c r="D41" s="207"/>
      <c r="E41" s="207"/>
      <c r="F41" s="207"/>
      <c r="G41" s="207"/>
      <c r="H41" s="207"/>
      <c r="I41" s="207"/>
      <c r="J41" s="207"/>
    </row>
    <row r="42" spans="1:14" ht="19.5" customHeight="1">
      <c r="B42" s="815" t="s">
        <v>1092</v>
      </c>
      <c r="C42" s="815"/>
      <c r="D42" s="815"/>
      <c r="E42" s="815"/>
      <c r="F42" s="815"/>
      <c r="G42" s="815"/>
      <c r="H42" s="815"/>
      <c r="I42" s="815"/>
      <c r="J42" s="81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634" t="s">
        <v>571</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486</v>
      </c>
      <c r="C57" s="453"/>
      <c r="D57" s="453"/>
      <c r="E57" s="453"/>
      <c r="F57" s="453"/>
      <c r="G57" s="453"/>
      <c r="H57" s="453"/>
      <c r="I57" s="453"/>
      <c r="J57" s="453"/>
    </row>
    <row r="58" spans="1:10">
      <c r="A58" s="152">
        <v>2</v>
      </c>
      <c r="B58" s="452" t="s">
        <v>485</v>
      </c>
      <c r="C58" s="504"/>
      <c r="D58" s="504"/>
      <c r="E58" s="504"/>
      <c r="F58" s="504"/>
      <c r="G58" s="504"/>
      <c r="H58" s="504"/>
      <c r="I58" s="504"/>
      <c r="J58" s="504"/>
    </row>
    <row r="59" spans="1:10">
      <c r="A59" s="152">
        <v>3</v>
      </c>
      <c r="B59" s="452" t="s">
        <v>1040</v>
      </c>
      <c r="C59" s="504"/>
      <c r="D59" s="504"/>
      <c r="E59" s="504"/>
      <c r="F59" s="504"/>
      <c r="G59" s="504"/>
      <c r="H59" s="504"/>
      <c r="I59" s="504"/>
      <c r="J59" s="504"/>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113.5</v>
      </c>
    </row>
    <row r="71" spans="1:11" ht="15" customHeight="1">
      <c r="B71" s="220"/>
      <c r="C71" s="694" t="s">
        <v>544</v>
      </c>
      <c r="D71" s="695" t="s">
        <v>544</v>
      </c>
      <c r="E71" s="403">
        <v>5</v>
      </c>
      <c r="F71" s="445">
        <v>1</v>
      </c>
      <c r="G71" s="456"/>
      <c r="I71" s="153"/>
      <c r="J71" s="153"/>
      <c r="K71" s="153">
        <f t="shared" ref="K71:K76" si="0">E71*F71</f>
        <v>5</v>
      </c>
    </row>
    <row r="72" spans="1:11" ht="15" customHeight="1">
      <c r="B72" s="220"/>
      <c r="C72" s="813" t="s">
        <v>535</v>
      </c>
      <c r="D72" s="814" t="s">
        <v>535</v>
      </c>
      <c r="E72" s="41">
        <v>70</v>
      </c>
      <c r="F72" s="457">
        <v>1</v>
      </c>
      <c r="G72" s="466"/>
      <c r="I72" s="153"/>
      <c r="J72" s="153"/>
      <c r="K72" s="153">
        <f t="shared" si="0"/>
        <v>70</v>
      </c>
    </row>
    <row r="73" spans="1:11" ht="15" customHeight="1">
      <c r="B73" s="220"/>
      <c r="C73" s="736" t="s">
        <v>537</v>
      </c>
      <c r="D73" s="737" t="s">
        <v>537</v>
      </c>
      <c r="E73" s="40">
        <v>120</v>
      </c>
      <c r="F73" s="445">
        <v>0.3</v>
      </c>
      <c r="G73" s="456"/>
      <c r="I73" s="153"/>
      <c r="J73" s="153"/>
      <c r="K73" s="153">
        <f t="shared" si="0"/>
        <v>36</v>
      </c>
    </row>
    <row r="74" spans="1:11" ht="15" customHeight="1">
      <c r="B74" s="220"/>
      <c r="C74" s="736" t="s">
        <v>538</v>
      </c>
      <c r="D74" s="737" t="s">
        <v>538</v>
      </c>
      <c r="E74" s="40">
        <v>100</v>
      </c>
      <c r="F74" s="445">
        <v>0</v>
      </c>
      <c r="G74" s="456"/>
      <c r="I74" s="153"/>
      <c r="J74" s="153"/>
      <c r="K74" s="153">
        <f t="shared" si="0"/>
        <v>0</v>
      </c>
    </row>
    <row r="75" spans="1:11" ht="15" customHeight="1">
      <c r="B75" s="220"/>
      <c r="C75" s="694" t="s">
        <v>92</v>
      </c>
      <c r="D75" s="695" t="s">
        <v>92</v>
      </c>
      <c r="E75" s="40">
        <v>5</v>
      </c>
      <c r="F75" s="445">
        <v>0.5</v>
      </c>
      <c r="G75" s="456"/>
      <c r="I75" s="153"/>
      <c r="J75" s="153"/>
      <c r="K75" s="153">
        <f t="shared" si="0"/>
        <v>2.5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1329</v>
      </c>
      <c r="D89" s="695" t="s">
        <v>561</v>
      </c>
      <c r="E89" s="445">
        <v>0.35</v>
      </c>
      <c r="F89" s="456"/>
      <c r="G89" s="445">
        <v>0.5</v>
      </c>
      <c r="H89" s="464"/>
      <c r="I89" s="456"/>
      <c r="J89" s="177"/>
    </row>
    <row r="90" spans="1:17" ht="15" customHeight="1">
      <c r="B90" s="220"/>
      <c r="C90" s="813" t="s">
        <v>556</v>
      </c>
      <c r="D90" s="814" t="s">
        <v>556</v>
      </c>
      <c r="E90" s="457">
        <v>0.2</v>
      </c>
      <c r="F90" s="466"/>
      <c r="G90" s="457">
        <v>0.3</v>
      </c>
      <c r="H90" s="467"/>
      <c r="I90" s="466"/>
      <c r="J90" s="177"/>
    </row>
    <row r="91" spans="1:17" ht="15" customHeight="1">
      <c r="B91" s="220"/>
      <c r="C91" s="694" t="s">
        <v>1326</v>
      </c>
      <c r="D91" s="695" t="s">
        <v>560</v>
      </c>
      <c r="E91" s="445">
        <v>0.3</v>
      </c>
      <c r="F91" s="456"/>
      <c r="G91" s="445">
        <v>0.5</v>
      </c>
      <c r="H91" s="464"/>
      <c r="I91" s="456"/>
      <c r="J91" s="177"/>
    </row>
    <row r="92" spans="1:17" ht="15" customHeight="1">
      <c r="B92" s="220"/>
      <c r="C92" s="813" t="s">
        <v>1325</v>
      </c>
      <c r="D92" s="814" t="s">
        <v>562</v>
      </c>
      <c r="E92" s="457">
        <v>0.05</v>
      </c>
      <c r="F92" s="466"/>
      <c r="G92" s="457">
        <v>0.1</v>
      </c>
      <c r="H92" s="467"/>
      <c r="I92" s="466"/>
      <c r="J92" s="177"/>
    </row>
    <row r="93" spans="1:17" ht="15" customHeight="1">
      <c r="B93" s="177"/>
      <c r="C93" s="817"/>
      <c r="D93" s="695"/>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5:D75"/>
    <mergeCell ref="F75:G75"/>
    <mergeCell ref="C76:D76"/>
    <mergeCell ref="F76:G76"/>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014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014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014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015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015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015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015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015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015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015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015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015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pageSetUpPr fitToPage="1"/>
  </sheetPr>
  <dimension ref="A1:Q97"/>
  <sheetViews>
    <sheetView topLeftCell="A67" zoomScaleNormal="100" workbookViewId="0">
      <selection activeCell="J78" sqref="J7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1093</v>
      </c>
      <c r="D7" s="484"/>
      <c r="E7" s="484"/>
      <c r="F7" s="484"/>
      <c r="G7" s="484"/>
      <c r="H7" s="484"/>
      <c r="I7" s="484"/>
      <c r="J7" s="484"/>
      <c r="P7" s="5" t="s">
        <v>10</v>
      </c>
    </row>
    <row r="8" spans="1:16" ht="15.75">
      <c r="B8" s="1" t="s">
        <v>11</v>
      </c>
      <c r="C8" s="484" t="s">
        <v>1094</v>
      </c>
      <c r="D8" s="484"/>
      <c r="E8" s="484"/>
      <c r="F8" s="484"/>
      <c r="G8" s="484"/>
      <c r="H8" s="484"/>
      <c r="I8" s="484"/>
      <c r="J8" s="484"/>
      <c r="M8" s="139"/>
      <c r="N8" s="139"/>
      <c r="O8" s="139"/>
      <c r="P8" s="5" t="s">
        <v>12</v>
      </c>
    </row>
    <row r="9" spans="1:16" ht="15.75">
      <c r="B9" s="1" t="s">
        <v>13</v>
      </c>
      <c r="C9" s="484" t="s">
        <v>1095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87</v>
      </c>
      <c r="C26" s="635"/>
      <c r="D26" s="635"/>
      <c r="E26" s="635"/>
      <c r="F26" s="635"/>
      <c r="G26" s="635"/>
      <c r="H26" s="635"/>
      <c r="I26" s="635"/>
      <c r="J26" s="635"/>
      <c r="L26" s="33"/>
      <c r="N26" s="33"/>
    </row>
    <row r="27" spans="1:16" s="30" customFormat="1">
      <c r="A27" s="152">
        <v>2</v>
      </c>
      <c r="B27" s="634" t="s">
        <v>577</v>
      </c>
      <c r="C27" s="635"/>
      <c r="D27" s="635"/>
      <c r="E27" s="635"/>
      <c r="F27" s="635"/>
      <c r="G27" s="635"/>
      <c r="H27" s="635"/>
      <c r="I27" s="635"/>
      <c r="J27" s="635"/>
      <c r="L27" s="33"/>
      <c r="N27" s="33"/>
    </row>
    <row r="28" spans="1:16" s="30" customFormat="1">
      <c r="A28" s="152">
        <v>3</v>
      </c>
      <c r="B28" s="634" t="s">
        <v>674</v>
      </c>
      <c r="C28" s="635"/>
      <c r="D28" s="635"/>
      <c r="E28" s="635"/>
      <c r="F28" s="635"/>
      <c r="G28" s="635"/>
      <c r="H28" s="635"/>
      <c r="I28" s="635"/>
      <c r="J28" s="635"/>
      <c r="L28" s="33"/>
      <c r="N28" s="33"/>
    </row>
    <row r="29" spans="1:16" s="30" customFormat="1">
      <c r="A29" s="152">
        <v>4</v>
      </c>
      <c r="B29" s="634" t="s">
        <v>676</v>
      </c>
      <c r="C29" s="635"/>
      <c r="D29" s="635"/>
      <c r="E29" s="635"/>
      <c r="F29" s="635"/>
      <c r="G29" s="635"/>
      <c r="H29" s="635"/>
      <c r="I29" s="635"/>
      <c r="J29" s="635"/>
      <c r="L29" s="33"/>
      <c r="N29" s="33"/>
    </row>
    <row r="30" spans="1:16" s="30" customFormat="1">
      <c r="A30" s="152">
        <v>5</v>
      </c>
      <c r="B30" s="634" t="s">
        <v>805</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0.25" customHeight="1">
      <c r="B38" s="475" t="s">
        <v>1096</v>
      </c>
      <c r="C38" s="475"/>
      <c r="D38" s="475"/>
      <c r="E38" s="475"/>
      <c r="F38" s="475"/>
      <c r="G38" s="475"/>
      <c r="H38" s="475"/>
      <c r="I38" s="475"/>
      <c r="J38" s="475"/>
    </row>
    <row r="39" spans="1:14">
      <c r="B39" s="207" t="s">
        <v>39</v>
      </c>
      <c r="C39" s="207"/>
      <c r="D39" s="207"/>
      <c r="E39" s="207"/>
      <c r="F39" s="207"/>
      <c r="G39" s="207"/>
      <c r="H39" s="207"/>
      <c r="I39" s="207"/>
      <c r="J39" s="207"/>
    </row>
    <row r="40" spans="1:14" ht="17.25" customHeight="1">
      <c r="B40" s="475" t="s">
        <v>1097</v>
      </c>
      <c r="C40" s="478"/>
      <c r="D40" s="478"/>
      <c r="E40" s="478"/>
      <c r="F40" s="478"/>
      <c r="G40" s="478"/>
      <c r="H40" s="478"/>
      <c r="I40" s="478"/>
      <c r="J40" s="478"/>
    </row>
    <row r="41" spans="1:14">
      <c r="B41" s="207" t="s">
        <v>40</v>
      </c>
      <c r="C41" s="207"/>
      <c r="D41" s="207"/>
      <c r="E41" s="207"/>
      <c r="F41" s="207"/>
      <c r="G41" s="207"/>
      <c r="H41" s="207"/>
      <c r="I41" s="207"/>
      <c r="J41" s="207"/>
    </row>
    <row r="42" spans="1:14" ht="21" customHeight="1">
      <c r="B42" s="475" t="s">
        <v>1098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1099</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634" t="s">
        <v>47</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629"/>
      <c r="D57" s="629"/>
      <c r="E57" s="629"/>
      <c r="F57" s="629"/>
      <c r="G57" s="629"/>
      <c r="H57" s="629"/>
      <c r="I57" s="629"/>
      <c r="J57" s="629"/>
    </row>
    <row r="58" spans="1:10">
      <c r="A58" s="152">
        <v>2</v>
      </c>
      <c r="B58" s="609" t="s">
        <v>682</v>
      </c>
      <c r="C58" s="569"/>
      <c r="D58" s="569"/>
      <c r="E58" s="569"/>
      <c r="F58" s="569"/>
      <c r="G58" s="569"/>
      <c r="H58" s="569"/>
      <c r="I58" s="569"/>
      <c r="J58" s="569"/>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116.5</v>
      </c>
    </row>
    <row r="71" spans="1:11" ht="15" customHeight="1">
      <c r="B71" s="220"/>
      <c r="C71" s="694" t="s">
        <v>535</v>
      </c>
      <c r="D71" s="695" t="s">
        <v>535</v>
      </c>
      <c r="E71" s="40">
        <v>70</v>
      </c>
      <c r="F71" s="445">
        <v>1</v>
      </c>
      <c r="G71" s="456"/>
      <c r="I71" s="153"/>
      <c r="J71" s="153"/>
      <c r="K71" s="153">
        <f t="shared" ref="K71:K76" si="0">E71*F71</f>
        <v>70</v>
      </c>
    </row>
    <row r="72" spans="1:11" ht="15" customHeight="1">
      <c r="B72" s="220"/>
      <c r="C72" s="811" t="s">
        <v>537</v>
      </c>
      <c r="D72" s="812" t="s">
        <v>537</v>
      </c>
      <c r="E72" s="41">
        <v>130</v>
      </c>
      <c r="F72" s="457">
        <v>0.3</v>
      </c>
      <c r="G72" s="466"/>
      <c r="I72" s="153"/>
      <c r="J72" s="153"/>
      <c r="K72" s="153">
        <f t="shared" si="0"/>
        <v>39</v>
      </c>
    </row>
    <row r="73" spans="1:11" ht="15" customHeight="1">
      <c r="B73" s="220"/>
      <c r="C73" s="811" t="s">
        <v>538</v>
      </c>
      <c r="D73" s="812" t="s">
        <v>538</v>
      </c>
      <c r="E73" s="41">
        <v>90</v>
      </c>
      <c r="F73" s="457">
        <v>0</v>
      </c>
      <c r="G73" s="466"/>
      <c r="I73" s="153"/>
      <c r="J73" s="153"/>
      <c r="K73" s="153">
        <f t="shared" si="0"/>
        <v>0</v>
      </c>
    </row>
    <row r="74" spans="1:11" ht="15" customHeight="1">
      <c r="B74" s="220"/>
      <c r="C74" s="813" t="s">
        <v>92</v>
      </c>
      <c r="D74" s="814" t="s">
        <v>92</v>
      </c>
      <c r="E74" s="41">
        <v>5</v>
      </c>
      <c r="F74" s="457">
        <v>0.5</v>
      </c>
      <c r="G74" s="466"/>
      <c r="I74" s="153"/>
      <c r="J74" s="153"/>
      <c r="K74" s="153">
        <f t="shared" si="0"/>
        <v>2.5</v>
      </c>
    </row>
    <row r="75" spans="1:11" ht="15" customHeight="1">
      <c r="B75" s="220"/>
      <c r="C75" s="694" t="s">
        <v>544</v>
      </c>
      <c r="D75" s="695" t="s">
        <v>544</v>
      </c>
      <c r="E75" s="40">
        <v>5</v>
      </c>
      <c r="F75" s="445">
        <v>1</v>
      </c>
      <c r="G75" s="456"/>
      <c r="I75" s="153"/>
      <c r="J75" s="153"/>
      <c r="K75" s="153">
        <f t="shared" si="0"/>
        <v>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1326</v>
      </c>
      <c r="D89" s="695" t="s">
        <v>560</v>
      </c>
      <c r="E89" s="445">
        <v>0.4</v>
      </c>
      <c r="F89" s="456"/>
      <c r="G89" s="445">
        <v>0.5</v>
      </c>
      <c r="H89" s="464"/>
      <c r="I89" s="456"/>
      <c r="J89" s="177"/>
    </row>
    <row r="90" spans="1:17" ht="15" customHeight="1">
      <c r="B90" s="220"/>
      <c r="C90" s="813" t="s">
        <v>556</v>
      </c>
      <c r="D90" s="814" t="s">
        <v>556</v>
      </c>
      <c r="E90" s="457">
        <v>0.2</v>
      </c>
      <c r="F90" s="466"/>
      <c r="G90" s="457">
        <v>0.3</v>
      </c>
      <c r="H90" s="467"/>
      <c r="I90" s="466"/>
      <c r="J90" s="177"/>
    </row>
    <row r="91" spans="1:17" ht="15" customHeight="1">
      <c r="B91" s="220"/>
      <c r="C91" s="694" t="s">
        <v>1329</v>
      </c>
      <c r="D91" s="695" t="s">
        <v>561</v>
      </c>
      <c r="E91" s="445">
        <v>0.3</v>
      </c>
      <c r="F91" s="456"/>
      <c r="G91" s="445">
        <v>0.4</v>
      </c>
      <c r="H91" s="464"/>
      <c r="I91" s="456"/>
      <c r="J91" s="177"/>
    </row>
    <row r="92" spans="1:17" ht="15" customHeight="1">
      <c r="B92" s="220"/>
      <c r="C92" s="813" t="s">
        <v>1325</v>
      </c>
      <c r="D92" s="814" t="s">
        <v>562</v>
      </c>
      <c r="E92" s="457">
        <v>0.05</v>
      </c>
      <c r="F92" s="466"/>
      <c r="G92" s="457">
        <v>0.1</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117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117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117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117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117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117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117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117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117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118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118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118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3"/>
  <dimension ref="A1:AM93"/>
  <sheetViews>
    <sheetView workbookViewId="0">
      <selection activeCell="F103" sqref="F103"/>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37.5" customHeight="1">
      <c r="C5" s="500" t="s">
        <v>585</v>
      </c>
      <c r="D5" s="500"/>
      <c r="E5" s="500"/>
      <c r="F5" s="500"/>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311</v>
      </c>
      <c r="D10" s="152" t="s">
        <v>110</v>
      </c>
      <c r="E10" s="152" t="s">
        <v>153</v>
      </c>
      <c r="AL10" s="49"/>
      <c r="AM10" s="49" t="s">
        <v>129</v>
      </c>
    </row>
    <row r="11" spans="1:39">
      <c r="C11" s="152" t="s">
        <v>311</v>
      </c>
      <c r="D11" s="152" t="s">
        <v>110</v>
      </c>
      <c r="E11" s="152" t="s">
        <v>155</v>
      </c>
      <c r="AL11" s="49"/>
      <c r="AM11" s="49" t="s">
        <v>130</v>
      </c>
    </row>
    <row r="12" spans="1:39">
      <c r="AL12" s="49"/>
      <c r="AM12" s="49" t="s">
        <v>132</v>
      </c>
    </row>
    <row r="13" spans="1:39">
      <c r="AL13" s="49"/>
      <c r="AM13" s="49" t="s">
        <v>134</v>
      </c>
    </row>
    <row r="14" spans="1:39">
      <c r="AL14" s="49"/>
      <c r="AM14" s="49" t="s">
        <v>136</v>
      </c>
    </row>
    <row r="15" spans="1:39">
      <c r="AL15" s="49"/>
      <c r="AM15" s="49" t="s">
        <v>137</v>
      </c>
    </row>
    <row r="16" spans="1:39">
      <c r="AL16" s="49"/>
      <c r="AM16" s="49" t="s">
        <v>138</v>
      </c>
    </row>
    <row r="17" spans="3:39" s="152" customFormat="1" ht="15">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9"/>
      <c r="AM17" s="49" t="s">
        <v>139</v>
      </c>
    </row>
    <row r="18" spans="3:39" s="152" customFormat="1" ht="15">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9"/>
      <c r="AM18" s="49"/>
    </row>
    <row r="19" spans="3:39" s="152" customFormat="1" ht="15">
      <c r="C19" s="149" t="s">
        <v>312</v>
      </c>
      <c r="D19" s="51">
        <v>12</v>
      </c>
      <c r="E19" s="141" t="s">
        <v>141</v>
      </c>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9"/>
      <c r="AM19" s="49" t="s">
        <v>142</v>
      </c>
    </row>
    <row r="20" spans="3:39" s="152" customFormat="1" ht="15">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9"/>
      <c r="AM20" s="49" t="s">
        <v>143</v>
      </c>
    </row>
    <row r="21" spans="3:39" s="152" customFormat="1" ht="15">
      <c r="C21" s="149" t="s">
        <v>144</v>
      </c>
      <c r="D21" s="51"/>
      <c r="F21" s="14"/>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9"/>
      <c r="AM21" s="49" t="s">
        <v>145</v>
      </c>
    </row>
    <row r="22" spans="3:39" s="152" customFormat="1" ht="15">
      <c r="C22" s="141" t="s">
        <v>146</v>
      </c>
      <c r="E22" s="14"/>
      <c r="F22" s="14"/>
      <c r="G22" s="14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9"/>
      <c r="AM22" s="49" t="s">
        <v>131</v>
      </c>
    </row>
    <row r="23" spans="3:39" s="152" customFormat="1" ht="15">
      <c r="C23" s="20" t="s">
        <v>22</v>
      </c>
      <c r="D23" s="51">
        <v>6</v>
      </c>
      <c r="E23" s="20" t="s">
        <v>23</v>
      </c>
      <c r="F23" s="5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9"/>
      <c r="AM23" s="49" t="s">
        <v>147</v>
      </c>
    </row>
    <row r="24" spans="3:39" s="152" customFormat="1" ht="15">
      <c r="C24" s="20" t="s">
        <v>24</v>
      </c>
      <c r="D24" s="51">
        <v>6</v>
      </c>
      <c r="E24" s="20" t="s">
        <v>25</v>
      </c>
      <c r="F24" s="5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9"/>
      <c r="AM24" s="49" t="s">
        <v>148</v>
      </c>
    </row>
    <row r="25" spans="3:39" s="152" customFormat="1" ht="15">
      <c r="C25" s="20"/>
      <c r="E25" s="2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9"/>
      <c r="AM25" s="49" t="s">
        <v>133</v>
      </c>
    </row>
    <row r="26" spans="3:39" s="152" customFormat="1" ht="15">
      <c r="C26" s="20" t="s">
        <v>26</v>
      </c>
      <c r="D26" s="51"/>
      <c r="E26" s="20" t="s">
        <v>27</v>
      </c>
      <c r="F26" s="5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9"/>
      <c r="AM26" s="49" t="s">
        <v>149</v>
      </c>
    </row>
    <row r="27" spans="3:39" s="152" customFormat="1" ht="15">
      <c r="C27" s="20" t="s">
        <v>28</v>
      </c>
      <c r="D27" s="51"/>
      <c r="E27" s="20" t="s">
        <v>29</v>
      </c>
      <c r="F27" s="5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9"/>
      <c r="AM27" s="49" t="s">
        <v>128</v>
      </c>
    </row>
    <row r="28" spans="3:39" s="152" customFormat="1" ht="15">
      <c r="C28" s="20"/>
      <c r="E28" s="2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9"/>
      <c r="AM28" s="49" t="s">
        <v>150</v>
      </c>
    </row>
    <row r="29" spans="3:39" s="152" customFormat="1" ht="15">
      <c r="C29" s="20" t="s">
        <v>30</v>
      </c>
      <c r="D29" s="51"/>
      <c r="E29" s="20" t="s">
        <v>31</v>
      </c>
      <c r="F29" s="5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9"/>
      <c r="AM29" s="49" t="s">
        <v>151</v>
      </c>
    </row>
    <row r="30" spans="3:39" s="152" customFormat="1" ht="15">
      <c r="C30" s="20" t="s">
        <v>32</v>
      </c>
      <c r="D30" s="51"/>
      <c r="E30" s="20" t="s">
        <v>33</v>
      </c>
      <c r="F30" s="5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9"/>
      <c r="AM30" s="49" t="s">
        <v>135</v>
      </c>
    </row>
    <row r="31" spans="3:39" s="152" customFormat="1" ht="15">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9"/>
      <c r="AM31" s="49" t="s">
        <v>152</v>
      </c>
    </row>
    <row r="32" spans="3:39" s="152" customFormat="1" ht="15">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9"/>
      <c r="AM32" s="49" t="s">
        <v>153</v>
      </c>
    </row>
    <row r="33" spans="2:39" s="152" customFormat="1" ht="15">
      <c r="C33" s="149" t="s">
        <v>154</v>
      </c>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9"/>
      <c r="AM33" s="49" t="s">
        <v>155</v>
      </c>
    </row>
    <row r="34" spans="2:39" s="152" customFormat="1" ht="15">
      <c r="D34" s="20" t="s">
        <v>156</v>
      </c>
      <c r="E34" s="52" t="s">
        <v>587</v>
      </c>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9"/>
      <c r="AM34" s="49" t="s">
        <v>158</v>
      </c>
    </row>
    <row r="35" spans="2:39" s="152" customFormat="1" ht="15">
      <c r="D35" s="20" t="s">
        <v>159</v>
      </c>
      <c r="E35" s="52" t="s">
        <v>157</v>
      </c>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9"/>
      <c r="AM35" s="49" t="s">
        <v>160</v>
      </c>
    </row>
    <row r="36" spans="2:39" s="152" customFormat="1" ht="15">
      <c r="D36" s="20" t="s">
        <v>161</v>
      </c>
      <c r="E36" s="5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9"/>
      <c r="AM36" s="49" t="s">
        <v>163</v>
      </c>
    </row>
    <row r="37" spans="2:39" s="152" customFormat="1" ht="15">
      <c r="D37" s="20" t="s">
        <v>164</v>
      </c>
      <c r="E37" s="5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9"/>
      <c r="AM37" s="49" t="s">
        <v>165</v>
      </c>
    </row>
    <row r="38" spans="2:39" s="152" customFormat="1" ht="15">
      <c r="D38" s="20" t="s">
        <v>166</v>
      </c>
      <c r="E38" s="51" t="s">
        <v>167</v>
      </c>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row>
    <row r="39" spans="2:39" s="152" customFormat="1" ht="15">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t="s">
        <v>168</v>
      </c>
      <c r="AM39" s="47"/>
    </row>
    <row r="40" spans="2:39" s="152" customFormat="1" ht="15">
      <c r="B40" s="149" t="s">
        <v>169</v>
      </c>
      <c r="C40" s="149" t="s">
        <v>170</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t="s">
        <v>171</v>
      </c>
      <c r="AM40" s="47"/>
    </row>
    <row r="41" spans="2:39" s="152" customFormat="1" ht="15">
      <c r="C41" s="141" t="s">
        <v>172</v>
      </c>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t="s">
        <v>173</v>
      </c>
      <c r="AM41" s="47"/>
    </row>
    <row r="42" spans="2:39" s="152" customFormat="1" ht="67.5" customHeight="1">
      <c r="C42" s="449" t="s">
        <v>588</v>
      </c>
      <c r="D42" s="449"/>
      <c r="E42" s="449"/>
      <c r="F42" s="449"/>
      <c r="G42" s="449"/>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2:39" s="152" customFormat="1" ht="15">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9"/>
      <c r="AM43" s="47"/>
    </row>
    <row r="44" spans="2:39" s="152" customFormat="1" ht="15">
      <c r="B44" s="149" t="s">
        <v>174</v>
      </c>
      <c r="C44" s="149" t="s">
        <v>41</v>
      </c>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9"/>
      <c r="AM44" s="47"/>
    </row>
    <row r="45" spans="2:39" s="152" customFormat="1" ht="15">
      <c r="B45" s="149" t="s">
        <v>175</v>
      </c>
      <c r="C45" s="149" t="s">
        <v>42</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7"/>
    </row>
    <row r="46" spans="2:39" s="152" customFormat="1" ht="15">
      <c r="C46" s="152" t="s">
        <v>43</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7"/>
    </row>
    <row r="47" spans="2:39" s="152" customFormat="1" ht="15">
      <c r="B47" s="152">
        <v>1</v>
      </c>
      <c r="C47" s="498" t="s">
        <v>460</v>
      </c>
      <c r="D47" s="498"/>
      <c r="E47" s="498"/>
      <c r="F47" s="498"/>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7"/>
    </row>
    <row r="48" spans="2:39" s="152" customFormat="1" ht="15">
      <c r="B48" s="152">
        <v>2</v>
      </c>
      <c r="C48" s="498" t="s">
        <v>220</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7"/>
    </row>
    <row r="49" spans="1:39" ht="15">
      <c r="A49" s="152"/>
      <c r="B49" s="152">
        <v>3</v>
      </c>
      <c r="C49" s="498" t="s">
        <v>60</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4</v>
      </c>
      <c r="C50" s="498" t="s">
        <v>206</v>
      </c>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5</v>
      </c>
      <c r="C51" s="499"/>
      <c r="D51" s="499"/>
      <c r="E51" s="499"/>
      <c r="F51" s="499"/>
      <c r="G51" s="62"/>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6</v>
      </c>
      <c r="C52" s="499"/>
      <c r="D52" s="499"/>
      <c r="E52" s="499"/>
      <c r="F52" s="499"/>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B53" s="152">
        <v>7</v>
      </c>
      <c r="C53" s="501"/>
      <c r="D53" s="501"/>
      <c r="E53" s="501"/>
      <c r="F53" s="501"/>
      <c r="G53" s="6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M54" s="152"/>
    </row>
    <row r="55" spans="1:39" ht="15">
      <c r="A55" s="152"/>
      <c r="B55" s="149" t="s">
        <v>322</v>
      </c>
      <c r="C55" s="149" t="s">
        <v>44</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 r="A56" s="152"/>
      <c r="C56" s="152" t="s">
        <v>45</v>
      </c>
      <c r="G56" s="139"/>
      <c r="J56" s="47"/>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B57" s="152">
        <v>1</v>
      </c>
      <c r="C57" s="498" t="s">
        <v>589</v>
      </c>
      <c r="D57" s="498"/>
      <c r="E57" s="498"/>
      <c r="F57" s="498"/>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2</v>
      </c>
      <c r="C58" s="498" t="s">
        <v>450</v>
      </c>
      <c r="D58" s="499"/>
      <c r="E58" s="499"/>
      <c r="F58" s="499"/>
      <c r="G58" s="62"/>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ht="15">
      <c r="A59" s="152"/>
      <c r="C59" s="498" t="s">
        <v>590</v>
      </c>
      <c r="D59" s="498"/>
      <c r="E59" s="498"/>
      <c r="F59" s="498"/>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ht="150">
      <c r="C60" s="204" t="s">
        <v>591</v>
      </c>
      <c r="D60" s="204"/>
      <c r="E60" s="204"/>
      <c r="F60" s="204"/>
      <c r="J60" s="47"/>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1:39">
      <c r="B61" s="149" t="s">
        <v>178</v>
      </c>
      <c r="C61" s="149" t="s">
        <v>46</v>
      </c>
      <c r="D61" s="149"/>
      <c r="AL61" s="53"/>
    </row>
    <row r="62" spans="1:39" ht="33" customHeight="1">
      <c r="B62" s="454" t="s">
        <v>47</v>
      </c>
      <c r="C62" s="454"/>
      <c r="D62" s="454"/>
      <c r="E62" s="454"/>
      <c r="F62" s="454"/>
      <c r="H62" s="54"/>
      <c r="I62" s="54"/>
      <c r="J62" s="47"/>
      <c r="AM62" s="152"/>
    </row>
    <row r="63" spans="1:39" s="54" customFormat="1" ht="31.5" customHeight="1">
      <c r="A63" s="55"/>
      <c r="C63" s="54" t="s">
        <v>179</v>
      </c>
      <c r="D63" s="56" t="s">
        <v>180</v>
      </c>
      <c r="E63" s="57" t="s">
        <v>181</v>
      </c>
      <c r="H63" s="152"/>
      <c r="I63" s="152"/>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47"/>
    </row>
    <row r="64" spans="1:39">
      <c r="D64" s="50"/>
      <c r="E64" s="61"/>
      <c r="F64" s="141" t="s">
        <v>570</v>
      </c>
      <c r="J64" s="47"/>
      <c r="AM64" s="152"/>
    </row>
    <row r="65" spans="2:39">
      <c r="C65" s="235" t="s">
        <v>79</v>
      </c>
      <c r="D65" s="232">
        <v>60</v>
      </c>
      <c r="E65" s="237">
        <v>1</v>
      </c>
      <c r="J65" s="47"/>
      <c r="AM65" s="152"/>
    </row>
    <row r="66" spans="2:39">
      <c r="C66" s="235" t="s">
        <v>592</v>
      </c>
      <c r="D66" s="232">
        <v>30</v>
      </c>
      <c r="E66" s="237">
        <v>0.9</v>
      </c>
      <c r="J66" s="47"/>
      <c r="AM66" s="152"/>
    </row>
    <row r="67" spans="2:39">
      <c r="C67" s="235" t="s">
        <v>593</v>
      </c>
      <c r="D67" s="232">
        <v>10</v>
      </c>
      <c r="E67" s="237">
        <v>0</v>
      </c>
      <c r="J67" s="47"/>
      <c r="AM67" s="152"/>
    </row>
    <row r="68" spans="2:39">
      <c r="C68" s="235" t="s">
        <v>594</v>
      </c>
      <c r="D68" s="232">
        <v>10</v>
      </c>
      <c r="E68" s="237">
        <v>0</v>
      </c>
      <c r="J68" s="47"/>
      <c r="AM68" s="152"/>
    </row>
    <row r="69" spans="2:39">
      <c r="C69" s="235" t="s">
        <v>595</v>
      </c>
      <c r="D69" s="232">
        <v>90</v>
      </c>
      <c r="E69" s="237">
        <v>0</v>
      </c>
      <c r="J69" s="47"/>
      <c r="AM69" s="152"/>
    </row>
    <row r="70" spans="2:39">
      <c r="C70" s="235" t="s">
        <v>90</v>
      </c>
      <c r="D70" s="232">
        <v>20</v>
      </c>
      <c r="E70" s="237">
        <v>0</v>
      </c>
      <c r="J70" s="47"/>
      <c r="AM70" s="152"/>
    </row>
    <row r="71" spans="2:39">
      <c r="C71" s="235" t="s">
        <v>92</v>
      </c>
      <c r="D71" s="232">
        <v>5</v>
      </c>
      <c r="E71" s="237">
        <v>0.5</v>
      </c>
      <c r="J71" s="47"/>
      <c r="AM71" s="152"/>
    </row>
    <row r="72" spans="2:39">
      <c r="J72" s="47"/>
      <c r="AM72" s="152"/>
    </row>
    <row r="73" spans="2:39">
      <c r="B73" s="149" t="s">
        <v>187</v>
      </c>
      <c r="C73" s="149" t="s">
        <v>51</v>
      </c>
      <c r="AM73" s="58"/>
    </row>
    <row r="74" spans="2:39">
      <c r="C74" s="141" t="s">
        <v>52</v>
      </c>
    </row>
    <row r="75" spans="2:39">
      <c r="B75" s="152">
        <v>1</v>
      </c>
      <c r="C75" s="462" t="s">
        <v>79</v>
      </c>
      <c r="D75" s="462"/>
      <c r="E75" s="462"/>
      <c r="F75" s="462"/>
      <c r="G75" s="62"/>
      <c r="H75" s="62"/>
    </row>
    <row r="76" spans="2:39">
      <c r="B76" s="152">
        <v>2</v>
      </c>
      <c r="C76" s="462" t="s">
        <v>188</v>
      </c>
      <c r="D76" s="463"/>
      <c r="E76" s="463"/>
      <c r="F76" s="463"/>
      <c r="G76" s="62"/>
      <c r="H76" s="62"/>
    </row>
    <row r="77" spans="2:39">
      <c r="B77" s="152">
        <v>3</v>
      </c>
      <c r="C77" s="462" t="s">
        <v>596</v>
      </c>
      <c r="D77" s="463"/>
      <c r="E77" s="463"/>
      <c r="F77" s="463"/>
      <c r="G77" s="62"/>
      <c r="H77" s="62"/>
    </row>
    <row r="78" spans="2:39">
      <c r="B78" s="152">
        <v>4</v>
      </c>
      <c r="C78" s="462" t="s">
        <v>73</v>
      </c>
      <c r="D78" s="463"/>
      <c r="E78" s="463"/>
      <c r="F78" s="463"/>
      <c r="G78" s="62"/>
      <c r="H78" s="62"/>
    </row>
    <row r="79" spans="2:39">
      <c r="B79" s="152">
        <v>5</v>
      </c>
      <c r="C79" s="462" t="s">
        <v>234</v>
      </c>
      <c r="D79" s="463"/>
      <c r="E79" s="463"/>
      <c r="F79" s="463"/>
      <c r="G79" s="62"/>
      <c r="H79" s="62"/>
    </row>
    <row r="80" spans="2:39">
      <c r="B80" s="152">
        <v>6</v>
      </c>
      <c r="C80" s="462" t="s">
        <v>92</v>
      </c>
      <c r="D80" s="463"/>
      <c r="E80" s="463"/>
      <c r="F80" s="463"/>
      <c r="G80" s="62"/>
      <c r="H80" s="62"/>
    </row>
    <row r="81" spans="1:39">
      <c r="B81" s="152">
        <v>7</v>
      </c>
      <c r="C81" s="502"/>
      <c r="D81" s="502"/>
      <c r="E81" s="502"/>
      <c r="F81" s="502"/>
      <c r="G81" s="62"/>
      <c r="H81" s="62"/>
    </row>
    <row r="83" spans="1:39">
      <c r="B83" s="149" t="s">
        <v>190</v>
      </c>
      <c r="C83" s="149" t="s">
        <v>53</v>
      </c>
    </row>
    <row r="84" spans="1:39" ht="31.5" customHeight="1">
      <c r="C84" s="454" t="s">
        <v>54</v>
      </c>
      <c r="D84" s="454"/>
      <c r="E84" s="454"/>
      <c r="F84" s="454"/>
      <c r="G84" s="454"/>
      <c r="I84" s="54"/>
      <c r="J84" s="54"/>
    </row>
    <row r="85" spans="1:39" s="54" customFormat="1" ht="30.75" customHeight="1">
      <c r="A85" s="55"/>
      <c r="C85" s="54" t="s">
        <v>53</v>
      </c>
      <c r="D85" s="63" t="s">
        <v>191</v>
      </c>
      <c r="E85" s="57" t="s">
        <v>192</v>
      </c>
      <c r="H85" s="152"/>
      <c r="I85" s="152"/>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47"/>
    </row>
    <row r="86" spans="1:39">
      <c r="C86" s="235" t="s">
        <v>572</v>
      </c>
      <c r="D86" s="235">
        <v>0</v>
      </c>
      <c r="E86" s="246">
        <v>20</v>
      </c>
      <c r="F86" s="141" t="s">
        <v>570</v>
      </c>
      <c r="J86" s="47"/>
      <c r="AM86" s="152"/>
    </row>
    <row r="87" spans="1:39">
      <c r="C87" s="235" t="s">
        <v>597</v>
      </c>
      <c r="D87" s="254">
        <v>1</v>
      </c>
      <c r="E87" s="255">
        <v>1</v>
      </c>
      <c r="J87" s="47"/>
      <c r="AM87" s="152"/>
    </row>
    <row r="88" spans="1:39">
      <c r="C88" s="235" t="s">
        <v>598</v>
      </c>
      <c r="D88" s="254">
        <v>0.1</v>
      </c>
      <c r="E88" s="255">
        <v>0.2</v>
      </c>
      <c r="J88" s="47"/>
      <c r="AM88" s="152"/>
    </row>
    <row r="89" spans="1:39">
      <c r="C89" s="235" t="s">
        <v>599</v>
      </c>
      <c r="D89" s="254">
        <v>0.1</v>
      </c>
      <c r="E89" s="255">
        <v>0.2</v>
      </c>
      <c r="J89" s="47"/>
      <c r="AM89" s="152"/>
    </row>
    <row r="90" spans="1:39">
      <c r="C90" s="235" t="s">
        <v>600</v>
      </c>
      <c r="D90" s="254">
        <v>0.1</v>
      </c>
      <c r="E90" s="255">
        <v>0.2</v>
      </c>
      <c r="J90" s="47"/>
      <c r="AM90" s="152"/>
    </row>
    <row r="91" spans="1:39">
      <c r="C91" s="235" t="s">
        <v>601</v>
      </c>
      <c r="D91" s="254">
        <v>0.6</v>
      </c>
      <c r="E91" s="255">
        <v>0.5</v>
      </c>
      <c r="J91" s="47"/>
      <c r="AM91" s="152"/>
    </row>
    <row r="92" spans="1:39" ht="15">
      <c r="A92" s="152"/>
      <c r="E92" s="44"/>
      <c r="J92" s="47"/>
      <c r="AM92" s="152"/>
    </row>
    <row r="93" spans="1:39" ht="15">
      <c r="A93" s="152"/>
      <c r="E93" s="44"/>
      <c r="J93" s="47"/>
      <c r="AM93" s="152"/>
    </row>
  </sheetData>
  <sheetProtection password="C6A8" sheet="1" objects="1" scenarios="1"/>
  <mergeCells count="22">
    <mergeCell ref="C79:F79"/>
    <mergeCell ref="C80:F80"/>
    <mergeCell ref="C81:F81"/>
    <mergeCell ref="C84:G84"/>
    <mergeCell ref="C59:F59"/>
    <mergeCell ref="B62:F62"/>
    <mergeCell ref="C75:F75"/>
    <mergeCell ref="C76:F76"/>
    <mergeCell ref="C77:F77"/>
    <mergeCell ref="C78:F78"/>
    <mergeCell ref="C58:F58"/>
    <mergeCell ref="A1:G1"/>
    <mergeCell ref="C5:F5"/>
    <mergeCell ref="C42:G42"/>
    <mergeCell ref="C47:F47"/>
    <mergeCell ref="C48:F48"/>
    <mergeCell ref="C49:F49"/>
    <mergeCell ref="C50:F50"/>
    <mergeCell ref="C51:F51"/>
    <mergeCell ref="C52:F52"/>
    <mergeCell ref="C53:F53"/>
    <mergeCell ref="C57:F57"/>
  </mergeCells>
  <dataValidations count="6">
    <dataValidation type="list" allowBlank="1" showInputMessage="1" showErrorMessage="1" sqref="C12:C16">
      <formula1>#REF!</formula1>
    </dataValidation>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orientation="portrait" r:id="rId1"/>
  <tableParts count="3">
    <tablePart r:id="rId2"/>
    <tablePart r:id="rId3"/>
    <tablePart r:id="rId4"/>
  </tablePar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tabColor theme="0"/>
    <pageSetUpPr fitToPage="1"/>
  </sheetPr>
  <dimension ref="A1:Q97"/>
  <sheetViews>
    <sheetView topLeftCell="A67" zoomScaleNormal="100" workbookViewId="0">
      <selection activeCell="E94" sqref="E94:F9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1100</v>
      </c>
      <c r="D7" s="484"/>
      <c r="E7" s="484"/>
      <c r="F7" s="484"/>
      <c r="G7" s="484"/>
      <c r="H7" s="484"/>
      <c r="I7" s="484"/>
      <c r="J7" s="484"/>
      <c r="P7" s="5" t="s">
        <v>10</v>
      </c>
    </row>
    <row r="8" spans="1:16" ht="15.75">
      <c r="B8" s="1" t="s">
        <v>11</v>
      </c>
      <c r="C8" s="484" t="s">
        <v>1100</v>
      </c>
      <c r="D8" s="484"/>
      <c r="E8" s="484"/>
      <c r="F8" s="484"/>
      <c r="G8" s="484"/>
      <c r="H8" s="484"/>
      <c r="I8" s="484"/>
      <c r="J8" s="484"/>
      <c r="M8" s="139"/>
      <c r="N8" s="139"/>
      <c r="O8" s="139"/>
      <c r="P8" s="5" t="s">
        <v>12</v>
      </c>
    </row>
    <row r="9" spans="1:16" ht="15.75">
      <c r="B9" s="1" t="s">
        <v>13</v>
      </c>
      <c r="C9" s="484" t="s">
        <v>1101</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216</v>
      </c>
      <c r="C26" s="635"/>
      <c r="D26" s="635"/>
      <c r="E26" s="635"/>
      <c r="F26" s="635"/>
      <c r="G26" s="635"/>
      <c r="H26" s="635"/>
      <c r="I26" s="635"/>
      <c r="J26" s="635"/>
      <c r="L26" s="33"/>
      <c r="N26" s="33"/>
    </row>
    <row r="27" spans="1:16" s="30" customFormat="1">
      <c r="A27" s="152">
        <v>2</v>
      </c>
      <c r="B27" s="634" t="s">
        <v>577</v>
      </c>
      <c r="C27" s="635"/>
      <c r="D27" s="635"/>
      <c r="E27" s="635"/>
      <c r="F27" s="635"/>
      <c r="G27" s="635"/>
      <c r="H27" s="635"/>
      <c r="I27" s="635"/>
      <c r="J27" s="635"/>
      <c r="L27" s="33"/>
      <c r="N27" s="33"/>
    </row>
    <row r="28" spans="1:16" s="30" customFormat="1">
      <c r="A28" s="152">
        <v>3</v>
      </c>
      <c r="B28" s="634" t="s">
        <v>805</v>
      </c>
      <c r="C28" s="635"/>
      <c r="D28" s="635"/>
      <c r="E28" s="635"/>
      <c r="F28" s="635"/>
      <c r="G28" s="635"/>
      <c r="H28" s="635"/>
      <c r="I28" s="635"/>
      <c r="J28" s="635"/>
      <c r="L28" s="33"/>
      <c r="N28" s="33"/>
    </row>
    <row r="29" spans="1:16" s="30" customFormat="1">
      <c r="A29" s="152">
        <v>4</v>
      </c>
      <c r="B29" s="634" t="s">
        <v>674</v>
      </c>
      <c r="C29" s="635"/>
      <c r="D29" s="635"/>
      <c r="E29" s="635"/>
      <c r="F29" s="635"/>
      <c r="G29" s="635"/>
      <c r="H29" s="635"/>
      <c r="I29" s="635"/>
      <c r="J29" s="635"/>
      <c r="L29" s="33"/>
      <c r="N29" s="33"/>
    </row>
    <row r="30" spans="1:16" s="30" customFormat="1">
      <c r="A30" s="152">
        <v>5</v>
      </c>
      <c r="B30" s="634" t="s">
        <v>1102</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1103</v>
      </c>
      <c r="C38" s="475"/>
      <c r="D38" s="475"/>
      <c r="E38" s="475"/>
      <c r="F38" s="475"/>
      <c r="G38" s="475"/>
      <c r="H38" s="475"/>
      <c r="I38" s="475"/>
      <c r="J38" s="475"/>
    </row>
    <row r="39" spans="1:14">
      <c r="B39" s="207" t="s">
        <v>39</v>
      </c>
      <c r="C39" s="207"/>
      <c r="D39" s="207"/>
      <c r="E39" s="207"/>
      <c r="F39" s="207"/>
      <c r="G39" s="207"/>
      <c r="H39" s="207"/>
      <c r="I39" s="207"/>
      <c r="J39" s="207"/>
    </row>
    <row r="40" spans="1:14" ht="39.75" customHeight="1">
      <c r="B40" s="475" t="s">
        <v>1104</v>
      </c>
      <c r="C40" s="478"/>
      <c r="D40" s="478"/>
      <c r="E40" s="478"/>
      <c r="F40" s="478"/>
      <c r="G40" s="478"/>
      <c r="H40" s="478"/>
      <c r="I40" s="478"/>
      <c r="J40" s="478"/>
    </row>
    <row r="41" spans="1:14">
      <c r="B41" s="207" t="s">
        <v>40</v>
      </c>
      <c r="C41" s="207"/>
      <c r="D41" s="207"/>
      <c r="E41" s="207"/>
      <c r="F41" s="207"/>
      <c r="G41" s="207"/>
      <c r="H41" s="207"/>
      <c r="I41" s="207"/>
      <c r="J41" s="207"/>
    </row>
    <row r="42" spans="1:14" ht="32.25" customHeight="1">
      <c r="B42" s="475" t="s">
        <v>1105</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634" t="s">
        <v>607</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629"/>
      <c r="D57" s="629"/>
      <c r="E57" s="629"/>
      <c r="F57" s="629"/>
      <c r="G57" s="629"/>
      <c r="H57" s="629"/>
      <c r="I57" s="629"/>
      <c r="J57" s="629"/>
    </row>
    <row r="58" spans="1:10">
      <c r="A58" s="152">
        <v>2</v>
      </c>
      <c r="B58" s="609" t="s">
        <v>682</v>
      </c>
      <c r="C58" s="569"/>
      <c r="D58" s="569"/>
      <c r="E58" s="569"/>
      <c r="F58" s="569"/>
      <c r="G58" s="569"/>
      <c r="H58" s="569"/>
      <c r="I58" s="569"/>
      <c r="J58" s="569"/>
    </row>
    <row r="59" spans="1:10">
      <c r="A59" s="152">
        <v>3</v>
      </c>
      <c r="B59" s="609" t="s">
        <v>683</v>
      </c>
      <c r="C59" s="569"/>
      <c r="D59" s="569"/>
      <c r="E59" s="569"/>
      <c r="F59" s="569"/>
      <c r="G59" s="569"/>
      <c r="H59" s="569"/>
      <c r="I59" s="569"/>
      <c r="J59" s="569"/>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122</v>
      </c>
    </row>
    <row r="71" spans="1:11" ht="15" customHeight="1">
      <c r="B71" s="424"/>
      <c r="C71" s="694" t="s">
        <v>535</v>
      </c>
      <c r="D71" s="695" t="s">
        <v>535</v>
      </c>
      <c r="E71" s="40">
        <v>80</v>
      </c>
      <c r="F71" s="445">
        <v>1</v>
      </c>
      <c r="G71" s="456"/>
      <c r="I71" s="153"/>
      <c r="J71" s="153"/>
      <c r="K71" s="153">
        <f t="shared" ref="K71:K76" si="0">E71*F71</f>
        <v>80</v>
      </c>
    </row>
    <row r="72" spans="1:11" ht="15" customHeight="1">
      <c r="B72" s="424"/>
      <c r="C72" s="811" t="s">
        <v>537</v>
      </c>
      <c r="D72" s="812" t="s">
        <v>537</v>
      </c>
      <c r="E72" s="41">
        <v>115</v>
      </c>
      <c r="F72" s="457">
        <v>0.3</v>
      </c>
      <c r="G72" s="466"/>
      <c r="I72" s="153"/>
      <c r="J72" s="153"/>
      <c r="K72" s="153">
        <f t="shared" si="0"/>
        <v>34.5</v>
      </c>
    </row>
    <row r="73" spans="1:11" ht="15" customHeight="1">
      <c r="B73" s="424"/>
      <c r="C73" s="818" t="s">
        <v>538</v>
      </c>
      <c r="D73" s="819" t="s">
        <v>538</v>
      </c>
      <c r="E73" s="41">
        <v>95</v>
      </c>
      <c r="F73" s="457">
        <v>0</v>
      </c>
      <c r="G73" s="466"/>
      <c r="I73" s="153"/>
      <c r="J73" s="153"/>
      <c r="K73" s="153">
        <f t="shared" si="0"/>
        <v>0</v>
      </c>
    </row>
    <row r="74" spans="1:11" ht="15" customHeight="1">
      <c r="B74" s="424"/>
      <c r="C74" s="813" t="s">
        <v>92</v>
      </c>
      <c r="D74" s="814" t="s">
        <v>92</v>
      </c>
      <c r="E74" s="41">
        <v>5</v>
      </c>
      <c r="F74" s="457">
        <v>0.5</v>
      </c>
      <c r="G74" s="466"/>
      <c r="I74" s="153"/>
      <c r="J74" s="153"/>
      <c r="K74" s="153">
        <f t="shared" si="0"/>
        <v>2.5</v>
      </c>
    </row>
    <row r="75" spans="1:11" ht="15" customHeight="1">
      <c r="B75" s="424"/>
      <c r="C75" s="694" t="s">
        <v>544</v>
      </c>
      <c r="D75" s="695" t="s">
        <v>544</v>
      </c>
      <c r="E75" s="40">
        <v>5</v>
      </c>
      <c r="F75" s="445">
        <v>1</v>
      </c>
      <c r="G75" s="456"/>
      <c r="I75" s="153"/>
      <c r="J75" s="153"/>
      <c r="K75" s="153">
        <f t="shared" si="0"/>
        <v>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1329</v>
      </c>
      <c r="D89" s="695" t="s">
        <v>561</v>
      </c>
      <c r="E89" s="445">
        <v>0.4</v>
      </c>
      <c r="F89" s="456"/>
      <c r="G89" s="445">
        <v>0.5</v>
      </c>
      <c r="H89" s="464"/>
      <c r="I89" s="456"/>
      <c r="J89" s="177"/>
    </row>
    <row r="90" spans="1:17" ht="15" customHeight="1">
      <c r="B90" s="220"/>
      <c r="C90" s="813" t="s">
        <v>556</v>
      </c>
      <c r="D90" s="814" t="s">
        <v>556</v>
      </c>
      <c r="E90" s="457">
        <v>0.2</v>
      </c>
      <c r="F90" s="466"/>
      <c r="G90" s="457">
        <v>0.3</v>
      </c>
      <c r="H90" s="467"/>
      <c r="I90" s="466"/>
      <c r="J90" s="177"/>
    </row>
    <row r="91" spans="1:17" ht="15" customHeight="1">
      <c r="B91" s="220"/>
      <c r="C91" s="694" t="s">
        <v>1326</v>
      </c>
      <c r="D91" s="695" t="s">
        <v>560</v>
      </c>
      <c r="E91" s="445">
        <v>0.3</v>
      </c>
      <c r="F91" s="456"/>
      <c r="G91" s="445">
        <v>0.5</v>
      </c>
      <c r="H91" s="464"/>
      <c r="I91" s="456"/>
      <c r="J91" s="177"/>
    </row>
    <row r="92" spans="1:17" ht="15" customHeight="1">
      <c r="B92" s="220"/>
      <c r="C92" s="813" t="s">
        <v>1325</v>
      </c>
      <c r="D92" s="814" t="s">
        <v>562</v>
      </c>
      <c r="E92" s="457">
        <v>0.05</v>
      </c>
      <c r="F92" s="466"/>
      <c r="G92" s="457">
        <v>0.1</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21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21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21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21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22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22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22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22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22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22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22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
    <tabColor theme="0"/>
    <pageSetUpPr fitToPage="1"/>
  </sheetPr>
  <dimension ref="A1:Q97"/>
  <sheetViews>
    <sheetView topLeftCell="A67" zoomScaleNormal="100" workbookViewId="0">
      <selection activeCell="D78" sqref="D7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1106</v>
      </c>
      <c r="D7" s="484"/>
      <c r="E7" s="484"/>
      <c r="F7" s="484"/>
      <c r="G7" s="484"/>
      <c r="H7" s="484"/>
      <c r="I7" s="484"/>
      <c r="J7" s="484"/>
      <c r="P7" s="5" t="s">
        <v>10</v>
      </c>
    </row>
    <row r="8" spans="1:16" ht="15.75">
      <c r="B8" s="1" t="s">
        <v>11</v>
      </c>
      <c r="C8" s="484" t="s">
        <v>1107</v>
      </c>
      <c r="D8" s="484"/>
      <c r="E8" s="484"/>
      <c r="F8" s="484"/>
      <c r="G8" s="484"/>
      <c r="H8" s="484"/>
      <c r="I8" s="484"/>
      <c r="J8" s="484"/>
      <c r="M8" s="139"/>
      <c r="N8" s="139"/>
      <c r="O8" s="139"/>
      <c r="P8" s="5" t="s">
        <v>12</v>
      </c>
    </row>
    <row r="9" spans="1:16" ht="15.75">
      <c r="B9" s="1" t="s">
        <v>13</v>
      </c>
      <c r="C9" s="484" t="s">
        <v>1108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454</v>
      </c>
      <c r="C26" s="635"/>
      <c r="D26" s="635"/>
      <c r="E26" s="635"/>
      <c r="F26" s="635"/>
      <c r="G26" s="635"/>
      <c r="H26" s="635"/>
      <c r="I26" s="635"/>
      <c r="J26" s="635"/>
      <c r="L26" s="33"/>
      <c r="N26" s="33"/>
    </row>
    <row r="27" spans="1:16" s="30" customFormat="1">
      <c r="A27" s="152">
        <v>2</v>
      </c>
      <c r="B27" s="634" t="s">
        <v>1109</v>
      </c>
      <c r="C27" s="635"/>
      <c r="D27" s="635"/>
      <c r="E27" s="635"/>
      <c r="F27" s="635"/>
      <c r="G27" s="635"/>
      <c r="H27" s="635"/>
      <c r="I27" s="635"/>
      <c r="J27" s="635"/>
      <c r="L27" s="33"/>
      <c r="N27" s="33"/>
    </row>
    <row r="28" spans="1:16" s="30" customFormat="1">
      <c r="A28" s="152">
        <v>3</v>
      </c>
      <c r="B28" s="634" t="s">
        <v>674</v>
      </c>
      <c r="C28" s="635"/>
      <c r="D28" s="635"/>
      <c r="E28" s="635"/>
      <c r="F28" s="635"/>
      <c r="G28" s="635"/>
      <c r="H28" s="635"/>
      <c r="I28" s="635"/>
      <c r="J28" s="635"/>
      <c r="L28" s="33"/>
      <c r="N28" s="33"/>
    </row>
    <row r="29" spans="1:16" s="30" customFormat="1">
      <c r="A29" s="152">
        <v>4</v>
      </c>
      <c r="B29" s="634" t="s">
        <v>1110</v>
      </c>
      <c r="C29" s="635"/>
      <c r="D29" s="635"/>
      <c r="E29" s="635"/>
      <c r="F29" s="635"/>
      <c r="G29" s="635"/>
      <c r="H29" s="635"/>
      <c r="I29" s="635"/>
      <c r="J29" s="635"/>
      <c r="L29" s="33"/>
      <c r="N29" s="33"/>
    </row>
    <row r="30" spans="1:16" s="30" customFormat="1">
      <c r="A30" s="152">
        <v>5</v>
      </c>
      <c r="B30" s="634" t="s">
        <v>1111</v>
      </c>
      <c r="C30" s="635"/>
      <c r="D30" s="635"/>
      <c r="E30" s="635"/>
      <c r="F30" s="635"/>
      <c r="G30" s="635"/>
      <c r="H30" s="635"/>
      <c r="I30" s="635"/>
      <c r="J30" s="635"/>
      <c r="L30" s="33"/>
      <c r="N30" s="33"/>
    </row>
    <row r="31" spans="1:16" s="30" customFormat="1">
      <c r="A31" s="152">
        <v>6</v>
      </c>
      <c r="B31" s="493" t="s">
        <v>394</v>
      </c>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9.5" customHeight="1">
      <c r="B38" s="475" t="s">
        <v>1112</v>
      </c>
      <c r="C38" s="475"/>
      <c r="D38" s="475"/>
      <c r="E38" s="475"/>
      <c r="F38" s="475"/>
      <c r="G38" s="475"/>
      <c r="H38" s="475"/>
      <c r="I38" s="475"/>
      <c r="J38" s="475"/>
    </row>
    <row r="39" spans="1:14">
      <c r="B39" s="207" t="s">
        <v>39</v>
      </c>
      <c r="C39" s="207"/>
      <c r="D39" s="207"/>
      <c r="E39" s="207"/>
      <c r="F39" s="207"/>
      <c r="G39" s="207"/>
      <c r="H39" s="207"/>
      <c r="I39" s="207"/>
      <c r="J39" s="207"/>
    </row>
    <row r="40" spans="1:14" ht="18.75" customHeight="1">
      <c r="B40" s="475" t="s">
        <v>1113</v>
      </c>
      <c r="C40" s="478"/>
      <c r="D40" s="478"/>
      <c r="E40" s="478"/>
      <c r="F40" s="478"/>
      <c r="G40" s="478"/>
      <c r="H40" s="478"/>
      <c r="I40" s="478"/>
      <c r="J40" s="478"/>
    </row>
    <row r="41" spans="1:14">
      <c r="B41" s="207" t="s">
        <v>40</v>
      </c>
      <c r="C41" s="207"/>
      <c r="D41" s="207"/>
      <c r="E41" s="207"/>
      <c r="F41" s="207"/>
      <c r="G41" s="207"/>
      <c r="H41" s="207"/>
      <c r="I41" s="207"/>
      <c r="J41" s="207"/>
    </row>
    <row r="42" spans="1:14" ht="20.25" customHeight="1">
      <c r="B42" s="475" t="s">
        <v>1114</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634" t="s">
        <v>607</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629"/>
      <c r="D57" s="629"/>
      <c r="E57" s="629"/>
      <c r="F57" s="629"/>
      <c r="G57" s="629"/>
      <c r="H57" s="629"/>
      <c r="I57" s="629"/>
      <c r="J57" s="629"/>
    </row>
    <row r="58" spans="1:10">
      <c r="A58" s="152">
        <v>2</v>
      </c>
      <c r="B58" s="452" t="s">
        <v>1115</v>
      </c>
      <c r="C58" s="504"/>
      <c r="D58" s="504"/>
      <c r="E58" s="504"/>
      <c r="F58" s="504"/>
      <c r="G58" s="504"/>
      <c r="H58" s="504"/>
      <c r="I58" s="504"/>
      <c r="J58" s="504"/>
    </row>
    <row r="59" spans="1:10">
      <c r="A59" s="152">
        <v>3</v>
      </c>
      <c r="B59" s="452" t="s">
        <v>682</v>
      </c>
      <c r="C59" s="504"/>
      <c r="D59" s="504"/>
      <c r="E59" s="504"/>
      <c r="F59" s="504"/>
      <c r="G59" s="504"/>
      <c r="H59" s="504"/>
      <c r="I59" s="504"/>
      <c r="J59" s="504"/>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101.5</v>
      </c>
    </row>
    <row r="71" spans="1:11" ht="15" customHeight="1">
      <c r="B71" s="424"/>
      <c r="C71" s="694" t="s">
        <v>535</v>
      </c>
      <c r="D71" s="695" t="s">
        <v>535</v>
      </c>
      <c r="E71" s="40">
        <v>70</v>
      </c>
      <c r="F71" s="445">
        <v>1</v>
      </c>
      <c r="G71" s="456"/>
      <c r="I71" s="153"/>
      <c r="J71" s="153"/>
      <c r="K71" s="153">
        <f t="shared" ref="K71:K76" si="0">E71*F71</f>
        <v>70</v>
      </c>
    </row>
    <row r="72" spans="1:11" ht="15" customHeight="1">
      <c r="B72" s="424"/>
      <c r="C72" s="811" t="s">
        <v>537</v>
      </c>
      <c r="D72" s="812" t="s">
        <v>537</v>
      </c>
      <c r="E72" s="41">
        <v>120</v>
      </c>
      <c r="F72" s="457">
        <v>0.2</v>
      </c>
      <c r="G72" s="466"/>
      <c r="I72" s="153"/>
      <c r="J72" s="153"/>
      <c r="K72" s="153">
        <f t="shared" si="0"/>
        <v>24</v>
      </c>
    </row>
    <row r="73" spans="1:11" ht="15" customHeight="1">
      <c r="B73" s="424"/>
      <c r="C73" s="818" t="s">
        <v>538</v>
      </c>
      <c r="D73" s="819" t="s">
        <v>538</v>
      </c>
      <c r="E73" s="41">
        <v>100</v>
      </c>
      <c r="F73" s="457">
        <v>0</v>
      </c>
      <c r="G73" s="466"/>
      <c r="I73" s="153"/>
      <c r="J73" s="153"/>
      <c r="K73" s="153">
        <f t="shared" si="0"/>
        <v>0</v>
      </c>
    </row>
    <row r="74" spans="1:11" ht="15" customHeight="1">
      <c r="B74" s="424"/>
      <c r="C74" s="813" t="s">
        <v>92</v>
      </c>
      <c r="D74" s="814" t="s">
        <v>92</v>
      </c>
      <c r="E74" s="41">
        <v>5</v>
      </c>
      <c r="F74" s="457">
        <v>0.5</v>
      </c>
      <c r="G74" s="466"/>
      <c r="I74" s="153"/>
      <c r="J74" s="153"/>
      <c r="K74" s="153">
        <f t="shared" si="0"/>
        <v>2.5</v>
      </c>
    </row>
    <row r="75" spans="1:11" ht="15" customHeight="1">
      <c r="B75" s="424"/>
      <c r="C75" s="694" t="s">
        <v>544</v>
      </c>
      <c r="D75" s="695" t="s">
        <v>544</v>
      </c>
      <c r="E75" s="40">
        <v>5</v>
      </c>
      <c r="F75" s="445">
        <v>1</v>
      </c>
      <c r="G75" s="456"/>
      <c r="I75" s="153"/>
      <c r="J75" s="153"/>
      <c r="K75" s="153">
        <f t="shared" si="0"/>
        <v>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1326</v>
      </c>
      <c r="D89" s="695" t="s">
        <v>560</v>
      </c>
      <c r="E89" s="445">
        <v>0.4</v>
      </c>
      <c r="F89" s="456"/>
      <c r="G89" s="445">
        <v>0.5</v>
      </c>
      <c r="H89" s="464"/>
      <c r="I89" s="456"/>
      <c r="J89" s="177"/>
    </row>
    <row r="90" spans="1:17" ht="15" customHeight="1">
      <c r="B90" s="220"/>
      <c r="C90" s="813" t="s">
        <v>556</v>
      </c>
      <c r="D90" s="814" t="s">
        <v>556</v>
      </c>
      <c r="E90" s="457">
        <v>0.2</v>
      </c>
      <c r="F90" s="466"/>
      <c r="G90" s="457">
        <v>0.3</v>
      </c>
      <c r="H90" s="467"/>
      <c r="I90" s="466"/>
      <c r="J90" s="177"/>
    </row>
    <row r="91" spans="1:17" ht="15" customHeight="1">
      <c r="B91" s="220"/>
      <c r="C91" s="694" t="s">
        <v>1329</v>
      </c>
      <c r="D91" s="695" t="s">
        <v>561</v>
      </c>
      <c r="E91" s="445">
        <v>0.3</v>
      </c>
      <c r="F91" s="456"/>
      <c r="G91" s="445">
        <v>0.3</v>
      </c>
      <c r="H91" s="464"/>
      <c r="I91" s="456"/>
      <c r="J91" s="177"/>
    </row>
    <row r="92" spans="1:17" ht="15" customHeight="1">
      <c r="B92" s="220"/>
      <c r="C92" s="813" t="s">
        <v>1325</v>
      </c>
      <c r="D92" s="814" t="s">
        <v>562</v>
      </c>
      <c r="E92" s="457">
        <v>0.05</v>
      </c>
      <c r="F92" s="466"/>
      <c r="G92" s="457">
        <v>0.1</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32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32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32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32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32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32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32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32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32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32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32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32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pageSetUpPr fitToPage="1"/>
  </sheetPr>
  <dimension ref="A1:Q97"/>
  <sheetViews>
    <sheetView topLeftCell="A67" zoomScaleNormal="100" workbookViewId="0">
      <selection activeCell="G94" sqref="G94:I9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253"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1116</v>
      </c>
      <c r="D7" s="484"/>
      <c r="E7" s="484"/>
      <c r="F7" s="484"/>
      <c r="G7" s="484"/>
      <c r="H7" s="484"/>
      <c r="I7" s="484"/>
      <c r="J7" s="484"/>
      <c r="P7" s="5" t="s">
        <v>10</v>
      </c>
    </row>
    <row r="8" spans="1:16" ht="15.75">
      <c r="B8" s="1" t="s">
        <v>11</v>
      </c>
      <c r="C8" s="484" t="s">
        <v>1117</v>
      </c>
      <c r="D8" s="484"/>
      <c r="E8" s="484"/>
      <c r="F8" s="484"/>
      <c r="G8" s="484"/>
      <c r="H8" s="484"/>
      <c r="I8" s="484"/>
      <c r="J8" s="484"/>
      <c r="M8" s="139"/>
      <c r="N8" s="139"/>
      <c r="O8" s="139"/>
      <c r="P8" s="5" t="s">
        <v>12</v>
      </c>
    </row>
    <row r="9" spans="1:16" ht="15.75">
      <c r="B9" s="1" t="s">
        <v>13</v>
      </c>
      <c r="C9" s="484" t="s">
        <v>1118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102</v>
      </c>
      <c r="C26" s="451"/>
      <c r="D26" s="451"/>
      <c r="E26" s="451"/>
      <c r="F26" s="451"/>
      <c r="G26" s="451"/>
      <c r="H26" s="451"/>
      <c r="I26" s="451"/>
      <c r="J26" s="451"/>
      <c r="L26" s="33"/>
      <c r="N26" s="33"/>
    </row>
    <row r="27" spans="1:16" s="30" customFormat="1">
      <c r="A27" s="152">
        <v>2</v>
      </c>
      <c r="B27" s="450" t="s">
        <v>577</v>
      </c>
      <c r="C27" s="451"/>
      <c r="D27" s="451"/>
      <c r="E27" s="451"/>
      <c r="F27" s="451"/>
      <c r="G27" s="451"/>
      <c r="H27" s="451"/>
      <c r="I27" s="451"/>
      <c r="J27" s="451"/>
      <c r="L27" s="33"/>
      <c r="N27" s="33"/>
    </row>
    <row r="28" spans="1:16" s="30" customFormat="1">
      <c r="A28" s="152">
        <v>3</v>
      </c>
      <c r="B28" s="450" t="s">
        <v>1089</v>
      </c>
      <c r="C28" s="451"/>
      <c r="D28" s="451"/>
      <c r="E28" s="451"/>
      <c r="F28" s="451"/>
      <c r="G28" s="451"/>
      <c r="H28" s="451"/>
      <c r="I28" s="451"/>
      <c r="J28" s="451"/>
      <c r="L28" s="33"/>
      <c r="N28" s="33"/>
    </row>
    <row r="29" spans="1:16" s="30" customFormat="1">
      <c r="A29" s="152">
        <v>4</v>
      </c>
      <c r="B29" s="450" t="s">
        <v>674</v>
      </c>
      <c r="C29" s="451"/>
      <c r="D29" s="451"/>
      <c r="E29" s="451"/>
      <c r="F29" s="451"/>
      <c r="G29" s="451"/>
      <c r="H29" s="451"/>
      <c r="I29" s="451"/>
      <c r="J29" s="451"/>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9.5" customHeight="1">
      <c r="B38" s="475" t="s">
        <v>1119</v>
      </c>
      <c r="C38" s="475"/>
      <c r="D38" s="475"/>
      <c r="E38" s="475"/>
      <c r="F38" s="475"/>
      <c r="G38" s="475"/>
      <c r="H38" s="475"/>
      <c r="I38" s="475"/>
      <c r="J38" s="475"/>
    </row>
    <row r="39" spans="1:14">
      <c r="B39" s="207" t="s">
        <v>39</v>
      </c>
      <c r="C39" s="207"/>
      <c r="D39" s="207"/>
      <c r="E39" s="207"/>
      <c r="F39" s="207"/>
      <c r="G39" s="207"/>
      <c r="H39" s="207"/>
      <c r="I39" s="207"/>
      <c r="J39" s="207"/>
    </row>
    <row r="40" spans="1:14" ht="15.75" customHeight="1">
      <c r="B40" s="475" t="s">
        <v>1120</v>
      </c>
      <c r="C40" s="478"/>
      <c r="D40" s="478"/>
      <c r="E40" s="478"/>
      <c r="F40" s="478"/>
      <c r="G40" s="478"/>
      <c r="H40" s="478"/>
      <c r="I40" s="478"/>
      <c r="J40" s="478"/>
    </row>
    <row r="41" spans="1:14">
      <c r="B41" s="207" t="s">
        <v>40</v>
      </c>
      <c r="C41" s="207"/>
      <c r="D41" s="207"/>
      <c r="E41" s="207"/>
      <c r="F41" s="207"/>
      <c r="G41" s="207"/>
      <c r="H41" s="207"/>
      <c r="I41" s="207"/>
      <c r="J41" s="207"/>
    </row>
    <row r="42" spans="1:14" ht="21" customHeight="1">
      <c r="B42" s="475" t="s">
        <v>1121</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820" t="s">
        <v>486</v>
      </c>
      <c r="C57" s="821"/>
      <c r="D57" s="821"/>
      <c r="E57" s="821"/>
      <c r="F57" s="821"/>
      <c r="G57" s="821"/>
      <c r="H57" s="821"/>
      <c r="I57" s="821"/>
      <c r="J57" s="821"/>
    </row>
    <row r="58" spans="1:10">
      <c r="A58" s="152">
        <v>2</v>
      </c>
      <c r="B58" s="820" t="s">
        <v>682</v>
      </c>
      <c r="C58" s="822"/>
      <c r="D58" s="822"/>
      <c r="E58" s="822"/>
      <c r="F58" s="822"/>
      <c r="G58" s="822"/>
      <c r="H58" s="822"/>
      <c r="I58" s="822"/>
      <c r="J58" s="822"/>
    </row>
    <row r="59" spans="1:10">
      <c r="A59" s="152">
        <v>3</v>
      </c>
      <c r="B59" s="820" t="s">
        <v>683</v>
      </c>
      <c r="C59" s="822"/>
      <c r="D59" s="822"/>
      <c r="E59" s="822"/>
      <c r="F59" s="822"/>
      <c r="G59" s="822"/>
      <c r="H59" s="822"/>
      <c r="I59" s="822"/>
      <c r="J59" s="822"/>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113.5</v>
      </c>
    </row>
    <row r="71" spans="1:11" ht="15" customHeight="1">
      <c r="B71" s="424"/>
      <c r="C71" s="694" t="s">
        <v>535</v>
      </c>
      <c r="D71" s="695" t="s">
        <v>535</v>
      </c>
      <c r="E71" s="40">
        <v>70</v>
      </c>
      <c r="F71" s="445">
        <v>1</v>
      </c>
      <c r="G71" s="456"/>
      <c r="I71" s="153"/>
      <c r="J71" s="153"/>
      <c r="K71" s="153">
        <f t="shared" ref="K71:K76" si="0">E71*F71</f>
        <v>70</v>
      </c>
    </row>
    <row r="72" spans="1:11" ht="15" customHeight="1">
      <c r="B72" s="424"/>
      <c r="C72" s="811" t="s">
        <v>537</v>
      </c>
      <c r="D72" s="812" t="s">
        <v>537</v>
      </c>
      <c r="E72" s="41">
        <v>120</v>
      </c>
      <c r="F72" s="457">
        <v>0.3</v>
      </c>
      <c r="G72" s="466"/>
      <c r="I72" s="153"/>
      <c r="J72" s="153"/>
      <c r="K72" s="153">
        <f t="shared" si="0"/>
        <v>36</v>
      </c>
    </row>
    <row r="73" spans="1:11" ht="15" customHeight="1">
      <c r="B73" s="424"/>
      <c r="C73" s="818" t="s">
        <v>538</v>
      </c>
      <c r="D73" s="819" t="s">
        <v>538</v>
      </c>
      <c r="E73" s="41">
        <v>100</v>
      </c>
      <c r="F73" s="457">
        <v>0</v>
      </c>
      <c r="G73" s="466"/>
      <c r="I73" s="153"/>
      <c r="J73" s="153"/>
      <c r="K73" s="153">
        <f t="shared" si="0"/>
        <v>0</v>
      </c>
    </row>
    <row r="74" spans="1:11" ht="15" customHeight="1">
      <c r="B74" s="424"/>
      <c r="C74" s="813" t="s">
        <v>92</v>
      </c>
      <c r="D74" s="814" t="s">
        <v>92</v>
      </c>
      <c r="E74" s="41">
        <v>5</v>
      </c>
      <c r="F74" s="457">
        <v>0.5</v>
      </c>
      <c r="G74" s="466"/>
      <c r="I74" s="153"/>
      <c r="J74" s="153"/>
      <c r="K74" s="153">
        <f t="shared" si="0"/>
        <v>2.5</v>
      </c>
    </row>
    <row r="75" spans="1:11" ht="15" customHeight="1">
      <c r="B75" s="424"/>
      <c r="C75" s="694" t="s">
        <v>544</v>
      </c>
      <c r="D75" s="695" t="s">
        <v>544</v>
      </c>
      <c r="E75" s="40">
        <v>5</v>
      </c>
      <c r="F75" s="445">
        <v>1</v>
      </c>
      <c r="G75" s="456"/>
      <c r="I75" s="153"/>
      <c r="J75" s="153"/>
      <c r="K75" s="153">
        <f t="shared" si="0"/>
        <v>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440"/>
      <c r="C89" s="694" t="s">
        <v>1326</v>
      </c>
      <c r="D89" s="695" t="s">
        <v>560</v>
      </c>
      <c r="E89" s="445">
        <v>0.4</v>
      </c>
      <c r="F89" s="456"/>
      <c r="G89" s="445">
        <v>0.4</v>
      </c>
      <c r="H89" s="464"/>
      <c r="I89" s="456"/>
      <c r="J89" s="177"/>
    </row>
    <row r="90" spans="1:17" ht="15" customHeight="1">
      <c r="B90" s="440"/>
      <c r="C90" s="813" t="s">
        <v>1329</v>
      </c>
      <c r="D90" s="814" t="s">
        <v>561</v>
      </c>
      <c r="E90" s="457">
        <v>0.3</v>
      </c>
      <c r="F90" s="466"/>
      <c r="G90" s="457">
        <v>0.3</v>
      </c>
      <c r="H90" s="467"/>
      <c r="I90" s="466"/>
      <c r="J90" s="177"/>
    </row>
    <row r="91" spans="1:17" ht="15" customHeight="1">
      <c r="B91" s="440"/>
      <c r="C91" s="694" t="s">
        <v>556</v>
      </c>
      <c r="D91" s="695" t="s">
        <v>556</v>
      </c>
      <c r="E91" s="445">
        <v>0.25</v>
      </c>
      <c r="F91" s="456"/>
      <c r="G91" s="445">
        <v>0.25</v>
      </c>
      <c r="H91" s="464"/>
      <c r="I91" s="456"/>
      <c r="J91" s="177"/>
    </row>
    <row r="92" spans="1:17" ht="15" customHeight="1">
      <c r="B92" s="440"/>
      <c r="C92" s="813" t="s">
        <v>1325</v>
      </c>
      <c r="D92" s="814" t="s">
        <v>562</v>
      </c>
      <c r="E92" s="457">
        <v>0.05</v>
      </c>
      <c r="F92" s="466"/>
      <c r="G92" s="457">
        <v>0.05</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42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42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42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42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42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42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42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42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42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42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42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42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pageSetUpPr fitToPage="1"/>
  </sheetPr>
  <dimension ref="A1:Q97"/>
  <sheetViews>
    <sheetView topLeftCell="A67" zoomScaleNormal="100" workbookViewId="0">
      <selection activeCell="E95" sqref="E95:F95"/>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1122</v>
      </c>
      <c r="D7" s="484"/>
      <c r="E7" s="484"/>
      <c r="F7" s="484"/>
      <c r="G7" s="484"/>
      <c r="H7" s="484"/>
      <c r="I7" s="484"/>
      <c r="J7" s="484"/>
      <c r="P7" s="5" t="s">
        <v>10</v>
      </c>
    </row>
    <row r="8" spans="1:16" ht="15.75">
      <c r="B8" s="1" t="s">
        <v>11</v>
      </c>
      <c r="C8" s="484" t="s">
        <v>1123</v>
      </c>
      <c r="D8" s="484"/>
      <c r="E8" s="484"/>
      <c r="F8" s="484"/>
      <c r="G8" s="484"/>
      <c r="H8" s="484"/>
      <c r="I8" s="484"/>
      <c r="J8" s="484"/>
      <c r="M8" s="139"/>
      <c r="N8" s="139"/>
      <c r="O8" s="139"/>
      <c r="P8" s="5" t="s">
        <v>12</v>
      </c>
    </row>
    <row r="9" spans="1:16" ht="15.75">
      <c r="B9" s="1" t="s">
        <v>13</v>
      </c>
      <c r="C9" s="484" t="s">
        <v>1124</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454</v>
      </c>
      <c r="C26" s="451"/>
      <c r="D26" s="451"/>
      <c r="E26" s="451"/>
      <c r="F26" s="451"/>
      <c r="G26" s="451"/>
      <c r="H26" s="451"/>
      <c r="I26" s="451"/>
      <c r="J26" s="451"/>
      <c r="L26" s="33"/>
      <c r="N26" s="33"/>
    </row>
    <row r="27" spans="1:16" s="30" customFormat="1">
      <c r="A27" s="152">
        <v>2</v>
      </c>
      <c r="B27" s="450" t="s">
        <v>1109</v>
      </c>
      <c r="C27" s="451"/>
      <c r="D27" s="451"/>
      <c r="E27" s="451"/>
      <c r="F27" s="451"/>
      <c r="G27" s="451"/>
      <c r="H27" s="451"/>
      <c r="I27" s="451"/>
      <c r="J27" s="451"/>
      <c r="L27" s="33"/>
      <c r="N27" s="33"/>
    </row>
    <row r="28" spans="1:16" s="30" customFormat="1">
      <c r="A28" s="152">
        <v>3</v>
      </c>
      <c r="B28" s="450" t="s">
        <v>1125</v>
      </c>
      <c r="C28" s="451"/>
      <c r="D28" s="451"/>
      <c r="E28" s="451"/>
      <c r="F28" s="451"/>
      <c r="G28" s="451"/>
      <c r="H28" s="451"/>
      <c r="I28" s="451"/>
      <c r="J28" s="451"/>
      <c r="L28" s="33"/>
      <c r="N28" s="33"/>
    </row>
    <row r="29" spans="1:16" s="30" customFormat="1">
      <c r="A29" s="152">
        <v>4</v>
      </c>
      <c r="B29" s="450" t="s">
        <v>674</v>
      </c>
      <c r="C29" s="451"/>
      <c r="D29" s="451"/>
      <c r="E29" s="451"/>
      <c r="F29" s="451"/>
      <c r="G29" s="451"/>
      <c r="H29" s="451"/>
      <c r="I29" s="451"/>
      <c r="J29" s="451"/>
      <c r="L29" s="33"/>
      <c r="N29" s="33"/>
    </row>
    <row r="30" spans="1:16" s="30" customFormat="1">
      <c r="A30" s="152">
        <v>5</v>
      </c>
      <c r="B30" s="450" t="s">
        <v>676</v>
      </c>
      <c r="C30" s="451"/>
      <c r="D30" s="451"/>
      <c r="E30" s="451"/>
      <c r="F30" s="451"/>
      <c r="G30" s="451"/>
      <c r="H30" s="451"/>
      <c r="I30" s="451"/>
      <c r="J30" s="451"/>
      <c r="L30" s="33"/>
      <c r="N30" s="33"/>
    </row>
    <row r="31" spans="1:16" s="30" customFormat="1">
      <c r="A31" s="152">
        <v>6</v>
      </c>
      <c r="B31" s="450" t="s">
        <v>805</v>
      </c>
      <c r="C31" s="451"/>
      <c r="D31" s="451"/>
      <c r="E31" s="451"/>
      <c r="F31" s="451"/>
      <c r="G31" s="451"/>
      <c r="H31" s="451"/>
      <c r="I31" s="451"/>
      <c r="J31" s="451"/>
      <c r="L31" s="33"/>
      <c r="N31" s="33"/>
    </row>
    <row r="32" spans="1:16" s="30" customFormat="1">
      <c r="A32" s="152">
        <v>7</v>
      </c>
      <c r="B32" s="451"/>
      <c r="C32" s="451"/>
      <c r="D32" s="451"/>
      <c r="E32" s="451"/>
      <c r="F32" s="451"/>
      <c r="G32" s="451"/>
      <c r="H32" s="451"/>
      <c r="I32" s="451"/>
      <c r="J32" s="451"/>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1126</v>
      </c>
      <c r="C38" s="475"/>
      <c r="D38" s="475"/>
      <c r="E38" s="475"/>
      <c r="F38" s="475"/>
      <c r="G38" s="475"/>
      <c r="H38" s="475"/>
      <c r="I38" s="475"/>
      <c r="J38" s="475"/>
    </row>
    <row r="39" spans="1:14">
      <c r="B39" s="207" t="s">
        <v>39</v>
      </c>
      <c r="C39" s="207"/>
      <c r="D39" s="207"/>
      <c r="E39" s="207"/>
      <c r="F39" s="207"/>
      <c r="G39" s="207"/>
      <c r="H39" s="207"/>
      <c r="I39" s="207"/>
      <c r="J39" s="207"/>
    </row>
    <row r="40" spans="1:14" ht="31.5" customHeight="1">
      <c r="B40" s="475" t="s">
        <v>1127</v>
      </c>
      <c r="C40" s="478"/>
      <c r="D40" s="478"/>
      <c r="E40" s="478"/>
      <c r="F40" s="478"/>
      <c r="G40" s="478"/>
      <c r="H40" s="478"/>
      <c r="I40" s="478"/>
      <c r="J40" s="478"/>
    </row>
    <row r="41" spans="1:14">
      <c r="B41" s="207" t="s">
        <v>40</v>
      </c>
      <c r="C41" s="207"/>
      <c r="D41" s="207"/>
      <c r="E41" s="207"/>
      <c r="F41" s="207"/>
      <c r="G41" s="207"/>
      <c r="H41" s="207"/>
      <c r="I41" s="207"/>
      <c r="J41" s="207"/>
    </row>
    <row r="42" spans="1:14" ht="16.5" customHeight="1">
      <c r="B42" s="475" t="s">
        <v>1128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571</v>
      </c>
      <c r="C48" s="635"/>
      <c r="D48" s="635"/>
      <c r="E48" s="635"/>
      <c r="F48" s="635"/>
      <c r="G48" s="635"/>
      <c r="H48" s="635"/>
      <c r="I48" s="635"/>
      <c r="J48" s="635"/>
    </row>
    <row r="49" spans="1:10">
      <c r="A49" s="152">
        <v>3</v>
      </c>
      <c r="B49" s="634" t="s">
        <v>60</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485</v>
      </c>
      <c r="C57" s="629"/>
      <c r="D57" s="629"/>
      <c r="E57" s="629"/>
      <c r="F57" s="629"/>
      <c r="G57" s="629"/>
      <c r="H57" s="629"/>
      <c r="I57" s="629"/>
      <c r="J57" s="629"/>
    </row>
    <row r="58" spans="1:10">
      <c r="A58" s="152">
        <v>2</v>
      </c>
      <c r="B58" s="609" t="s">
        <v>1040</v>
      </c>
      <c r="C58" s="569"/>
      <c r="D58" s="569"/>
      <c r="E58" s="569"/>
      <c r="F58" s="569"/>
      <c r="G58" s="569"/>
      <c r="H58" s="569"/>
      <c r="I58" s="569"/>
      <c r="J58" s="569"/>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113.5</v>
      </c>
    </row>
    <row r="71" spans="1:11" ht="15" customHeight="1">
      <c r="B71" s="424"/>
      <c r="C71" s="694" t="s">
        <v>535</v>
      </c>
      <c r="D71" s="695" t="s">
        <v>535</v>
      </c>
      <c r="E71" s="40">
        <v>70</v>
      </c>
      <c r="F71" s="445">
        <v>1</v>
      </c>
      <c r="G71" s="456"/>
      <c r="I71" s="153"/>
      <c r="J71" s="153"/>
      <c r="K71" s="153">
        <f t="shared" ref="K71:K76" si="0">E71*F71</f>
        <v>70</v>
      </c>
    </row>
    <row r="72" spans="1:11" ht="15" customHeight="1">
      <c r="B72" s="424"/>
      <c r="C72" s="818" t="s">
        <v>537</v>
      </c>
      <c r="D72" s="819" t="s">
        <v>537</v>
      </c>
      <c r="E72" s="404">
        <v>120</v>
      </c>
      <c r="F72" s="457">
        <v>0.3</v>
      </c>
      <c r="G72" s="466"/>
      <c r="I72" s="153"/>
      <c r="J72" s="153"/>
      <c r="K72" s="153">
        <f t="shared" si="0"/>
        <v>36</v>
      </c>
    </row>
    <row r="73" spans="1:11" ht="15" customHeight="1">
      <c r="B73" s="424"/>
      <c r="C73" s="811" t="s">
        <v>538</v>
      </c>
      <c r="D73" s="812" t="s">
        <v>538</v>
      </c>
      <c r="E73" s="41">
        <v>100</v>
      </c>
      <c r="F73" s="457">
        <v>0</v>
      </c>
      <c r="G73" s="466"/>
      <c r="I73" s="153"/>
      <c r="J73" s="153"/>
      <c r="K73" s="153">
        <f t="shared" si="0"/>
        <v>0</v>
      </c>
    </row>
    <row r="74" spans="1:11" ht="15" customHeight="1">
      <c r="B74" s="424"/>
      <c r="C74" s="813" t="s">
        <v>92</v>
      </c>
      <c r="D74" s="814" t="s">
        <v>92</v>
      </c>
      <c r="E74" s="41">
        <v>5</v>
      </c>
      <c r="F74" s="457">
        <v>1</v>
      </c>
      <c r="G74" s="466"/>
      <c r="I74" s="153"/>
      <c r="J74" s="153"/>
      <c r="K74" s="153">
        <f t="shared" si="0"/>
        <v>5</v>
      </c>
    </row>
    <row r="75" spans="1:11" ht="15" customHeight="1">
      <c r="B75" s="424"/>
      <c r="C75" s="694" t="s">
        <v>544</v>
      </c>
      <c r="D75" s="695" t="s">
        <v>544</v>
      </c>
      <c r="E75" s="40">
        <v>5</v>
      </c>
      <c r="F75" s="445">
        <v>0.5</v>
      </c>
      <c r="G75" s="456"/>
      <c r="I75" s="153"/>
      <c r="J75" s="153"/>
      <c r="K75" s="153">
        <f t="shared" si="0"/>
        <v>2.5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440"/>
      <c r="C89" s="694" t="s">
        <v>1326</v>
      </c>
      <c r="D89" s="695" t="s">
        <v>560</v>
      </c>
      <c r="E89" s="445">
        <v>0.3</v>
      </c>
      <c r="F89" s="456"/>
      <c r="G89" s="445">
        <v>0.4</v>
      </c>
      <c r="H89" s="464"/>
      <c r="I89" s="456"/>
      <c r="J89" s="177"/>
    </row>
    <row r="90" spans="1:17" ht="15" customHeight="1">
      <c r="B90" s="440"/>
      <c r="C90" s="813" t="s">
        <v>556</v>
      </c>
      <c r="D90" s="814" t="s">
        <v>556</v>
      </c>
      <c r="E90" s="457">
        <v>0.25</v>
      </c>
      <c r="F90" s="466"/>
      <c r="G90" s="457">
        <v>0.3</v>
      </c>
      <c r="H90" s="467"/>
      <c r="I90" s="466"/>
      <c r="J90" s="177"/>
    </row>
    <row r="91" spans="1:17" ht="15" customHeight="1">
      <c r="B91" s="440"/>
      <c r="C91" s="694" t="s">
        <v>1329</v>
      </c>
      <c r="D91" s="695" t="s">
        <v>561</v>
      </c>
      <c r="E91" s="445">
        <v>0.3</v>
      </c>
      <c r="F91" s="456"/>
      <c r="G91" s="445">
        <v>0.5</v>
      </c>
      <c r="H91" s="464"/>
      <c r="I91" s="456"/>
      <c r="J91" s="177"/>
    </row>
    <row r="92" spans="1:17" ht="15" customHeight="1">
      <c r="B92" s="440"/>
      <c r="C92" s="813" t="s">
        <v>1325</v>
      </c>
      <c r="D92" s="814" t="s">
        <v>562</v>
      </c>
      <c r="E92" s="457">
        <v>0.05</v>
      </c>
      <c r="F92" s="466"/>
      <c r="G92" s="457">
        <v>0.05</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526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526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526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527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527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527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527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527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527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527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527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527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7">
    <pageSetUpPr fitToPage="1"/>
  </sheetPr>
  <dimension ref="A1:Q97"/>
  <sheetViews>
    <sheetView topLeftCell="A67" zoomScaleNormal="100" workbookViewId="0">
      <selection activeCell="F97" sqref="F97"/>
    </sheetView>
  </sheetViews>
  <sheetFormatPr defaultColWidth="9.140625" defaultRowHeight="15"/>
  <cols>
    <col min="1" max="1" width="3.42578125"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1129</v>
      </c>
      <c r="D7" s="484"/>
      <c r="E7" s="484"/>
      <c r="F7" s="484"/>
      <c r="G7" s="484"/>
      <c r="H7" s="484"/>
      <c r="I7" s="484"/>
      <c r="J7" s="484"/>
      <c r="P7" s="5" t="s">
        <v>10</v>
      </c>
    </row>
    <row r="8" spans="1:16" ht="15.75">
      <c r="B8" s="1" t="s">
        <v>11</v>
      </c>
      <c r="C8" s="484" t="s">
        <v>1130</v>
      </c>
      <c r="D8" s="484"/>
      <c r="E8" s="484"/>
      <c r="F8" s="484"/>
      <c r="G8" s="484"/>
      <c r="H8" s="484"/>
      <c r="I8" s="484"/>
      <c r="J8" s="484"/>
      <c r="M8" s="139"/>
      <c r="N8" s="139"/>
      <c r="O8" s="139"/>
      <c r="P8" s="5" t="s">
        <v>12</v>
      </c>
    </row>
    <row r="9" spans="1:16" ht="15.75">
      <c r="B9" s="1" t="s">
        <v>13</v>
      </c>
      <c r="C9" s="484" t="s">
        <v>1131</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87</v>
      </c>
      <c r="C26" s="635"/>
      <c r="D26" s="635"/>
      <c r="E26" s="635"/>
      <c r="F26" s="635"/>
      <c r="G26" s="635"/>
      <c r="H26" s="635"/>
      <c r="I26" s="635"/>
      <c r="J26" s="635"/>
      <c r="L26" s="33"/>
      <c r="N26" s="33"/>
    </row>
    <row r="27" spans="1:16" s="30" customFormat="1">
      <c r="A27" s="152">
        <v>2</v>
      </c>
      <c r="B27" s="634" t="s">
        <v>574</v>
      </c>
      <c r="C27" s="635"/>
      <c r="D27" s="635"/>
      <c r="E27" s="635"/>
      <c r="F27" s="635"/>
      <c r="G27" s="635"/>
      <c r="H27" s="635"/>
      <c r="I27" s="635"/>
      <c r="J27" s="635"/>
      <c r="L27" s="33"/>
      <c r="N27" s="33"/>
    </row>
    <row r="28" spans="1:16" s="30" customFormat="1">
      <c r="A28" s="152">
        <v>3</v>
      </c>
      <c r="B28" s="634" t="s">
        <v>1089</v>
      </c>
      <c r="C28" s="635"/>
      <c r="D28" s="635"/>
      <c r="E28" s="635"/>
      <c r="F28" s="635"/>
      <c r="G28" s="635"/>
      <c r="H28" s="635"/>
      <c r="I28" s="635"/>
      <c r="J28" s="635"/>
      <c r="L28" s="33"/>
      <c r="N28" s="33"/>
    </row>
    <row r="29" spans="1:16" s="30" customFormat="1">
      <c r="A29" s="152">
        <v>4</v>
      </c>
      <c r="B29" s="634" t="s">
        <v>805</v>
      </c>
      <c r="C29" s="635"/>
      <c r="D29" s="635"/>
      <c r="E29" s="635"/>
      <c r="F29" s="635"/>
      <c r="G29" s="635"/>
      <c r="H29" s="635"/>
      <c r="I29" s="635"/>
      <c r="J29" s="635"/>
      <c r="L29" s="33"/>
      <c r="N29" s="33"/>
    </row>
    <row r="30" spans="1:16" s="30" customFormat="1">
      <c r="A30" s="152">
        <v>5</v>
      </c>
      <c r="B30" s="634" t="s">
        <v>1132</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8.75" customHeight="1">
      <c r="B38" s="475" t="s">
        <v>1133</v>
      </c>
      <c r="C38" s="475"/>
      <c r="D38" s="475"/>
      <c r="E38" s="475"/>
      <c r="F38" s="475"/>
      <c r="G38" s="475"/>
      <c r="H38" s="475"/>
      <c r="I38" s="475"/>
      <c r="J38" s="475"/>
    </row>
    <row r="39" spans="1:14">
      <c r="B39" s="207" t="s">
        <v>39</v>
      </c>
      <c r="C39" s="207"/>
      <c r="D39" s="207"/>
      <c r="E39" s="207"/>
      <c r="F39" s="207"/>
      <c r="G39" s="207"/>
      <c r="H39" s="207"/>
      <c r="I39" s="207"/>
      <c r="J39" s="207"/>
    </row>
    <row r="40" spans="1:14" ht="17.25" customHeight="1">
      <c r="B40" s="475" t="s">
        <v>1134</v>
      </c>
      <c r="C40" s="478"/>
      <c r="D40" s="478"/>
      <c r="E40" s="478"/>
      <c r="F40" s="478"/>
      <c r="G40" s="478"/>
      <c r="H40" s="478"/>
      <c r="I40" s="478"/>
      <c r="J40" s="478"/>
    </row>
    <row r="41" spans="1:14">
      <c r="B41" s="207" t="s">
        <v>40</v>
      </c>
      <c r="C41" s="207"/>
      <c r="D41" s="207"/>
      <c r="E41" s="207"/>
      <c r="F41" s="207"/>
      <c r="G41" s="207"/>
      <c r="H41" s="207"/>
      <c r="I41" s="207"/>
      <c r="J41" s="207"/>
    </row>
    <row r="42" spans="1:14" ht="18.75" customHeight="1">
      <c r="B42" s="475" t="s">
        <v>1135</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634" t="s">
        <v>571</v>
      </c>
      <c r="C49" s="635"/>
      <c r="D49" s="635"/>
      <c r="E49" s="635"/>
      <c r="F49" s="635"/>
      <c r="G49" s="635"/>
      <c r="H49" s="635"/>
      <c r="I49" s="635"/>
      <c r="J49" s="635"/>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A55" s="277">
        <v>0</v>
      </c>
      <c r="B55" s="149" t="s">
        <v>44</v>
      </c>
      <c r="G55" s="139"/>
      <c r="H55" s="36"/>
      <c r="I55" s="36"/>
      <c r="J55" s="36"/>
    </row>
    <row r="56" spans="1:10">
      <c r="B56" s="152" t="s">
        <v>45</v>
      </c>
      <c r="G56" s="139"/>
      <c r="H56" s="153"/>
      <c r="I56" s="153"/>
      <c r="J56" s="153"/>
    </row>
    <row r="57" spans="1:10">
      <c r="A57" s="152">
        <v>1</v>
      </c>
      <c r="B57" s="609" t="s">
        <v>485</v>
      </c>
      <c r="C57" s="629"/>
      <c r="D57" s="629"/>
      <c r="E57" s="629"/>
      <c r="F57" s="629"/>
      <c r="G57" s="629"/>
      <c r="H57" s="629"/>
      <c r="I57" s="629"/>
      <c r="J57" s="629"/>
    </row>
    <row r="58" spans="1:10">
      <c r="A58" s="152">
        <v>2</v>
      </c>
      <c r="B58" s="609" t="s">
        <v>1136</v>
      </c>
      <c r="C58" s="569"/>
      <c r="D58" s="569"/>
      <c r="E58" s="569"/>
      <c r="F58" s="569"/>
      <c r="G58" s="569"/>
      <c r="H58" s="569"/>
      <c r="I58" s="569"/>
      <c r="J58" s="569"/>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116.5</v>
      </c>
    </row>
    <row r="71" spans="1:11" ht="15" customHeight="1">
      <c r="B71" s="424"/>
      <c r="C71" s="694" t="s">
        <v>535</v>
      </c>
      <c r="D71" s="695" t="s">
        <v>535</v>
      </c>
      <c r="E71" s="40">
        <v>70</v>
      </c>
      <c r="F71" s="445">
        <v>1</v>
      </c>
      <c r="G71" s="456"/>
      <c r="I71" s="153"/>
      <c r="J71" s="153"/>
      <c r="K71" s="153">
        <f t="shared" ref="K71:K76" si="0">E71*F71</f>
        <v>70</v>
      </c>
    </row>
    <row r="72" spans="1:11" ht="15" customHeight="1">
      <c r="B72" s="424"/>
      <c r="C72" s="818" t="s">
        <v>537</v>
      </c>
      <c r="D72" s="819" t="s">
        <v>537</v>
      </c>
      <c r="E72" s="41">
        <v>130</v>
      </c>
      <c r="F72" s="457">
        <v>0.3</v>
      </c>
      <c r="G72" s="466"/>
      <c r="I72" s="153"/>
      <c r="J72" s="153"/>
      <c r="K72" s="153">
        <f t="shared" si="0"/>
        <v>39</v>
      </c>
    </row>
    <row r="73" spans="1:11" ht="15" customHeight="1">
      <c r="B73" s="424"/>
      <c r="C73" s="811" t="s">
        <v>538</v>
      </c>
      <c r="D73" s="812" t="s">
        <v>538</v>
      </c>
      <c r="E73" s="41">
        <v>90</v>
      </c>
      <c r="F73" s="823">
        <v>0</v>
      </c>
      <c r="G73" s="466"/>
      <c r="I73" s="153"/>
      <c r="J73" s="153"/>
      <c r="K73" s="153">
        <f t="shared" si="0"/>
        <v>0</v>
      </c>
    </row>
    <row r="74" spans="1:11" ht="15" customHeight="1">
      <c r="B74" s="424"/>
      <c r="C74" s="813" t="s">
        <v>92</v>
      </c>
      <c r="D74" s="814" t="s">
        <v>92</v>
      </c>
      <c r="E74" s="41">
        <v>5</v>
      </c>
      <c r="F74" s="457">
        <v>0.5</v>
      </c>
      <c r="G74" s="466"/>
      <c r="I74" s="153"/>
      <c r="J74" s="153"/>
      <c r="K74" s="153">
        <f t="shared" si="0"/>
        <v>2.5</v>
      </c>
    </row>
    <row r="75" spans="1:11" ht="15" customHeight="1">
      <c r="B75" s="424"/>
      <c r="C75" s="694" t="s">
        <v>544</v>
      </c>
      <c r="D75" s="695" t="s">
        <v>544</v>
      </c>
      <c r="E75" s="40">
        <v>5</v>
      </c>
      <c r="F75" s="445">
        <v>1</v>
      </c>
      <c r="G75" s="456"/>
      <c r="I75" s="153"/>
      <c r="J75" s="153"/>
      <c r="K75" s="153">
        <f t="shared" si="0"/>
        <v>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555</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440"/>
      <c r="C89" s="694" t="s">
        <v>1326</v>
      </c>
      <c r="D89" s="695" t="s">
        <v>560</v>
      </c>
      <c r="E89" s="445">
        <v>0.3</v>
      </c>
      <c r="F89" s="456"/>
      <c r="G89" s="445">
        <v>0.4</v>
      </c>
      <c r="H89" s="464"/>
      <c r="I89" s="456"/>
      <c r="J89" s="177"/>
    </row>
    <row r="90" spans="1:17" ht="15" customHeight="1">
      <c r="B90" s="440"/>
      <c r="C90" s="813" t="s">
        <v>556</v>
      </c>
      <c r="D90" s="814" t="s">
        <v>556</v>
      </c>
      <c r="E90" s="457">
        <v>0.25</v>
      </c>
      <c r="F90" s="466"/>
      <c r="G90" s="457">
        <v>0.3</v>
      </c>
      <c r="H90" s="467"/>
      <c r="I90" s="466"/>
      <c r="J90" s="177"/>
    </row>
    <row r="91" spans="1:17" ht="15" customHeight="1">
      <c r="B91" s="440"/>
      <c r="C91" s="694" t="s">
        <v>1329</v>
      </c>
      <c r="D91" s="695" t="s">
        <v>561</v>
      </c>
      <c r="E91" s="445">
        <v>0.3</v>
      </c>
      <c r="F91" s="456"/>
      <c r="G91" s="445">
        <v>0.5</v>
      </c>
      <c r="H91" s="464"/>
      <c r="I91" s="456"/>
      <c r="J91" s="177"/>
    </row>
    <row r="92" spans="1:17" ht="15" customHeight="1">
      <c r="B92" s="440"/>
      <c r="C92" s="813" t="s">
        <v>1325</v>
      </c>
      <c r="D92" s="814" t="s">
        <v>562</v>
      </c>
      <c r="E92" s="457">
        <v>0.05</v>
      </c>
      <c r="F92" s="466"/>
      <c r="G92" s="457">
        <v>0.05</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6:D76"/>
    <mergeCell ref="F76:G76"/>
    <mergeCell ref="C73:D73"/>
    <mergeCell ref="F73:G73"/>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6291" r:id="rId4" name="Label 3">
              <controlPr defaultSize="0" autoFill="0" autoLine="0" autoPict="0">
                <anchor moveWithCells="1" sizeWithCells="1">
                  <from>
                    <xdr:col>1</xdr:col>
                    <xdr:colOff>1171575</xdr:colOff>
                    <xdr:row>7</xdr:row>
                    <xdr:rowOff>66675</xdr:rowOff>
                  </from>
                  <to>
                    <xdr:col>1</xdr:col>
                    <xdr:colOff>1266825</xdr:colOff>
                    <xdr:row>7</xdr:row>
                    <xdr:rowOff>180975</xdr:rowOff>
                  </to>
                </anchor>
              </controlPr>
            </control>
          </mc:Choice>
        </mc:AlternateContent>
        <mc:AlternateContent xmlns:mc="http://schemas.openxmlformats.org/markup-compatibility/2006">
          <mc:Choice Requires="x14">
            <control shapeId="396292" r:id="rId5" name="Label 4">
              <controlPr defaultSize="0" autoFill="0" autoLine="0" autoPict="0">
                <anchor moveWithCells="1" sizeWithCells="1">
                  <from>
                    <xdr:col>2</xdr:col>
                    <xdr:colOff>904875</xdr:colOff>
                    <xdr:row>7</xdr:row>
                    <xdr:rowOff>47625</xdr:rowOff>
                  </from>
                  <to>
                    <xdr:col>3</xdr:col>
                    <xdr:colOff>47625</xdr:colOff>
                    <xdr:row>7</xdr:row>
                    <xdr:rowOff>161925</xdr:rowOff>
                  </to>
                </anchor>
              </controlPr>
            </control>
          </mc:Choice>
        </mc:AlternateContent>
        <mc:AlternateContent xmlns:mc="http://schemas.openxmlformats.org/markup-compatibility/2006">
          <mc:Choice Requires="x14">
            <control shapeId="396293" r:id="rId6" name="Label 5">
              <controlPr defaultSize="0" autoFill="0" autoLine="0" autoPict="0">
                <anchor moveWithCells="1" sizeWithCells="1">
                  <from>
                    <xdr:col>2</xdr:col>
                    <xdr:colOff>904875</xdr:colOff>
                    <xdr:row>8</xdr:row>
                    <xdr:rowOff>38100</xdr:rowOff>
                  </from>
                  <to>
                    <xdr:col>3</xdr:col>
                    <xdr:colOff>47625</xdr:colOff>
                    <xdr:row>8</xdr:row>
                    <xdr:rowOff>152400</xdr:rowOff>
                  </to>
                </anchor>
              </controlPr>
            </control>
          </mc:Choice>
        </mc:AlternateContent>
        <mc:AlternateContent xmlns:mc="http://schemas.openxmlformats.org/markup-compatibility/2006">
          <mc:Choice Requires="x14">
            <control shapeId="396294" r:id="rId7" name="Label 6">
              <controlPr defaultSize="0" autoFill="0" autoLine="0" autoPict="0">
                <anchor moveWithCells="1" sizeWithCells="1">
                  <from>
                    <xdr:col>2</xdr:col>
                    <xdr:colOff>904875</xdr:colOff>
                    <xdr:row>9</xdr:row>
                    <xdr:rowOff>28575</xdr:rowOff>
                  </from>
                  <to>
                    <xdr:col>3</xdr:col>
                    <xdr:colOff>38100</xdr:colOff>
                    <xdr:row>9</xdr:row>
                    <xdr:rowOff>142875</xdr:rowOff>
                  </to>
                </anchor>
              </controlPr>
            </control>
          </mc:Choice>
        </mc:AlternateContent>
        <mc:AlternateContent xmlns:mc="http://schemas.openxmlformats.org/markup-compatibility/2006">
          <mc:Choice Requires="x14">
            <control shapeId="396295" r:id="rId8" name="Label 7">
              <controlPr defaultSize="0" autoFill="0" autoLine="0" autoPict="0">
                <anchor moveWithCells="1" sizeWithCells="1">
                  <from>
                    <xdr:col>1</xdr:col>
                    <xdr:colOff>1171575</xdr:colOff>
                    <xdr:row>8</xdr:row>
                    <xdr:rowOff>47625</xdr:rowOff>
                  </from>
                  <to>
                    <xdr:col>1</xdr:col>
                    <xdr:colOff>1257300</xdr:colOff>
                    <xdr:row>8</xdr:row>
                    <xdr:rowOff>161925</xdr:rowOff>
                  </to>
                </anchor>
              </controlPr>
            </control>
          </mc:Choice>
        </mc:AlternateContent>
        <mc:AlternateContent xmlns:mc="http://schemas.openxmlformats.org/markup-compatibility/2006">
          <mc:Choice Requires="x14">
            <control shapeId="396296" r:id="rId9" name="Label 8">
              <controlPr defaultSize="0" autoFill="0" autoLine="0" autoPict="0">
                <anchor moveWithCells="1" sizeWithCells="1">
                  <from>
                    <xdr:col>1</xdr:col>
                    <xdr:colOff>1171575</xdr:colOff>
                    <xdr:row>9</xdr:row>
                    <xdr:rowOff>28575</xdr:rowOff>
                  </from>
                  <to>
                    <xdr:col>1</xdr:col>
                    <xdr:colOff>1257300</xdr:colOff>
                    <xdr:row>9</xdr:row>
                    <xdr:rowOff>142875</xdr:rowOff>
                  </to>
                </anchor>
              </controlPr>
            </control>
          </mc:Choice>
        </mc:AlternateContent>
        <mc:AlternateContent xmlns:mc="http://schemas.openxmlformats.org/markup-compatibility/2006">
          <mc:Choice Requires="x14">
            <control shapeId="396297" r:id="rId10" name="Check Box 9">
              <controlPr defaultSize="0" autoFill="0" autoLine="0" autoPict="0">
                <anchor moveWithCells="1">
                  <from>
                    <xdr:col>1</xdr:col>
                    <xdr:colOff>1114425</xdr:colOff>
                    <xdr:row>5</xdr:row>
                    <xdr:rowOff>142875</xdr:rowOff>
                  </from>
                  <to>
                    <xdr:col>1</xdr:col>
                    <xdr:colOff>1295400</xdr:colOff>
                    <xdr:row>6</xdr:row>
                    <xdr:rowOff>38100</xdr:rowOff>
                  </to>
                </anchor>
              </controlPr>
            </control>
          </mc:Choice>
        </mc:AlternateContent>
        <mc:AlternateContent xmlns:mc="http://schemas.openxmlformats.org/markup-compatibility/2006">
          <mc:Choice Requires="x14">
            <control shapeId="396298" r:id="rId11" name="Check Box 10">
              <controlPr defaultSize="0" autoFill="0" autoLine="0" autoPict="0">
                <anchor moveWithCells="1">
                  <from>
                    <xdr:col>1</xdr:col>
                    <xdr:colOff>1343025</xdr:colOff>
                    <xdr:row>5</xdr:row>
                    <xdr:rowOff>142875</xdr:rowOff>
                  </from>
                  <to>
                    <xdr:col>1</xdr:col>
                    <xdr:colOff>1524000</xdr:colOff>
                    <xdr:row>6</xdr:row>
                    <xdr:rowOff>38100</xdr:rowOff>
                  </to>
                </anchor>
              </controlPr>
            </control>
          </mc:Choice>
        </mc:AlternateContent>
        <mc:AlternateContent xmlns:mc="http://schemas.openxmlformats.org/markup-compatibility/2006">
          <mc:Choice Requires="x14">
            <control shapeId="396299" r:id="rId12" name="Check Box 11">
              <controlPr defaultSize="0" autoFill="0" autoLine="0" autoPict="0">
                <anchor moveWithCells="1">
                  <from>
                    <xdr:col>1</xdr:col>
                    <xdr:colOff>1562100</xdr:colOff>
                    <xdr:row>5</xdr:row>
                    <xdr:rowOff>142875</xdr:rowOff>
                  </from>
                  <to>
                    <xdr:col>2</xdr:col>
                    <xdr:colOff>161925</xdr:colOff>
                    <xdr:row>6</xdr:row>
                    <xdr:rowOff>38100</xdr:rowOff>
                  </to>
                </anchor>
              </controlPr>
            </control>
          </mc:Choice>
        </mc:AlternateContent>
        <mc:AlternateContent xmlns:mc="http://schemas.openxmlformats.org/markup-compatibility/2006">
          <mc:Choice Requires="x14">
            <control shapeId="396300" r:id="rId13" name="Check Box 12">
              <controlPr defaultSize="0" autoFill="0" autoLine="0" autoPict="0">
                <anchor moveWithCells="1">
                  <from>
                    <xdr:col>2</xdr:col>
                    <xdr:colOff>219075</xdr:colOff>
                    <xdr:row>5</xdr:row>
                    <xdr:rowOff>142875</xdr:rowOff>
                  </from>
                  <to>
                    <xdr:col>2</xdr:col>
                    <xdr:colOff>390525</xdr:colOff>
                    <xdr:row>6</xdr:row>
                    <xdr:rowOff>38100</xdr:rowOff>
                  </to>
                </anchor>
              </controlPr>
            </control>
          </mc:Choice>
        </mc:AlternateContent>
        <mc:AlternateContent xmlns:mc="http://schemas.openxmlformats.org/markup-compatibility/2006">
          <mc:Choice Requires="x14">
            <control shapeId="396301" r:id="rId14" name="Check Box 13">
              <controlPr defaultSize="0" autoFill="0" autoLine="0" autoPict="0">
                <anchor moveWithCells="1">
                  <from>
                    <xdr:col>2</xdr:col>
                    <xdr:colOff>428625</xdr:colOff>
                    <xdr:row>5</xdr:row>
                    <xdr:rowOff>142875</xdr:rowOff>
                  </from>
                  <to>
                    <xdr:col>2</xdr:col>
                    <xdr:colOff>609600</xdr:colOff>
                    <xdr:row>6</xdr:row>
                    <xdr:rowOff>38100</xdr:rowOff>
                  </to>
                </anchor>
              </controlPr>
            </control>
          </mc:Choice>
        </mc:AlternateContent>
        <mc:AlternateContent xmlns:mc="http://schemas.openxmlformats.org/markup-compatibility/2006">
          <mc:Choice Requires="x14">
            <control shapeId="396302" r:id="rId15" name="Check Box 14">
              <controlPr defaultSize="0" autoFill="0" autoLine="0" autoPict="0">
                <anchor moveWithCells="1">
                  <from>
                    <xdr:col>2</xdr:col>
                    <xdr:colOff>866775</xdr:colOff>
                    <xdr:row>5</xdr:row>
                    <xdr:rowOff>142875</xdr:rowOff>
                  </from>
                  <to>
                    <xdr:col>3</xdr:col>
                    <xdr:colOff>104775</xdr:colOff>
                    <xdr:row>6</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pageSetUpPr fitToPage="1"/>
  </sheetPr>
  <dimension ref="A1:Q96"/>
  <sheetViews>
    <sheetView zoomScaleNormal="100" workbookViewId="0">
      <selection activeCell="C73" sqref="C73:D73"/>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1137</v>
      </c>
      <c r="D7" s="484"/>
      <c r="E7" s="484"/>
      <c r="F7" s="484"/>
      <c r="G7" s="484"/>
      <c r="H7" s="484"/>
      <c r="I7" s="484"/>
      <c r="J7" s="484"/>
      <c r="P7" s="5" t="s">
        <v>10</v>
      </c>
    </row>
    <row r="8" spans="1:16" ht="15.75">
      <c r="B8" s="1" t="s">
        <v>11</v>
      </c>
      <c r="C8" s="484" t="s">
        <v>1138</v>
      </c>
      <c r="D8" s="484"/>
      <c r="E8" s="484"/>
      <c r="F8" s="484"/>
      <c r="G8" s="484"/>
      <c r="H8" s="484"/>
      <c r="I8" s="484"/>
      <c r="J8" s="484"/>
      <c r="M8" s="139"/>
      <c r="N8" s="139"/>
      <c r="O8" s="139"/>
      <c r="P8" s="5" t="s">
        <v>12</v>
      </c>
    </row>
    <row r="9" spans="1:16" ht="15.75">
      <c r="B9" s="1" t="s">
        <v>13</v>
      </c>
      <c r="C9" s="484" t="s">
        <v>1139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1140</v>
      </c>
      <c r="C26" s="635"/>
      <c r="D26" s="635"/>
      <c r="E26" s="635"/>
      <c r="F26" s="635"/>
      <c r="G26" s="635"/>
      <c r="H26" s="635"/>
      <c r="I26" s="635"/>
      <c r="J26" s="635"/>
      <c r="L26" s="33"/>
      <c r="N26" s="33"/>
    </row>
    <row r="27" spans="1:16" s="30" customFormat="1">
      <c r="A27" s="152">
        <v>2</v>
      </c>
      <c r="B27" s="634" t="s">
        <v>1141</v>
      </c>
      <c r="C27" s="635"/>
      <c r="D27" s="635"/>
      <c r="E27" s="635"/>
      <c r="F27" s="635"/>
      <c r="G27" s="635"/>
      <c r="H27" s="635"/>
      <c r="I27" s="635"/>
      <c r="J27" s="635"/>
      <c r="L27" s="33"/>
      <c r="N27" s="33"/>
    </row>
    <row r="28" spans="1:16" s="30" customFormat="1">
      <c r="A28" s="152">
        <v>3</v>
      </c>
      <c r="B28" s="634" t="s">
        <v>1081</v>
      </c>
      <c r="C28" s="635"/>
      <c r="D28" s="635"/>
      <c r="E28" s="635"/>
      <c r="F28" s="635"/>
      <c r="G28" s="635"/>
      <c r="H28" s="635"/>
      <c r="I28" s="635"/>
      <c r="J28" s="635"/>
      <c r="L28" s="33"/>
      <c r="N28" s="33"/>
    </row>
    <row r="29" spans="1:16" s="30" customFormat="1">
      <c r="A29" s="152">
        <v>4</v>
      </c>
      <c r="B29" s="634" t="s">
        <v>1142</v>
      </c>
      <c r="C29" s="635"/>
      <c r="D29" s="635"/>
      <c r="E29" s="635"/>
      <c r="F29" s="635"/>
      <c r="G29" s="635"/>
      <c r="H29" s="635"/>
      <c r="I29" s="635"/>
      <c r="J29" s="635"/>
      <c r="L29" s="33"/>
      <c r="N29" s="33"/>
    </row>
    <row r="30" spans="1:16" s="30" customFormat="1">
      <c r="A30" s="152">
        <v>5</v>
      </c>
      <c r="B30" s="634" t="s">
        <v>931</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64.5" customHeight="1">
      <c r="B38" s="475" t="s">
        <v>1143</v>
      </c>
      <c r="C38" s="475"/>
      <c r="D38" s="475"/>
      <c r="E38" s="475"/>
      <c r="F38" s="475"/>
      <c r="G38" s="475"/>
      <c r="H38" s="475"/>
      <c r="I38" s="475"/>
      <c r="J38" s="475"/>
    </row>
    <row r="39" spans="1:14">
      <c r="B39" s="207" t="s">
        <v>39</v>
      </c>
      <c r="C39" s="207"/>
      <c r="D39" s="207"/>
      <c r="E39" s="207"/>
      <c r="F39" s="207"/>
      <c r="G39" s="207"/>
      <c r="H39" s="207"/>
      <c r="I39" s="207"/>
      <c r="J39" s="207"/>
    </row>
    <row r="40" spans="1:14" ht="63" customHeight="1">
      <c r="B40" s="475" t="s">
        <v>1144</v>
      </c>
      <c r="C40" s="478"/>
      <c r="D40" s="478"/>
      <c r="E40" s="478"/>
      <c r="F40" s="478"/>
      <c r="G40" s="478"/>
      <c r="H40" s="478"/>
      <c r="I40" s="478"/>
      <c r="J40" s="478"/>
    </row>
    <row r="41" spans="1:14">
      <c r="B41" s="207" t="s">
        <v>40</v>
      </c>
      <c r="C41" s="207"/>
      <c r="D41" s="207"/>
      <c r="E41" s="207"/>
      <c r="F41" s="207"/>
      <c r="G41" s="207"/>
      <c r="H41" s="207"/>
      <c r="I41" s="207"/>
      <c r="J41" s="207"/>
    </row>
    <row r="42" spans="1:14" ht="72" customHeight="1">
      <c r="B42" s="475" t="s">
        <v>1145</v>
      </c>
      <c r="C42" s="475"/>
      <c r="D42" s="475"/>
      <c r="E42" s="475"/>
      <c r="F42" s="475"/>
      <c r="G42" s="475"/>
      <c r="H42" s="475"/>
      <c r="I42" s="475"/>
      <c r="J42" s="475"/>
    </row>
    <row r="43" spans="1:14">
      <c r="A43" s="7"/>
      <c r="B43" s="149" t="s">
        <v>41</v>
      </c>
      <c r="H43" s="36"/>
      <c r="I43" s="36"/>
      <c r="J43" s="36"/>
    </row>
    <row r="44" spans="1:14" ht="15" customHeight="1">
      <c r="B44" s="149" t="s">
        <v>42</v>
      </c>
      <c r="H44" s="37"/>
      <c r="I44" s="37"/>
      <c r="J44" s="37"/>
    </row>
    <row r="45" spans="1:14">
      <c r="B45" s="152" t="s">
        <v>43</v>
      </c>
      <c r="H45" s="38"/>
      <c r="I45" s="38"/>
      <c r="J45" s="38"/>
    </row>
    <row r="46" spans="1:14" ht="15" customHeight="1">
      <c r="A46" s="152">
        <v>1</v>
      </c>
      <c r="B46" s="634" t="s">
        <v>606</v>
      </c>
      <c r="C46" s="635"/>
      <c r="D46" s="635"/>
      <c r="E46" s="635"/>
      <c r="F46" s="635"/>
      <c r="G46" s="635"/>
      <c r="H46" s="635"/>
      <c r="I46" s="635"/>
      <c r="J46" s="635"/>
    </row>
    <row r="47" spans="1:14">
      <c r="A47" s="152">
        <v>2</v>
      </c>
      <c r="B47" s="634" t="s">
        <v>607</v>
      </c>
      <c r="C47" s="635"/>
      <c r="D47" s="635"/>
      <c r="E47" s="635"/>
      <c r="F47" s="635"/>
      <c r="G47" s="635"/>
      <c r="H47" s="635"/>
      <c r="I47" s="635"/>
      <c r="J47" s="635"/>
    </row>
    <row r="48" spans="1:14">
      <c r="A48" s="152">
        <v>3</v>
      </c>
      <c r="B48" s="473"/>
      <c r="C48" s="473"/>
      <c r="D48" s="473"/>
      <c r="E48" s="473"/>
      <c r="F48" s="473"/>
      <c r="G48" s="473"/>
      <c r="H48" s="473"/>
      <c r="I48" s="473"/>
      <c r="J48" s="473"/>
    </row>
    <row r="49" spans="1:10">
      <c r="A49" s="152">
        <v>4</v>
      </c>
      <c r="B49" s="473"/>
      <c r="C49" s="473"/>
      <c r="D49" s="473"/>
      <c r="E49" s="473"/>
      <c r="F49" s="473"/>
      <c r="G49" s="473"/>
      <c r="H49" s="473"/>
      <c r="I49" s="473"/>
      <c r="J49" s="473"/>
    </row>
    <row r="50" spans="1:10" ht="15" customHeight="1">
      <c r="A50" s="152">
        <v>5</v>
      </c>
      <c r="B50" s="473"/>
      <c r="C50" s="473"/>
      <c r="D50" s="473"/>
      <c r="E50" s="473"/>
      <c r="F50" s="473"/>
      <c r="G50" s="473"/>
      <c r="H50" s="473"/>
      <c r="I50" s="473"/>
      <c r="J50" s="473"/>
    </row>
    <row r="51" spans="1:10">
      <c r="A51" s="152">
        <v>6</v>
      </c>
      <c r="B51" s="473"/>
      <c r="C51" s="473"/>
      <c r="D51" s="473"/>
      <c r="E51" s="473"/>
      <c r="F51" s="473"/>
      <c r="G51" s="473"/>
      <c r="H51" s="473"/>
      <c r="I51" s="473"/>
      <c r="J51" s="473"/>
    </row>
    <row r="52" spans="1:10">
      <c r="A52" s="152">
        <v>7</v>
      </c>
      <c r="B52" s="473"/>
      <c r="C52" s="473"/>
      <c r="D52" s="473"/>
      <c r="E52" s="473"/>
      <c r="F52" s="473"/>
      <c r="G52" s="473"/>
      <c r="H52" s="473"/>
      <c r="I52" s="473"/>
      <c r="J52" s="473"/>
    </row>
    <row r="53" spans="1:10">
      <c r="A53" s="152">
        <v>8</v>
      </c>
      <c r="B53" s="474"/>
      <c r="C53" s="474"/>
      <c r="D53" s="474"/>
      <c r="E53" s="474"/>
      <c r="F53" s="474"/>
      <c r="G53" s="474"/>
      <c r="H53" s="474"/>
      <c r="I53" s="474"/>
      <c r="J53" s="474"/>
    </row>
    <row r="54" spans="1:10">
      <c r="B54" s="149" t="s">
        <v>44</v>
      </c>
      <c r="G54" s="139"/>
      <c r="H54" s="36"/>
      <c r="I54" s="36"/>
      <c r="J54" s="36"/>
    </row>
    <row r="55" spans="1:10">
      <c r="B55" s="152" t="s">
        <v>45</v>
      </c>
      <c r="G55" s="139"/>
      <c r="H55" s="153"/>
      <c r="I55" s="153"/>
      <c r="J55" s="153"/>
    </row>
    <row r="56" spans="1:10">
      <c r="A56" s="152">
        <v>1</v>
      </c>
      <c r="B56" s="609" t="s">
        <v>1063</v>
      </c>
      <c r="C56" s="629"/>
      <c r="D56" s="629"/>
      <c r="E56" s="629"/>
      <c r="F56" s="629"/>
      <c r="G56" s="629"/>
      <c r="H56" s="629"/>
      <c r="I56" s="629"/>
      <c r="J56" s="629"/>
    </row>
    <row r="57" spans="1:10">
      <c r="A57" s="152">
        <v>2</v>
      </c>
      <c r="B57" s="609" t="s">
        <v>485</v>
      </c>
      <c r="C57" s="569"/>
      <c r="D57" s="569"/>
      <c r="E57" s="569"/>
      <c r="F57" s="569"/>
      <c r="G57" s="569"/>
      <c r="H57" s="569"/>
      <c r="I57" s="569"/>
      <c r="J57" s="569"/>
    </row>
    <row r="58" spans="1:10">
      <c r="A58" s="152">
        <v>3</v>
      </c>
      <c r="B58" s="609" t="s">
        <v>450</v>
      </c>
      <c r="C58" s="569"/>
      <c r="D58" s="569"/>
      <c r="E58" s="569"/>
      <c r="F58" s="569"/>
      <c r="G58" s="569"/>
      <c r="H58" s="569"/>
      <c r="I58" s="569"/>
      <c r="J58" s="569"/>
    </row>
    <row r="59" spans="1:10">
      <c r="A59" s="152">
        <v>4</v>
      </c>
      <c r="B59" s="191"/>
      <c r="C59" s="191"/>
      <c r="D59" s="191"/>
      <c r="E59" s="191"/>
      <c r="F59" s="191"/>
      <c r="G59" s="191"/>
      <c r="H59" s="191"/>
      <c r="I59" s="191"/>
      <c r="J59" s="191"/>
    </row>
    <row r="60" spans="1:10">
      <c r="A60" s="152">
        <v>5</v>
      </c>
      <c r="B60" s="191"/>
      <c r="C60" s="191"/>
      <c r="D60" s="191"/>
      <c r="E60" s="191"/>
      <c r="F60" s="191"/>
      <c r="G60" s="191"/>
      <c r="H60" s="191"/>
      <c r="I60" s="191"/>
      <c r="J60" s="191"/>
    </row>
    <row r="61" spans="1:10">
      <c r="A61" s="152">
        <v>6</v>
      </c>
      <c r="B61" s="191"/>
      <c r="C61" s="191"/>
      <c r="D61" s="191"/>
      <c r="E61" s="191"/>
      <c r="F61" s="191"/>
      <c r="G61" s="191"/>
      <c r="H61" s="191"/>
      <c r="I61" s="191"/>
      <c r="J61" s="191"/>
    </row>
    <row r="62" spans="1:10">
      <c r="A62" s="152">
        <v>7</v>
      </c>
      <c r="B62" s="191"/>
      <c r="C62" s="191"/>
      <c r="D62" s="191"/>
      <c r="E62" s="191"/>
      <c r="F62" s="191"/>
      <c r="G62" s="191"/>
      <c r="H62" s="191"/>
      <c r="I62" s="191"/>
      <c r="J62" s="191"/>
    </row>
    <row r="63" spans="1:10">
      <c r="A63" s="152">
        <v>8</v>
      </c>
      <c r="B63" s="474"/>
      <c r="C63" s="741"/>
      <c r="D63" s="741"/>
      <c r="E63" s="741"/>
      <c r="F63" s="741"/>
      <c r="G63" s="741"/>
      <c r="H63" s="741"/>
      <c r="I63" s="741"/>
      <c r="J63" s="741"/>
    </row>
    <row r="64" spans="1:10">
      <c r="A64" s="152">
        <v>9</v>
      </c>
      <c r="B64" s="741"/>
      <c r="C64" s="741"/>
      <c r="D64" s="741"/>
      <c r="E64" s="741"/>
      <c r="F64" s="741"/>
      <c r="G64" s="741"/>
      <c r="H64" s="741"/>
      <c r="I64" s="741"/>
      <c r="J64" s="741"/>
    </row>
    <row r="65" spans="1:11">
      <c r="A65" s="152">
        <v>10</v>
      </c>
      <c r="B65" s="191"/>
      <c r="C65" s="191"/>
      <c r="D65" s="191"/>
      <c r="E65" s="191"/>
      <c r="F65" s="191"/>
      <c r="G65" s="191"/>
      <c r="H65" s="191"/>
      <c r="I65" s="191"/>
      <c r="J65" s="191"/>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77"/>
      <c r="C68" s="177"/>
      <c r="D68" s="177"/>
      <c r="E68" s="177"/>
      <c r="F68" s="177"/>
      <c r="H68" s="220">
        <f>SUM(E70:E75)</f>
        <v>300</v>
      </c>
      <c r="I68" s="153" t="str">
        <f>IF(H68=E$11*25,"perfecte","cal revisar")</f>
        <v>perfecte</v>
      </c>
      <c r="J68" s="153" t="str">
        <f>IF(E$11*7&lt;K69,"perfecte","cal revisar")</f>
        <v>cal revisar</v>
      </c>
    </row>
    <row r="69" spans="1:11" ht="15" customHeight="1">
      <c r="B69" s="177"/>
      <c r="C69" s="471" t="s">
        <v>48</v>
      </c>
      <c r="D69" s="472"/>
      <c r="E69" s="39" t="s">
        <v>49</v>
      </c>
      <c r="F69" s="471" t="s">
        <v>50</v>
      </c>
      <c r="G69" s="472"/>
      <c r="I69" s="153" t="s">
        <v>549</v>
      </c>
      <c r="J69" s="153" t="s">
        <v>550</v>
      </c>
      <c r="K69" s="153">
        <f>SUM(K70:K75)</f>
        <v>76.5</v>
      </c>
    </row>
    <row r="70" spans="1:11" ht="15" customHeight="1">
      <c r="B70" s="424"/>
      <c r="C70" s="694" t="s">
        <v>535</v>
      </c>
      <c r="D70" s="695" t="s">
        <v>535</v>
      </c>
      <c r="E70" s="40">
        <v>60</v>
      </c>
      <c r="F70" s="445">
        <v>1</v>
      </c>
      <c r="G70" s="456"/>
      <c r="I70" s="153"/>
      <c r="J70" s="153"/>
      <c r="K70" s="153">
        <f t="shared" ref="K70:K75" si="0">E70*F70</f>
        <v>60</v>
      </c>
    </row>
    <row r="71" spans="1:11" ht="15" customHeight="1">
      <c r="B71" s="424"/>
      <c r="C71" s="818" t="s">
        <v>551</v>
      </c>
      <c r="D71" s="819" t="s">
        <v>551</v>
      </c>
      <c r="E71" s="41">
        <v>70</v>
      </c>
      <c r="F71" s="457">
        <v>0.2</v>
      </c>
      <c r="G71" s="466"/>
      <c r="I71" s="153"/>
      <c r="J71" s="153"/>
      <c r="K71" s="153">
        <f t="shared" si="0"/>
        <v>14</v>
      </c>
    </row>
    <row r="72" spans="1:11" ht="15" customHeight="1">
      <c r="B72" s="424"/>
      <c r="C72" s="694" t="s">
        <v>537</v>
      </c>
      <c r="D72" s="695" t="s">
        <v>537</v>
      </c>
      <c r="E72" s="40">
        <v>70</v>
      </c>
      <c r="F72" s="445">
        <v>0</v>
      </c>
      <c r="G72" s="456"/>
      <c r="I72" s="153"/>
      <c r="J72" s="153"/>
      <c r="K72" s="153">
        <f t="shared" si="0"/>
        <v>0</v>
      </c>
    </row>
    <row r="73" spans="1:11" ht="15" customHeight="1">
      <c r="B73" s="424"/>
      <c r="C73" s="811" t="s">
        <v>538</v>
      </c>
      <c r="D73" s="812" t="s">
        <v>538</v>
      </c>
      <c r="E73" s="41">
        <v>95</v>
      </c>
      <c r="F73" s="457">
        <v>0</v>
      </c>
      <c r="G73" s="466"/>
      <c r="I73" s="153"/>
      <c r="J73" s="153"/>
      <c r="K73" s="153">
        <f t="shared" si="0"/>
        <v>0</v>
      </c>
    </row>
    <row r="74" spans="1:11" ht="15" customHeight="1">
      <c r="B74" s="424"/>
      <c r="C74" s="813" t="s">
        <v>92</v>
      </c>
      <c r="D74" s="814" t="s">
        <v>92</v>
      </c>
      <c r="E74" s="41">
        <v>5</v>
      </c>
      <c r="F74" s="457">
        <v>0.5</v>
      </c>
      <c r="G74" s="466"/>
      <c r="I74" s="153"/>
      <c r="J74" s="153"/>
      <c r="K74" s="153">
        <f t="shared" si="0"/>
        <v>2.5</v>
      </c>
    </row>
    <row r="75" spans="1:11" ht="15" customHeight="1">
      <c r="B75" s="177"/>
      <c r="C75" s="465"/>
      <c r="D75" s="466"/>
      <c r="E75" s="41"/>
      <c r="F75" s="465"/>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434" t="s">
        <v>557</v>
      </c>
      <c r="D79" s="435"/>
      <c r="E79" s="435"/>
      <c r="F79" s="435"/>
      <c r="G79" s="435"/>
      <c r="H79" s="435"/>
      <c r="I79" s="435"/>
      <c r="J79" s="435"/>
      <c r="K79" s="435"/>
    </row>
    <row r="80" spans="1:11">
      <c r="C80" s="434" t="s">
        <v>552</v>
      </c>
      <c r="D80" s="435"/>
      <c r="E80" s="435"/>
      <c r="F80" s="435"/>
      <c r="G80" s="435"/>
      <c r="H80" s="435"/>
      <c r="I80" s="435"/>
      <c r="J80" s="435"/>
      <c r="K80" s="435"/>
    </row>
    <row r="81" spans="1:17">
      <c r="C81" s="434" t="s">
        <v>559</v>
      </c>
      <c r="D81" s="435"/>
      <c r="E81" s="435"/>
      <c r="F81" s="435"/>
      <c r="G81" s="435"/>
      <c r="H81" s="435"/>
      <c r="I81" s="435"/>
      <c r="J81" s="435"/>
      <c r="K81" s="435"/>
    </row>
    <row r="82" spans="1:17">
      <c r="C82" s="222"/>
      <c r="D82" s="222"/>
      <c r="E82" s="222"/>
      <c r="F82" s="222"/>
      <c r="G82" s="222"/>
      <c r="H82" s="222"/>
      <c r="I82" s="222"/>
      <c r="J82" s="222"/>
      <c r="K82" s="222"/>
    </row>
    <row r="84" spans="1:17">
      <c r="A84" s="7"/>
      <c r="B84" s="149" t="s">
        <v>53</v>
      </c>
    </row>
    <row r="85" spans="1:17" ht="15" customHeight="1">
      <c r="B85" s="454" t="s">
        <v>54</v>
      </c>
      <c r="C85" s="454"/>
      <c r="D85" s="454"/>
      <c r="E85" s="454"/>
      <c r="F85" s="454"/>
      <c r="G85" s="454"/>
      <c r="H85" s="454"/>
    </row>
    <row r="86" spans="1:17" ht="15" customHeight="1">
      <c r="B86" s="177"/>
      <c r="C86" s="177"/>
      <c r="D86" s="177"/>
      <c r="E86" s="177"/>
      <c r="F86" s="177"/>
      <c r="G86" s="177"/>
      <c r="H86" s="177"/>
    </row>
    <row r="87" spans="1:17" ht="15" customHeight="1">
      <c r="B87" s="177"/>
      <c r="C87" s="468" t="s">
        <v>55</v>
      </c>
      <c r="D87" s="469"/>
      <c r="E87" s="468" t="s">
        <v>56</v>
      </c>
      <c r="F87" s="469"/>
      <c r="G87" s="468" t="s">
        <v>57</v>
      </c>
      <c r="H87" s="470"/>
      <c r="I87" s="469"/>
      <c r="J87" s="177"/>
    </row>
    <row r="88" spans="1:17" ht="15" customHeight="1">
      <c r="B88" s="220"/>
      <c r="C88" s="694" t="s">
        <v>1329</v>
      </c>
      <c r="D88" s="695" t="s">
        <v>561</v>
      </c>
      <c r="E88" s="445">
        <v>0.4</v>
      </c>
      <c r="F88" s="456"/>
      <c r="G88" s="445">
        <v>0.4</v>
      </c>
      <c r="H88" s="464"/>
      <c r="I88" s="456"/>
      <c r="J88" s="177"/>
    </row>
    <row r="89" spans="1:17" ht="15" customHeight="1">
      <c r="B89" s="220"/>
      <c r="C89" s="813" t="s">
        <v>1326</v>
      </c>
      <c r="D89" s="814" t="s">
        <v>560</v>
      </c>
      <c r="E89" s="457">
        <v>0.4</v>
      </c>
      <c r="F89" s="466"/>
      <c r="G89" s="457">
        <v>0.5</v>
      </c>
      <c r="H89" s="467"/>
      <c r="I89" s="466"/>
      <c r="J89" s="177"/>
    </row>
    <row r="90" spans="1:17" ht="15" customHeight="1">
      <c r="B90" s="220"/>
      <c r="C90" s="694" t="s">
        <v>1325</v>
      </c>
      <c r="D90" s="695" t="s">
        <v>562</v>
      </c>
      <c r="E90" s="445">
        <v>0.1</v>
      </c>
      <c r="F90" s="456"/>
      <c r="G90" s="445">
        <v>0.15</v>
      </c>
      <c r="H90" s="464"/>
      <c r="I90" s="456"/>
      <c r="J90" s="177"/>
    </row>
    <row r="91" spans="1:17" ht="15" customHeight="1">
      <c r="B91" s="177"/>
      <c r="C91" s="503" t="s">
        <v>586</v>
      </c>
      <c r="D91" s="466"/>
      <c r="E91" s="465"/>
      <c r="F91" s="466"/>
      <c r="G91" s="465"/>
      <c r="H91" s="467"/>
      <c r="I91" s="466"/>
      <c r="J91" s="177"/>
    </row>
    <row r="92" spans="1:17" ht="15" customHeight="1">
      <c r="B92" s="177"/>
      <c r="C92" s="455"/>
      <c r="D92" s="456"/>
      <c r="E92" s="455"/>
      <c r="F92" s="456"/>
      <c r="G92" s="455"/>
      <c r="H92" s="464"/>
      <c r="I92" s="456"/>
      <c r="J92" s="177"/>
    </row>
    <row r="93" spans="1:17" ht="15" customHeight="1">
      <c r="B93" s="177"/>
      <c r="C93" s="465"/>
      <c r="D93" s="466"/>
      <c r="E93" s="465"/>
      <c r="F93" s="466"/>
      <c r="G93" s="465"/>
      <c r="H93" s="467"/>
      <c r="I93" s="466"/>
      <c r="J93" s="177"/>
      <c r="O93" s="42"/>
      <c r="P93" s="43"/>
      <c r="Q93" s="42"/>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row>
    <row r="96" spans="1:17">
      <c r="D96" s="44"/>
    </row>
  </sheetData>
  <sheetProtection password="C6A8" sheet="1" objects="1" scenarios="1"/>
  <mergeCells count="74">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B85:H85"/>
    <mergeCell ref="C87:D87"/>
    <mergeCell ref="E87:F87"/>
    <mergeCell ref="G87:I87"/>
    <mergeCell ref="C74:D74"/>
    <mergeCell ref="F74:G74"/>
    <mergeCell ref="C75:D75"/>
    <mergeCell ref="F75:G75"/>
    <mergeCell ref="C72:D72"/>
    <mergeCell ref="F72:G72"/>
    <mergeCell ref="C73:D73"/>
    <mergeCell ref="F73:G73"/>
    <mergeCell ref="C71:D71"/>
    <mergeCell ref="F71:G71"/>
    <mergeCell ref="B52:J52"/>
    <mergeCell ref="B53:J53"/>
    <mergeCell ref="B56:J56"/>
    <mergeCell ref="B57:J57"/>
    <mergeCell ref="B58:J58"/>
    <mergeCell ref="B63:J64"/>
    <mergeCell ref="B67:J67"/>
    <mergeCell ref="C69:D69"/>
    <mergeCell ref="F69:G69"/>
    <mergeCell ref="C70:D70"/>
    <mergeCell ref="F70:G70"/>
    <mergeCell ref="B51:J51"/>
    <mergeCell ref="B30:J30"/>
    <mergeCell ref="B31:J31"/>
    <mergeCell ref="B32:J32"/>
    <mergeCell ref="B38:J38"/>
    <mergeCell ref="B40:J40"/>
    <mergeCell ref="B42:J42"/>
    <mergeCell ref="B46:J46"/>
    <mergeCell ref="B47:J47"/>
    <mergeCell ref="B48:J48"/>
    <mergeCell ref="B49:J49"/>
    <mergeCell ref="B50:J50"/>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9:B81">
      <formula1>metdoc</formula1>
    </dataValidation>
    <dataValidation type="list" allowBlank="1" showInputMessage="1" showErrorMessage="1" sqref="B88:B90">
      <formula1>eval</formula1>
    </dataValidation>
    <dataValidation type="list" allowBlank="1" showInputMessage="1" showErrorMessage="1" sqref="B70:B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731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731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731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731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73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73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732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732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732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732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732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732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pageSetUpPr fitToPage="1"/>
  </sheetPr>
  <dimension ref="A1:Q99"/>
  <sheetViews>
    <sheetView topLeftCell="A67" zoomScaleNormal="100" workbookViewId="0">
      <selection activeCell="D78" sqref="D7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1146</v>
      </c>
      <c r="D7" s="484"/>
      <c r="E7" s="484"/>
      <c r="F7" s="484"/>
      <c r="G7" s="484"/>
      <c r="H7" s="484"/>
      <c r="I7" s="484"/>
      <c r="J7" s="484"/>
      <c r="P7" s="5" t="s">
        <v>10</v>
      </c>
    </row>
    <row r="8" spans="1:16" ht="15.75">
      <c r="B8" s="1" t="s">
        <v>11</v>
      </c>
      <c r="C8" s="484" t="s">
        <v>1147</v>
      </c>
      <c r="D8" s="484"/>
      <c r="E8" s="484"/>
      <c r="F8" s="484"/>
      <c r="G8" s="484"/>
      <c r="H8" s="484"/>
      <c r="I8" s="484"/>
      <c r="J8" s="484"/>
      <c r="M8" s="139"/>
      <c r="N8" s="139"/>
      <c r="O8" s="139"/>
      <c r="P8" s="5" t="s">
        <v>12</v>
      </c>
    </row>
    <row r="9" spans="1:16" ht="15.75">
      <c r="B9" s="1" t="s">
        <v>13</v>
      </c>
      <c r="C9" s="484" t="s">
        <v>1148</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102</v>
      </c>
      <c r="C26" s="635"/>
      <c r="D26" s="635"/>
      <c r="E26" s="635"/>
      <c r="F26" s="635"/>
      <c r="G26" s="635"/>
      <c r="H26" s="635"/>
      <c r="I26" s="635"/>
      <c r="J26" s="635"/>
      <c r="L26" s="33"/>
      <c r="N26" s="33"/>
    </row>
    <row r="27" spans="1:16" s="30" customFormat="1">
      <c r="A27" s="152">
        <v>2</v>
      </c>
      <c r="B27" s="634" t="s">
        <v>1109</v>
      </c>
      <c r="C27" s="635"/>
      <c r="D27" s="635"/>
      <c r="E27" s="635"/>
      <c r="F27" s="635"/>
      <c r="G27" s="635"/>
      <c r="H27" s="635"/>
      <c r="I27" s="635"/>
      <c r="J27" s="635"/>
      <c r="L27" s="33"/>
      <c r="N27" s="33"/>
    </row>
    <row r="28" spans="1:16" s="30" customFormat="1">
      <c r="A28" s="152">
        <v>3</v>
      </c>
      <c r="B28" s="634" t="s">
        <v>1149</v>
      </c>
      <c r="C28" s="635"/>
      <c r="D28" s="635"/>
      <c r="E28" s="635"/>
      <c r="F28" s="635"/>
      <c r="G28" s="635"/>
      <c r="H28" s="635"/>
      <c r="I28" s="635"/>
      <c r="J28" s="635"/>
      <c r="L28" s="33"/>
      <c r="N28" s="33"/>
    </row>
    <row r="29" spans="1:16" s="30" customFormat="1">
      <c r="A29" s="152">
        <v>4</v>
      </c>
      <c r="B29" s="634" t="s">
        <v>1150</v>
      </c>
      <c r="C29" s="635"/>
      <c r="D29" s="635"/>
      <c r="E29" s="635"/>
      <c r="F29" s="635"/>
      <c r="G29" s="635"/>
      <c r="H29" s="635"/>
      <c r="I29" s="635"/>
      <c r="J29" s="635"/>
      <c r="L29" s="33"/>
      <c r="N29" s="33"/>
    </row>
    <row r="30" spans="1:16" s="30" customFormat="1">
      <c r="A30" s="152">
        <v>5</v>
      </c>
      <c r="B30" s="634" t="s">
        <v>1151</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83.25" customHeight="1">
      <c r="B38" s="475" t="s">
        <v>1152</v>
      </c>
      <c r="C38" s="475"/>
      <c r="D38" s="475"/>
      <c r="E38" s="475"/>
      <c r="F38" s="475"/>
      <c r="G38" s="475"/>
      <c r="H38" s="475"/>
      <c r="I38" s="475"/>
      <c r="J38" s="475"/>
    </row>
    <row r="39" spans="1:14">
      <c r="B39" s="207" t="s">
        <v>39</v>
      </c>
      <c r="C39" s="207"/>
      <c r="D39" s="207"/>
      <c r="E39" s="207"/>
      <c r="F39" s="207"/>
      <c r="G39" s="207"/>
      <c r="H39" s="207"/>
      <c r="I39" s="207"/>
      <c r="J39" s="207"/>
    </row>
    <row r="40" spans="1:14" ht="73.5" customHeight="1">
      <c r="B40" s="475" t="s">
        <v>1153</v>
      </c>
      <c r="C40" s="478"/>
      <c r="D40" s="478"/>
      <c r="E40" s="478"/>
      <c r="F40" s="478"/>
      <c r="G40" s="478"/>
      <c r="H40" s="478"/>
      <c r="I40" s="478"/>
      <c r="J40" s="478"/>
    </row>
    <row r="41" spans="1:14">
      <c r="B41" s="207" t="s">
        <v>40</v>
      </c>
      <c r="C41" s="207"/>
      <c r="D41" s="207"/>
      <c r="E41" s="207"/>
      <c r="F41" s="207"/>
      <c r="G41" s="207"/>
      <c r="H41" s="207"/>
      <c r="I41" s="207"/>
      <c r="J41" s="207"/>
    </row>
    <row r="42" spans="1:14" ht="90.75" customHeight="1">
      <c r="B42" s="475" t="s">
        <v>1154</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680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610</v>
      </c>
      <c r="C57" s="629"/>
      <c r="D57" s="629"/>
      <c r="E57" s="629"/>
      <c r="F57" s="629"/>
      <c r="G57" s="629"/>
      <c r="H57" s="629"/>
      <c r="I57" s="629"/>
      <c r="J57" s="629"/>
    </row>
    <row r="58" spans="1:10">
      <c r="A58" s="152">
        <v>2</v>
      </c>
      <c r="B58" s="609" t="s">
        <v>1063</v>
      </c>
      <c r="C58" s="569"/>
      <c r="D58" s="569"/>
      <c r="E58" s="569"/>
      <c r="F58" s="569"/>
      <c r="G58" s="569"/>
      <c r="H58" s="569"/>
      <c r="I58" s="569"/>
      <c r="J58" s="569"/>
    </row>
    <row r="59" spans="1:10">
      <c r="A59" s="152">
        <v>3</v>
      </c>
      <c r="B59" s="609" t="s">
        <v>684</v>
      </c>
      <c r="C59" s="569"/>
      <c r="D59" s="569"/>
      <c r="E59" s="569"/>
      <c r="F59" s="569"/>
      <c r="G59" s="569"/>
      <c r="H59" s="569"/>
      <c r="I59" s="569"/>
      <c r="J59" s="569"/>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102.5</v>
      </c>
    </row>
    <row r="71" spans="1:11" ht="15" customHeight="1">
      <c r="B71" s="424"/>
      <c r="C71" s="593" t="s">
        <v>535</v>
      </c>
      <c r="D71" s="517" t="s">
        <v>535</v>
      </c>
      <c r="E71" s="40">
        <v>60</v>
      </c>
      <c r="F71" s="445">
        <v>1</v>
      </c>
      <c r="G71" s="456"/>
      <c r="I71" s="153"/>
      <c r="J71" s="153"/>
      <c r="K71" s="153">
        <f t="shared" ref="K71:K76" si="0">E71*F71</f>
        <v>60</v>
      </c>
    </row>
    <row r="72" spans="1:11" ht="15" customHeight="1">
      <c r="B72" s="424"/>
      <c r="C72" s="485" t="s">
        <v>551</v>
      </c>
      <c r="D72" s="486" t="s">
        <v>551</v>
      </c>
      <c r="E72" s="41">
        <v>40</v>
      </c>
      <c r="F72" s="457">
        <v>1</v>
      </c>
      <c r="G72" s="466"/>
      <c r="I72" s="153"/>
      <c r="J72" s="153"/>
      <c r="K72" s="153">
        <f t="shared" si="0"/>
        <v>40</v>
      </c>
    </row>
    <row r="73" spans="1:11" ht="15" customHeight="1">
      <c r="B73" s="424"/>
      <c r="C73" s="596" t="s">
        <v>537</v>
      </c>
      <c r="D73" s="597" t="s">
        <v>537</v>
      </c>
      <c r="E73" s="40">
        <v>100</v>
      </c>
      <c r="F73" s="445">
        <v>0</v>
      </c>
      <c r="G73" s="456"/>
      <c r="I73" s="153"/>
      <c r="J73" s="153"/>
      <c r="K73" s="153">
        <f t="shared" si="0"/>
        <v>0</v>
      </c>
    </row>
    <row r="74" spans="1:11" ht="15" customHeight="1">
      <c r="B74" s="424"/>
      <c r="C74" s="575" t="s">
        <v>538</v>
      </c>
      <c r="D74" s="576" t="s">
        <v>538</v>
      </c>
      <c r="E74" s="41">
        <v>95</v>
      </c>
      <c r="F74" s="457">
        <v>0</v>
      </c>
      <c r="G74" s="466"/>
      <c r="I74" s="153"/>
      <c r="J74" s="153"/>
      <c r="K74" s="153">
        <f t="shared" si="0"/>
        <v>0</v>
      </c>
    </row>
    <row r="75" spans="1:11" ht="15" customHeight="1">
      <c r="B75" s="424"/>
      <c r="C75" s="593" t="s">
        <v>92</v>
      </c>
      <c r="D75" s="517" t="s">
        <v>92</v>
      </c>
      <c r="E75" s="40">
        <v>5</v>
      </c>
      <c r="F75" s="445">
        <v>0.5</v>
      </c>
      <c r="G75" s="456"/>
      <c r="I75" s="153"/>
      <c r="J75" s="153"/>
      <c r="K75" s="153">
        <f t="shared" si="0"/>
        <v>2.5</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221" t="s">
        <v>557</v>
      </c>
      <c r="D80" s="222"/>
      <c r="E80" s="222"/>
      <c r="F80" s="222"/>
      <c r="G80" s="222"/>
      <c r="H80" s="222"/>
      <c r="I80" s="222"/>
      <c r="J80" s="222"/>
      <c r="K80" s="222"/>
    </row>
    <row r="81" spans="1:17">
      <c r="C81" s="221" t="s">
        <v>552</v>
      </c>
      <c r="D81" s="222"/>
      <c r="E81" s="222"/>
      <c r="F81" s="222"/>
      <c r="G81" s="222"/>
      <c r="H81" s="222"/>
      <c r="I81" s="222"/>
      <c r="J81" s="222"/>
      <c r="K81" s="222"/>
    </row>
    <row r="82" spans="1:17">
      <c r="C82" s="221" t="s">
        <v>559</v>
      </c>
      <c r="D82" s="222"/>
      <c r="E82" s="222"/>
      <c r="F82" s="222"/>
      <c r="G82" s="222"/>
      <c r="H82" s="222"/>
      <c r="I82" s="222"/>
      <c r="J82" s="222"/>
      <c r="K82" s="222"/>
    </row>
    <row r="83" spans="1:17">
      <c r="C83" s="221" t="s">
        <v>558</v>
      </c>
      <c r="D83" s="222"/>
      <c r="E83" s="222"/>
      <c r="F83" s="222"/>
      <c r="G83" s="222"/>
      <c r="H83" s="222"/>
      <c r="I83" s="222"/>
      <c r="J83" s="222"/>
      <c r="K83" s="222"/>
    </row>
    <row r="84" spans="1:17">
      <c r="C84" s="222"/>
      <c r="D84" s="222"/>
      <c r="E84" s="222"/>
      <c r="F84" s="222"/>
      <c r="G84" s="222"/>
      <c r="H84" s="222"/>
      <c r="I84" s="222"/>
      <c r="J84" s="222"/>
      <c r="K84" s="222"/>
    </row>
    <row r="85" spans="1:17">
      <c r="C85" s="222"/>
      <c r="D85" s="222"/>
      <c r="E85" s="222"/>
      <c r="F85" s="222"/>
      <c r="G85" s="222"/>
      <c r="H85" s="222"/>
      <c r="I85" s="222"/>
      <c r="J85" s="222"/>
      <c r="K85" s="222"/>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220"/>
      <c r="C91" s="694" t="s">
        <v>1326</v>
      </c>
      <c r="D91" s="695" t="s">
        <v>560</v>
      </c>
      <c r="E91" s="445">
        <v>0.4</v>
      </c>
      <c r="F91" s="456"/>
      <c r="G91" s="445">
        <v>0.5</v>
      </c>
      <c r="H91" s="464"/>
      <c r="I91" s="456"/>
      <c r="J91" s="177"/>
    </row>
    <row r="92" spans="1:17" ht="15" customHeight="1">
      <c r="B92" s="220"/>
      <c r="C92" s="813" t="s">
        <v>1329</v>
      </c>
      <c r="D92" s="814" t="s">
        <v>561</v>
      </c>
      <c r="E92" s="457">
        <v>0.4</v>
      </c>
      <c r="F92" s="466"/>
      <c r="G92" s="457">
        <v>0.5</v>
      </c>
      <c r="H92" s="467"/>
      <c r="I92" s="466"/>
      <c r="J92" s="177"/>
    </row>
    <row r="93" spans="1:17" ht="15" customHeight="1">
      <c r="B93" s="220"/>
      <c r="C93" s="694" t="s">
        <v>1325</v>
      </c>
      <c r="D93" s="695" t="s">
        <v>562</v>
      </c>
      <c r="E93" s="445">
        <v>0.05</v>
      </c>
      <c r="F93" s="456"/>
      <c r="G93" s="445">
        <v>0.1</v>
      </c>
      <c r="H93" s="464"/>
      <c r="I93" s="456"/>
      <c r="J93" s="177"/>
    </row>
    <row r="94" spans="1:17" ht="15" customHeight="1">
      <c r="B94" s="177"/>
      <c r="C94" s="465"/>
      <c r="D94" s="466"/>
      <c r="E94" s="465"/>
      <c r="F94" s="466"/>
      <c r="G94" s="465"/>
      <c r="H94" s="467"/>
      <c r="I94" s="466"/>
      <c r="J94" s="177"/>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c r="O96" s="42"/>
      <c r="P96" s="43"/>
      <c r="Q96" s="42"/>
    </row>
    <row r="97" spans="2:10" ht="15" customHeight="1">
      <c r="B97" s="177"/>
      <c r="C97" s="455"/>
      <c r="D97" s="456"/>
      <c r="E97" s="455"/>
      <c r="F97" s="456"/>
      <c r="G97" s="455"/>
      <c r="H97" s="464"/>
      <c r="I97" s="456"/>
      <c r="J97" s="177"/>
    </row>
    <row r="98" spans="2:10" ht="15" customHeight="1">
      <c r="B98" s="177"/>
      <c r="C98" s="465"/>
      <c r="D98" s="466"/>
      <c r="E98" s="465"/>
      <c r="F98" s="466"/>
      <c r="G98" s="465"/>
      <c r="H98" s="467"/>
      <c r="I98" s="466"/>
      <c r="J98" s="177"/>
    </row>
    <row r="99" spans="2:10">
      <c r="D99" s="44"/>
    </row>
  </sheetData>
  <sheetProtection password="C6A8" sheet="1" objects="1" scenarios="1"/>
  <mergeCells count="74">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6:D76"/>
    <mergeCell ref="F76:G76"/>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91:B93">
      <formula1>eval</formula1>
    </dataValidation>
    <dataValidation type="list" allowBlank="1" showInputMessage="1" showErrorMessage="1" sqref="B80:B83">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833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834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834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834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834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834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834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834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834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834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834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835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tabColor theme="0"/>
    <pageSetUpPr fitToPage="1"/>
  </sheetPr>
  <dimension ref="A1:Q97"/>
  <sheetViews>
    <sheetView topLeftCell="A64" zoomScaleNormal="100" workbookViewId="0">
      <selection activeCell="E93" sqref="E93:F93"/>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1155</v>
      </c>
      <c r="D7" s="484"/>
      <c r="E7" s="484"/>
      <c r="F7" s="484"/>
      <c r="G7" s="484"/>
      <c r="H7" s="484"/>
      <c r="I7" s="484"/>
      <c r="J7" s="484"/>
      <c r="P7" s="5" t="s">
        <v>10</v>
      </c>
    </row>
    <row r="8" spans="1:16" ht="15.75">
      <c r="B8" s="1" t="s">
        <v>11</v>
      </c>
      <c r="C8" s="484" t="s">
        <v>1156</v>
      </c>
      <c r="D8" s="484"/>
      <c r="E8" s="484"/>
      <c r="F8" s="484"/>
      <c r="G8" s="484"/>
      <c r="H8" s="484"/>
      <c r="I8" s="484"/>
      <c r="J8" s="484"/>
      <c r="M8" s="139"/>
      <c r="N8" s="139"/>
      <c r="O8" s="139"/>
      <c r="P8" s="5" t="s">
        <v>12</v>
      </c>
    </row>
    <row r="9" spans="1:16" ht="15.75">
      <c r="B9" s="1" t="s">
        <v>13</v>
      </c>
      <c r="C9" s="484" t="s">
        <v>1157</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87</v>
      </c>
      <c r="C26" s="635"/>
      <c r="D26" s="635"/>
      <c r="E26" s="635"/>
      <c r="F26" s="635"/>
      <c r="G26" s="635"/>
      <c r="H26" s="635"/>
      <c r="I26" s="635"/>
      <c r="J26" s="635"/>
      <c r="L26" s="33"/>
      <c r="N26" s="33"/>
    </row>
    <row r="27" spans="1:16" s="30" customFormat="1">
      <c r="A27" s="152">
        <v>3</v>
      </c>
      <c r="B27" s="634" t="s">
        <v>674</v>
      </c>
      <c r="C27" s="635"/>
      <c r="D27" s="635"/>
      <c r="E27" s="635"/>
      <c r="F27" s="635"/>
      <c r="G27" s="635"/>
      <c r="H27" s="635"/>
      <c r="I27" s="635"/>
      <c r="J27" s="635"/>
      <c r="L27" s="33"/>
      <c r="N27" s="33"/>
    </row>
    <row r="28" spans="1:16" s="30" customFormat="1">
      <c r="A28" s="152">
        <v>4</v>
      </c>
      <c r="B28" s="634" t="s">
        <v>1102</v>
      </c>
      <c r="C28" s="635"/>
      <c r="D28" s="635"/>
      <c r="E28" s="635"/>
      <c r="F28" s="635"/>
      <c r="G28" s="635"/>
      <c r="H28" s="635"/>
      <c r="I28" s="635"/>
      <c r="J28" s="635"/>
      <c r="L28" s="33"/>
      <c r="N28" s="33"/>
    </row>
    <row r="29" spans="1:16" s="30" customFormat="1">
      <c r="A29" s="152">
        <v>5</v>
      </c>
      <c r="B29" s="634" t="s">
        <v>1158</v>
      </c>
      <c r="C29" s="635"/>
      <c r="D29" s="635"/>
      <c r="E29" s="635"/>
      <c r="F29" s="635"/>
      <c r="G29" s="635"/>
      <c r="H29" s="635"/>
      <c r="I29" s="635"/>
      <c r="J29" s="635"/>
      <c r="L29" s="33"/>
      <c r="N29" s="33"/>
    </row>
    <row r="30" spans="1:16" s="30" customFormat="1">
      <c r="A30" s="152">
        <v>6</v>
      </c>
      <c r="B30" s="473"/>
      <c r="C30" s="473"/>
      <c r="D30" s="473"/>
      <c r="E30" s="473"/>
      <c r="F30" s="473"/>
      <c r="G30" s="473"/>
      <c r="H30" s="473"/>
      <c r="I30" s="473"/>
      <c r="J30" s="473"/>
      <c r="L30" s="33"/>
      <c r="N30" s="33"/>
    </row>
    <row r="31" spans="1:16" s="30" customFormat="1">
      <c r="A31" s="152">
        <v>7</v>
      </c>
      <c r="B31" s="473"/>
      <c r="C31" s="473"/>
      <c r="D31" s="473"/>
      <c r="E31" s="473"/>
      <c r="F31" s="473"/>
      <c r="G31" s="473"/>
      <c r="H31" s="473"/>
      <c r="I31" s="473"/>
      <c r="J31" s="473"/>
      <c r="L31" s="33"/>
      <c r="N31" s="33"/>
    </row>
    <row r="32" spans="1:16" s="30" customFormat="1">
      <c r="A32" s="152"/>
      <c r="B32" s="152"/>
      <c r="C32" s="152"/>
      <c r="D32" s="152"/>
      <c r="E32" s="152"/>
      <c r="F32" s="152"/>
      <c r="G32" s="152"/>
      <c r="H32" s="152"/>
      <c r="I32" s="152"/>
      <c r="J32" s="152"/>
      <c r="L32" s="33"/>
      <c r="N32" s="33"/>
    </row>
    <row r="33" spans="1:14" s="30" customFormat="1">
      <c r="D33" s="31"/>
      <c r="E33" s="29"/>
      <c r="G33" s="31"/>
      <c r="H33" s="29"/>
      <c r="J33" s="32"/>
      <c r="L33" s="33"/>
      <c r="N33" s="33"/>
    </row>
    <row r="34" spans="1:14">
      <c r="A34" s="7"/>
      <c r="B34" s="2" t="s">
        <v>36</v>
      </c>
      <c r="C34" s="17"/>
      <c r="E34" s="20"/>
      <c r="F34" s="14"/>
      <c r="G34" s="139"/>
      <c r="H34" s="21"/>
      <c r="I34" s="14"/>
      <c r="J34" s="17"/>
      <c r="L34" s="20"/>
      <c r="N34" s="20"/>
    </row>
    <row r="35" spans="1:14">
      <c r="B35" s="34" t="s">
        <v>37</v>
      </c>
      <c r="C35" s="17"/>
      <c r="E35" s="20"/>
      <c r="F35" s="14"/>
      <c r="G35" s="139"/>
      <c r="H35" s="21"/>
      <c r="I35" s="14"/>
      <c r="J35" s="17"/>
      <c r="L35" s="20"/>
      <c r="N35" s="20"/>
    </row>
    <row r="36" spans="1:14">
      <c r="B36" s="27" t="s">
        <v>38</v>
      </c>
      <c r="C36" s="27"/>
      <c r="I36" s="27"/>
      <c r="J36" s="27"/>
    </row>
    <row r="37" spans="1:14" ht="18" customHeight="1">
      <c r="B37" s="475" t="s">
        <v>1159</v>
      </c>
      <c r="C37" s="475"/>
      <c r="D37" s="475"/>
      <c r="E37" s="475"/>
      <c r="F37" s="475"/>
      <c r="G37" s="475"/>
      <c r="H37" s="475"/>
      <c r="I37" s="475"/>
      <c r="J37" s="475"/>
    </row>
    <row r="38" spans="1:14">
      <c r="B38" s="207" t="s">
        <v>39</v>
      </c>
      <c r="C38" s="207"/>
      <c r="D38" s="207"/>
      <c r="E38" s="207"/>
      <c r="F38" s="207"/>
      <c r="G38" s="207"/>
      <c r="H38" s="207"/>
      <c r="I38" s="207"/>
      <c r="J38" s="207"/>
    </row>
    <row r="39" spans="1:14" ht="18" customHeight="1">
      <c r="B39" s="475" t="s">
        <v>1160</v>
      </c>
      <c r="C39" s="478"/>
      <c r="D39" s="478"/>
      <c r="E39" s="478"/>
      <c r="F39" s="478"/>
      <c r="G39" s="478"/>
      <c r="H39" s="478"/>
      <c r="I39" s="478"/>
      <c r="J39" s="478"/>
    </row>
    <row r="40" spans="1:14">
      <c r="B40" s="207" t="s">
        <v>40</v>
      </c>
      <c r="C40" s="207"/>
      <c r="D40" s="207"/>
      <c r="E40" s="207"/>
      <c r="F40" s="207"/>
      <c r="G40" s="207"/>
      <c r="H40" s="207"/>
      <c r="I40" s="207"/>
      <c r="J40" s="207"/>
    </row>
    <row r="41" spans="1:14" ht="19.5" customHeight="1">
      <c r="B41" s="475" t="s">
        <v>1161</v>
      </c>
      <c r="C41" s="475"/>
      <c r="D41" s="475"/>
      <c r="E41" s="475"/>
      <c r="F41" s="475"/>
      <c r="G41" s="475"/>
      <c r="H41" s="475"/>
      <c r="I41" s="475"/>
      <c r="J41" s="475"/>
    </row>
    <row r="42" spans="1:14">
      <c r="B42" s="35"/>
      <c r="C42" s="35"/>
      <c r="D42" s="35"/>
      <c r="E42" s="35"/>
      <c r="F42" s="35"/>
      <c r="G42" s="35"/>
      <c r="H42" s="35"/>
      <c r="I42" s="35"/>
      <c r="J42" s="35"/>
    </row>
    <row r="43" spans="1:14">
      <c r="A43" s="7"/>
      <c r="B43" s="149" t="s">
        <v>41</v>
      </c>
      <c r="H43" s="36"/>
      <c r="I43" s="36"/>
      <c r="J43" s="36"/>
    </row>
    <row r="44" spans="1:14" ht="15" customHeight="1">
      <c r="B44" s="149" t="s">
        <v>42</v>
      </c>
      <c r="H44" s="37"/>
      <c r="I44" s="37"/>
      <c r="J44" s="37"/>
    </row>
    <row r="45" spans="1:14">
      <c r="B45" s="152" t="s">
        <v>43</v>
      </c>
      <c r="H45" s="38"/>
      <c r="I45" s="38"/>
      <c r="J45" s="38"/>
    </row>
    <row r="46" spans="1:14" ht="15" customHeight="1">
      <c r="A46" s="152">
        <v>1</v>
      </c>
      <c r="B46" s="634" t="s">
        <v>460</v>
      </c>
      <c r="C46" s="635"/>
      <c r="D46" s="635"/>
      <c r="E46" s="635"/>
      <c r="F46" s="635"/>
      <c r="G46" s="635"/>
      <c r="H46" s="635"/>
      <c r="I46" s="635"/>
      <c r="J46" s="635"/>
    </row>
    <row r="47" spans="1:14">
      <c r="A47" s="152">
        <v>2</v>
      </c>
      <c r="B47" s="634" t="s">
        <v>60</v>
      </c>
      <c r="C47" s="635"/>
      <c r="D47" s="635"/>
      <c r="E47" s="635"/>
      <c r="F47" s="635"/>
      <c r="G47" s="635"/>
      <c r="H47" s="635"/>
      <c r="I47" s="635"/>
      <c r="J47" s="635"/>
    </row>
    <row r="48" spans="1:14">
      <c r="A48" s="152">
        <v>3</v>
      </c>
      <c r="B48" s="473"/>
      <c r="C48" s="473"/>
      <c r="D48" s="473"/>
      <c r="E48" s="473"/>
      <c r="F48" s="473"/>
      <c r="G48" s="473"/>
      <c r="H48" s="473"/>
      <c r="I48" s="473"/>
      <c r="J48" s="473"/>
    </row>
    <row r="49" spans="1:10">
      <c r="A49" s="152">
        <v>4</v>
      </c>
      <c r="B49" s="473"/>
      <c r="C49" s="473"/>
      <c r="D49" s="473"/>
      <c r="E49" s="473"/>
      <c r="F49" s="473"/>
      <c r="G49" s="473"/>
      <c r="H49" s="473"/>
      <c r="I49" s="473"/>
      <c r="J49" s="473"/>
    </row>
    <row r="50" spans="1:10" ht="15" customHeight="1">
      <c r="A50" s="152">
        <v>5</v>
      </c>
      <c r="B50" s="473"/>
      <c r="C50" s="473"/>
      <c r="D50" s="473"/>
      <c r="E50" s="473"/>
      <c r="F50" s="473"/>
      <c r="G50" s="473"/>
      <c r="H50" s="473"/>
      <c r="I50" s="473"/>
      <c r="J50" s="473"/>
    </row>
    <row r="51" spans="1:10">
      <c r="A51" s="152">
        <v>6</v>
      </c>
      <c r="B51" s="473"/>
      <c r="C51" s="473"/>
      <c r="D51" s="473"/>
      <c r="E51" s="473"/>
      <c r="F51" s="473"/>
      <c r="G51" s="473"/>
      <c r="H51" s="473"/>
      <c r="I51" s="473"/>
      <c r="J51" s="473"/>
    </row>
    <row r="52" spans="1:10">
      <c r="A52" s="152">
        <v>7</v>
      </c>
      <c r="B52" s="473"/>
      <c r="C52" s="473"/>
      <c r="D52" s="473"/>
      <c r="E52" s="473"/>
      <c r="F52" s="473"/>
      <c r="G52" s="473"/>
      <c r="H52" s="473"/>
      <c r="I52" s="473"/>
      <c r="J52" s="473"/>
    </row>
    <row r="53" spans="1:10">
      <c r="A53" s="152">
        <v>8</v>
      </c>
      <c r="B53" s="474"/>
      <c r="C53" s="474"/>
      <c r="D53" s="474"/>
      <c r="E53" s="474"/>
      <c r="F53" s="474"/>
      <c r="G53" s="474"/>
      <c r="H53" s="474"/>
      <c r="I53" s="474"/>
      <c r="J53" s="474"/>
    </row>
    <row r="54" spans="1:10">
      <c r="B54" s="149" t="s">
        <v>44</v>
      </c>
      <c r="G54" s="139"/>
      <c r="H54" s="36"/>
      <c r="I54" s="36"/>
      <c r="J54" s="36"/>
    </row>
    <row r="55" spans="1:10">
      <c r="B55" s="152" t="s">
        <v>45</v>
      </c>
      <c r="G55" s="139"/>
      <c r="H55" s="153"/>
      <c r="I55" s="153"/>
      <c r="J55" s="153"/>
    </row>
    <row r="56" spans="1:10">
      <c r="A56" s="152">
        <v>1</v>
      </c>
      <c r="B56" s="609" t="s">
        <v>682</v>
      </c>
      <c r="C56" s="629"/>
      <c r="D56" s="629"/>
      <c r="E56" s="629"/>
      <c r="F56" s="629"/>
      <c r="G56" s="629"/>
      <c r="H56" s="629"/>
      <c r="I56" s="629"/>
      <c r="J56" s="629"/>
    </row>
    <row r="57" spans="1:10">
      <c r="A57" s="152">
        <v>2</v>
      </c>
      <c r="B57" s="609" t="s">
        <v>683</v>
      </c>
      <c r="C57" s="569"/>
      <c r="D57" s="569"/>
      <c r="E57" s="569"/>
      <c r="F57" s="569"/>
      <c r="G57" s="569"/>
      <c r="H57" s="569"/>
      <c r="I57" s="569"/>
      <c r="J57" s="569"/>
    </row>
    <row r="58" spans="1:10">
      <c r="A58" s="152">
        <v>3</v>
      </c>
      <c r="B58" s="609" t="s">
        <v>1162</v>
      </c>
      <c r="C58" s="569"/>
      <c r="D58" s="569"/>
      <c r="E58" s="569"/>
      <c r="F58" s="569"/>
      <c r="G58" s="569"/>
      <c r="H58" s="569"/>
      <c r="I58" s="569"/>
      <c r="J58" s="569"/>
    </row>
    <row r="59" spans="1:10">
      <c r="A59" s="152">
        <v>4</v>
      </c>
      <c r="B59" s="191"/>
      <c r="C59" s="191"/>
      <c r="D59" s="191"/>
      <c r="E59" s="191"/>
      <c r="F59" s="191"/>
      <c r="G59" s="191"/>
      <c r="H59" s="191"/>
      <c r="I59" s="191"/>
      <c r="J59" s="191"/>
    </row>
    <row r="60" spans="1:10">
      <c r="A60" s="152">
        <v>5</v>
      </c>
      <c r="B60" s="191"/>
      <c r="C60" s="191"/>
      <c r="D60" s="191"/>
      <c r="E60" s="191"/>
      <c r="F60" s="191"/>
      <c r="G60" s="191"/>
      <c r="H60" s="191"/>
      <c r="I60" s="191"/>
      <c r="J60" s="191"/>
    </row>
    <row r="61" spans="1:10">
      <c r="A61" s="152">
        <v>6</v>
      </c>
      <c r="B61" s="191"/>
      <c r="C61" s="191"/>
      <c r="D61" s="191"/>
      <c r="E61" s="191"/>
      <c r="F61" s="191"/>
      <c r="G61" s="191"/>
      <c r="H61" s="191"/>
      <c r="I61" s="191"/>
      <c r="J61" s="191"/>
    </row>
    <row r="62" spans="1:10">
      <c r="A62" s="152">
        <v>7</v>
      </c>
      <c r="B62" s="191"/>
      <c r="C62" s="191"/>
      <c r="D62" s="191"/>
      <c r="E62" s="191"/>
      <c r="F62" s="191"/>
      <c r="G62" s="191"/>
      <c r="H62" s="191"/>
      <c r="I62" s="191"/>
      <c r="J62" s="191"/>
    </row>
    <row r="63" spans="1:10">
      <c r="A63" s="152">
        <v>8</v>
      </c>
      <c r="B63" s="191"/>
      <c r="C63" s="191"/>
      <c r="D63" s="191"/>
      <c r="E63" s="191"/>
      <c r="F63" s="191"/>
      <c r="G63" s="191"/>
      <c r="H63" s="191"/>
      <c r="I63" s="191"/>
      <c r="J63" s="191"/>
    </row>
    <row r="64" spans="1:10">
      <c r="A64" s="152">
        <v>9</v>
      </c>
      <c r="B64" s="474"/>
      <c r="C64" s="474"/>
      <c r="D64" s="474"/>
      <c r="E64" s="474"/>
      <c r="F64" s="474"/>
      <c r="G64" s="474"/>
      <c r="H64" s="474"/>
      <c r="I64" s="474"/>
      <c r="J64" s="474"/>
    </row>
    <row r="65" spans="1:11">
      <c r="A65" s="152">
        <v>10</v>
      </c>
      <c r="B65" s="191"/>
      <c r="C65" s="191"/>
      <c r="D65" s="191"/>
      <c r="E65" s="191"/>
      <c r="F65" s="191"/>
      <c r="G65" s="191"/>
      <c r="H65" s="191"/>
      <c r="I65" s="191"/>
      <c r="J65" s="191"/>
    </row>
    <row r="66" spans="1:11">
      <c r="B66" s="149" t="s">
        <v>46</v>
      </c>
      <c r="D66" s="149"/>
      <c r="H66" s="153"/>
      <c r="I66" s="153"/>
      <c r="J66" s="153"/>
    </row>
    <row r="67" spans="1:11" ht="15" customHeight="1">
      <c r="B67" s="454" t="s">
        <v>47</v>
      </c>
      <c r="C67" s="454"/>
      <c r="D67" s="454"/>
      <c r="E67" s="454"/>
      <c r="F67" s="454"/>
      <c r="G67" s="454"/>
      <c r="H67" s="454"/>
      <c r="I67" s="454"/>
      <c r="J67" s="454"/>
    </row>
    <row r="68" spans="1:11" ht="15" customHeight="1">
      <c r="B68" s="177"/>
      <c r="C68" s="177"/>
      <c r="D68" s="177"/>
      <c r="E68" s="177"/>
      <c r="F68" s="177"/>
      <c r="H68" s="220">
        <f>SUM(E70:E75)</f>
        <v>300</v>
      </c>
      <c r="I68" s="153" t="str">
        <f>IF(H68=E$11*25,"perfecte","cal revisar")</f>
        <v>perfecte</v>
      </c>
      <c r="J68" s="153" t="str">
        <f>IF(E$11*7&lt;K69,"perfecte","cal revisar")</f>
        <v>perfecte</v>
      </c>
    </row>
    <row r="69" spans="1:11" ht="15" customHeight="1">
      <c r="B69" s="177"/>
      <c r="C69" s="471" t="s">
        <v>48</v>
      </c>
      <c r="D69" s="472"/>
      <c r="E69" s="39" t="s">
        <v>49</v>
      </c>
      <c r="F69" s="471" t="s">
        <v>50</v>
      </c>
      <c r="G69" s="472"/>
      <c r="I69" s="153" t="s">
        <v>549</v>
      </c>
      <c r="J69" s="153" t="s">
        <v>550</v>
      </c>
      <c r="K69" s="153">
        <f>SUM(K70:K75)</f>
        <v>111.5</v>
      </c>
    </row>
    <row r="70" spans="1:11" ht="15" customHeight="1">
      <c r="B70" s="424"/>
      <c r="C70" s="694" t="s">
        <v>535</v>
      </c>
      <c r="D70" s="695" t="s">
        <v>535</v>
      </c>
      <c r="E70" s="40">
        <v>65</v>
      </c>
      <c r="F70" s="445">
        <v>1</v>
      </c>
      <c r="G70" s="456"/>
      <c r="I70" s="153"/>
      <c r="J70" s="153"/>
      <c r="K70" s="153">
        <f t="shared" ref="K70:K75" si="0">E70*F70</f>
        <v>65</v>
      </c>
    </row>
    <row r="71" spans="1:11" ht="15" customHeight="1">
      <c r="B71" s="424"/>
      <c r="C71" s="811" t="s">
        <v>537</v>
      </c>
      <c r="D71" s="812" t="s">
        <v>537</v>
      </c>
      <c r="E71" s="41">
        <v>130</v>
      </c>
      <c r="F71" s="457">
        <v>0.3</v>
      </c>
      <c r="G71" s="466"/>
      <c r="I71" s="153"/>
      <c r="J71" s="153"/>
      <c r="K71" s="153">
        <f t="shared" si="0"/>
        <v>39</v>
      </c>
    </row>
    <row r="72" spans="1:11" ht="15" customHeight="1">
      <c r="B72" s="424"/>
      <c r="C72" s="818" t="s">
        <v>538</v>
      </c>
      <c r="D72" s="819" t="s">
        <v>538</v>
      </c>
      <c r="E72" s="41">
        <v>95</v>
      </c>
      <c r="F72" s="457">
        <v>0</v>
      </c>
      <c r="G72" s="466"/>
      <c r="I72" s="153"/>
      <c r="J72" s="153"/>
      <c r="K72" s="153">
        <f t="shared" si="0"/>
        <v>0</v>
      </c>
    </row>
    <row r="73" spans="1:11" ht="15" customHeight="1">
      <c r="B73" s="424"/>
      <c r="C73" s="694" t="s">
        <v>92</v>
      </c>
      <c r="D73" s="695" t="s">
        <v>92</v>
      </c>
      <c r="E73" s="40">
        <v>5</v>
      </c>
      <c r="F73" s="445">
        <v>0.5</v>
      </c>
      <c r="G73" s="456"/>
      <c r="I73" s="153"/>
      <c r="J73" s="153"/>
      <c r="K73" s="153">
        <f t="shared" si="0"/>
        <v>2.5</v>
      </c>
    </row>
    <row r="74" spans="1:11" ht="15" customHeight="1">
      <c r="B74" s="424"/>
      <c r="C74" s="813" t="s">
        <v>544</v>
      </c>
      <c r="D74" s="814" t="s">
        <v>544</v>
      </c>
      <c r="E74" s="41">
        <v>5</v>
      </c>
      <c r="F74" s="457">
        <v>1</v>
      </c>
      <c r="G74" s="466"/>
      <c r="I74" s="153"/>
      <c r="J74" s="153"/>
      <c r="K74" s="153">
        <f t="shared" si="0"/>
        <v>5</v>
      </c>
    </row>
    <row r="75" spans="1:11" ht="15" customHeight="1">
      <c r="B75" s="177"/>
      <c r="C75" s="465"/>
      <c r="D75" s="466"/>
      <c r="E75" s="41"/>
      <c r="F75" s="465"/>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434" t="s">
        <v>557</v>
      </c>
      <c r="D79" s="435"/>
      <c r="E79" s="435"/>
      <c r="F79" s="435"/>
      <c r="G79" s="435"/>
      <c r="H79" s="435"/>
      <c r="I79" s="435"/>
      <c r="J79" s="435"/>
      <c r="K79" s="435"/>
    </row>
    <row r="80" spans="1:11">
      <c r="C80" s="434" t="s">
        <v>555</v>
      </c>
      <c r="D80" s="435"/>
      <c r="E80" s="435"/>
      <c r="F80" s="435"/>
      <c r="G80" s="435"/>
      <c r="H80" s="435"/>
      <c r="I80" s="435"/>
      <c r="J80" s="435"/>
      <c r="K80" s="435"/>
    </row>
    <row r="81" spans="1:17">
      <c r="C81" s="434" t="s">
        <v>559</v>
      </c>
      <c r="D81" s="435"/>
      <c r="E81" s="435"/>
      <c r="F81" s="435"/>
      <c r="G81" s="435"/>
      <c r="H81" s="435"/>
      <c r="I81" s="435"/>
      <c r="J81" s="435"/>
      <c r="K81" s="435"/>
    </row>
    <row r="82" spans="1:17">
      <c r="C82" s="434" t="s">
        <v>552</v>
      </c>
      <c r="D82" s="435"/>
      <c r="E82" s="435"/>
      <c r="F82" s="435"/>
      <c r="G82" s="435"/>
      <c r="H82" s="435"/>
      <c r="I82" s="435"/>
      <c r="J82" s="435"/>
      <c r="K82" s="435"/>
    </row>
    <row r="83" spans="1:17">
      <c r="C83" s="434" t="s">
        <v>558</v>
      </c>
      <c r="D83" s="435"/>
      <c r="E83" s="435"/>
      <c r="F83" s="435"/>
      <c r="G83" s="435"/>
      <c r="H83" s="435"/>
      <c r="I83" s="435"/>
      <c r="J83" s="435"/>
      <c r="K83" s="435"/>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694" t="s">
        <v>1329</v>
      </c>
      <c r="D89" s="695" t="s">
        <v>561</v>
      </c>
      <c r="E89" s="445">
        <v>0.4</v>
      </c>
      <c r="F89" s="456"/>
      <c r="G89" s="445">
        <v>0.5</v>
      </c>
      <c r="H89" s="464"/>
      <c r="I89" s="456"/>
      <c r="J89" s="177"/>
    </row>
    <row r="90" spans="1:17" ht="15" customHeight="1">
      <c r="B90" s="220"/>
      <c r="C90" s="813" t="s">
        <v>556</v>
      </c>
      <c r="D90" s="814" t="s">
        <v>556</v>
      </c>
      <c r="E90" s="457">
        <v>0.2</v>
      </c>
      <c r="F90" s="466"/>
      <c r="G90" s="457">
        <v>0.3</v>
      </c>
      <c r="H90" s="467"/>
      <c r="I90" s="466"/>
      <c r="J90" s="177"/>
    </row>
    <row r="91" spans="1:17" ht="15" customHeight="1">
      <c r="B91" s="220"/>
      <c r="C91" s="694" t="s">
        <v>1326</v>
      </c>
      <c r="D91" s="695" t="s">
        <v>560</v>
      </c>
      <c r="E91" s="445">
        <v>0.3</v>
      </c>
      <c r="F91" s="456"/>
      <c r="G91" s="445">
        <v>0.35</v>
      </c>
      <c r="H91" s="464"/>
      <c r="I91" s="456"/>
      <c r="J91" s="177"/>
    </row>
    <row r="92" spans="1:17" ht="15" customHeight="1">
      <c r="B92" s="220"/>
      <c r="C92" s="813" t="s">
        <v>1325</v>
      </c>
      <c r="D92" s="814" t="s">
        <v>562</v>
      </c>
      <c r="E92" s="457">
        <v>0.05</v>
      </c>
      <c r="F92" s="466"/>
      <c r="G92" s="457">
        <v>0.05</v>
      </c>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4:D74"/>
    <mergeCell ref="F74:G74"/>
    <mergeCell ref="C75:D75"/>
    <mergeCell ref="F75:G75"/>
    <mergeCell ref="C72:D72"/>
    <mergeCell ref="F72:G72"/>
    <mergeCell ref="C73:D73"/>
    <mergeCell ref="F73:G73"/>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6:J56"/>
    <mergeCell ref="B57:J57"/>
    <mergeCell ref="B58:J58"/>
    <mergeCell ref="B64:J64"/>
    <mergeCell ref="B46:J46"/>
    <mergeCell ref="G12:J12"/>
    <mergeCell ref="B15:B16"/>
    <mergeCell ref="B26:J26"/>
    <mergeCell ref="B27:J27"/>
    <mergeCell ref="B28:J28"/>
    <mergeCell ref="B29:J29"/>
    <mergeCell ref="B30:J30"/>
    <mergeCell ref="B31:J31"/>
    <mergeCell ref="B37:J37"/>
    <mergeCell ref="B39:J39"/>
    <mergeCell ref="B41:J41"/>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89:B92">
      <formula1>eval</formula1>
    </dataValidation>
    <dataValidation type="list" allowBlank="1" showInputMessage="1" showErrorMessage="1" sqref="B79:B83">
      <formula1>metdoc</formula1>
    </dataValidation>
    <dataValidation type="list" allowBlank="1" showInputMessage="1" showErrorMessage="1" sqref="B70:B74">
      <formula1>act</formula1>
    </dataValidation>
  </dataValidations>
  <pageMargins left="0.70866141732283472" right="0.70866141732283472" top="0.51181102362204722" bottom="0.74803149606299213" header="0.31496062992125984" footer="0.31496062992125984"/>
  <pageSetup paperSize="9" scale="42" fitToWidth="0" orientation="portrait" r:id="rId1"/>
  <headerFooter>
    <oddHeader>&amp;RDESCRIPCIÓN DE LAS ASIGNATURAS</oddHeader>
    <oddFooter>&amp;R&amp;8&amp;F</oddFooter>
  </headerFooter>
  <rowBreaks count="2" manualBreakCount="2">
    <brk id="41"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936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936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936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936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936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936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936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937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937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937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937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937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tabColor theme="0"/>
    <pageSetUpPr fitToPage="1"/>
  </sheetPr>
  <dimension ref="A1:Y100"/>
  <sheetViews>
    <sheetView topLeftCell="A67" zoomScaleNormal="100" workbookViewId="0">
      <selection activeCell="G97" sqref="G97:I97"/>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1163</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1164</v>
      </c>
      <c r="D7" s="484"/>
      <c r="E7" s="484"/>
      <c r="F7" s="484"/>
      <c r="G7" s="484"/>
      <c r="H7" s="484"/>
      <c r="I7" s="484"/>
      <c r="J7" s="484"/>
      <c r="P7" s="5" t="s">
        <v>10</v>
      </c>
    </row>
    <row r="8" spans="1:16" ht="15.75">
      <c r="B8" s="1" t="s">
        <v>11</v>
      </c>
      <c r="C8" s="484" t="s">
        <v>1165</v>
      </c>
      <c r="D8" s="484"/>
      <c r="E8" s="484"/>
      <c r="F8" s="484"/>
      <c r="G8" s="484"/>
      <c r="H8" s="484"/>
      <c r="I8" s="484"/>
      <c r="J8" s="484"/>
      <c r="M8" s="139"/>
      <c r="N8" s="139"/>
      <c r="O8" s="139"/>
      <c r="P8" s="5" t="s">
        <v>12</v>
      </c>
    </row>
    <row r="9" spans="1:16" ht="15.75">
      <c r="B9" s="1" t="s">
        <v>13</v>
      </c>
      <c r="C9" s="484" t="s">
        <v>1166</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25">
      <c r="B17" s="24"/>
      <c r="D17" s="25" t="s">
        <v>24</v>
      </c>
      <c r="E17" s="26"/>
      <c r="F17" s="16"/>
      <c r="G17" s="25" t="s">
        <v>25</v>
      </c>
      <c r="H17" s="26"/>
      <c r="J17" s="17"/>
      <c r="L17" s="20"/>
      <c r="M17" s="139"/>
      <c r="N17" s="21"/>
      <c r="O17" s="14"/>
      <c r="P17" s="139"/>
    </row>
    <row r="18" spans="1:25">
      <c r="B18" s="27"/>
      <c r="D18" s="22" t="s">
        <v>26</v>
      </c>
      <c r="E18" s="23">
        <v>6</v>
      </c>
      <c r="G18" s="22" t="s">
        <v>27</v>
      </c>
      <c r="H18" s="23"/>
      <c r="J18" s="17"/>
      <c r="L18" s="20"/>
      <c r="M18" s="139"/>
      <c r="N18" s="21"/>
      <c r="O18" s="14"/>
      <c r="P18" s="139"/>
    </row>
    <row r="19" spans="1:25">
      <c r="B19" s="1"/>
      <c r="D19" s="25" t="s">
        <v>28</v>
      </c>
      <c r="E19" s="26">
        <v>6</v>
      </c>
      <c r="G19" s="25" t="s">
        <v>29</v>
      </c>
      <c r="H19" s="26"/>
      <c r="J19" s="1"/>
    </row>
    <row r="20" spans="1:25">
      <c r="D20" s="22" t="s">
        <v>30</v>
      </c>
      <c r="E20" s="23"/>
      <c r="G20" s="22" t="s">
        <v>31</v>
      </c>
      <c r="H20" s="23"/>
      <c r="J20" s="17"/>
      <c r="L20" s="20"/>
      <c r="N20" s="20"/>
    </row>
    <row r="21" spans="1:25">
      <c r="D21" s="25" t="s">
        <v>32</v>
      </c>
      <c r="E21" s="26"/>
      <c r="G21" s="25" t="s">
        <v>33</v>
      </c>
      <c r="H21" s="26"/>
      <c r="J21" s="17"/>
      <c r="L21" s="20"/>
      <c r="N21" s="20"/>
    </row>
    <row r="22" spans="1:25">
      <c r="D22" s="28"/>
      <c r="E22" s="29"/>
      <c r="F22" s="30"/>
      <c r="G22" s="31"/>
      <c r="H22" s="29"/>
      <c r="J22" s="17"/>
      <c r="L22" s="20"/>
      <c r="N22" s="20"/>
    </row>
    <row r="23" spans="1:25">
      <c r="D23" s="28"/>
      <c r="E23" s="29"/>
      <c r="F23" s="30"/>
      <c r="G23" s="31"/>
      <c r="H23" s="29"/>
      <c r="I23" s="30"/>
      <c r="J23" s="32"/>
      <c r="L23" s="20"/>
      <c r="N23" s="20"/>
      <c r="Y23" s="152" t="s">
        <v>1167</v>
      </c>
    </row>
    <row r="24" spans="1:25">
      <c r="A24" s="7"/>
      <c r="B24" s="149" t="s">
        <v>34</v>
      </c>
      <c r="L24" s="20"/>
      <c r="N24" s="20"/>
    </row>
    <row r="25" spans="1:25" s="30" customFormat="1">
      <c r="A25" s="152"/>
      <c r="B25" s="141" t="s">
        <v>35</v>
      </c>
      <c r="C25" s="152"/>
      <c r="D25" s="152"/>
      <c r="E25" s="152"/>
      <c r="F25" s="152"/>
      <c r="G25" s="152"/>
      <c r="H25" s="152"/>
      <c r="I25" s="152"/>
      <c r="J25" s="152"/>
      <c r="L25" s="33"/>
      <c r="N25" s="33"/>
    </row>
    <row r="26" spans="1:25" s="30" customFormat="1">
      <c r="A26" s="152">
        <v>1</v>
      </c>
      <c r="B26" s="634" t="s">
        <v>1168</v>
      </c>
      <c r="C26" s="635"/>
      <c r="D26" s="635"/>
      <c r="E26" s="635"/>
      <c r="F26" s="635"/>
      <c r="G26" s="635"/>
      <c r="H26" s="635"/>
      <c r="I26" s="635"/>
      <c r="J26" s="635"/>
      <c r="L26" s="33"/>
      <c r="N26" s="33"/>
    </row>
    <row r="27" spans="1:25" s="30" customFormat="1">
      <c r="A27" s="152">
        <v>2</v>
      </c>
      <c r="B27" s="634" t="s">
        <v>1169</v>
      </c>
      <c r="C27" s="635"/>
      <c r="D27" s="635"/>
      <c r="E27" s="635"/>
      <c r="F27" s="635"/>
      <c r="G27" s="635"/>
      <c r="H27" s="635"/>
      <c r="I27" s="635"/>
      <c r="J27" s="635"/>
      <c r="L27" s="33"/>
      <c r="N27" s="33"/>
    </row>
    <row r="28" spans="1:25" s="30" customFormat="1">
      <c r="A28" s="152">
        <v>3</v>
      </c>
      <c r="B28" s="634" t="s">
        <v>1170</v>
      </c>
      <c r="C28" s="635"/>
      <c r="D28" s="635"/>
      <c r="E28" s="635"/>
      <c r="F28" s="635"/>
      <c r="G28" s="635"/>
      <c r="H28" s="635"/>
      <c r="I28" s="635"/>
      <c r="J28" s="635"/>
      <c r="L28" s="33"/>
      <c r="N28" s="33"/>
    </row>
    <row r="29" spans="1:25" s="30" customFormat="1">
      <c r="A29" s="152">
        <v>4</v>
      </c>
      <c r="B29" s="634" t="s">
        <v>1171</v>
      </c>
      <c r="C29" s="635"/>
      <c r="D29" s="635"/>
      <c r="E29" s="635"/>
      <c r="F29" s="635"/>
      <c r="G29" s="635"/>
      <c r="H29" s="635"/>
      <c r="I29" s="635"/>
      <c r="J29" s="635"/>
      <c r="L29" s="33"/>
      <c r="N29" s="33"/>
    </row>
    <row r="30" spans="1:25" s="30" customFormat="1">
      <c r="A30" s="152">
        <v>5</v>
      </c>
      <c r="B30" s="634" t="s">
        <v>712</v>
      </c>
      <c r="C30" s="635"/>
      <c r="D30" s="635"/>
      <c r="E30" s="635"/>
      <c r="F30" s="635"/>
      <c r="G30" s="635"/>
      <c r="H30" s="635"/>
      <c r="I30" s="635"/>
      <c r="J30" s="635"/>
      <c r="L30" s="33"/>
      <c r="N30" s="33"/>
    </row>
    <row r="31" spans="1:25" s="30" customFormat="1">
      <c r="A31" s="152">
        <v>6</v>
      </c>
      <c r="B31" s="634" t="s">
        <v>676</v>
      </c>
      <c r="C31" s="635"/>
      <c r="D31" s="635"/>
      <c r="E31" s="635"/>
      <c r="F31" s="635"/>
      <c r="G31" s="635"/>
      <c r="H31" s="635"/>
      <c r="I31" s="635"/>
      <c r="J31" s="635"/>
      <c r="L31" s="33"/>
      <c r="N31" s="33"/>
    </row>
    <row r="32" spans="1:25"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475" t="s">
        <v>1172</v>
      </c>
      <c r="C38" s="475"/>
      <c r="D38" s="475"/>
      <c r="E38" s="475"/>
      <c r="F38" s="475"/>
      <c r="G38" s="475"/>
      <c r="H38" s="475"/>
      <c r="I38" s="475"/>
      <c r="J38" s="475"/>
    </row>
    <row r="39" spans="1:14">
      <c r="B39" s="207" t="s">
        <v>39</v>
      </c>
      <c r="C39" s="207"/>
      <c r="D39" s="207"/>
      <c r="E39" s="207"/>
      <c r="F39" s="207"/>
      <c r="G39" s="207"/>
      <c r="H39" s="207"/>
      <c r="I39" s="207"/>
      <c r="J39" s="207"/>
    </row>
    <row r="40" spans="1:14" ht="33" customHeight="1">
      <c r="B40" s="475" t="s">
        <v>1173</v>
      </c>
      <c r="C40" s="478"/>
      <c r="D40" s="478"/>
      <c r="E40" s="478"/>
      <c r="F40" s="478"/>
      <c r="G40" s="478"/>
      <c r="H40" s="478"/>
      <c r="I40" s="478"/>
      <c r="J40" s="478"/>
    </row>
    <row r="41" spans="1:14">
      <c r="B41" s="207" t="s">
        <v>40</v>
      </c>
      <c r="C41" s="207"/>
      <c r="D41" s="207"/>
      <c r="E41" s="207"/>
      <c r="F41" s="207"/>
      <c r="G41" s="207"/>
      <c r="H41" s="207"/>
      <c r="I41" s="207"/>
      <c r="J41" s="207"/>
    </row>
    <row r="42" spans="1:14" ht="31.5" customHeight="1">
      <c r="B42" s="475" t="s">
        <v>1174</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1175</v>
      </c>
      <c r="C47" s="635"/>
      <c r="D47" s="635"/>
      <c r="E47" s="635"/>
      <c r="F47" s="635"/>
      <c r="G47" s="635"/>
      <c r="H47" s="635"/>
      <c r="I47" s="635"/>
      <c r="J47" s="635"/>
    </row>
    <row r="48" spans="1:14">
      <c r="A48" s="152">
        <v>2</v>
      </c>
      <c r="B48" s="634" t="s">
        <v>607</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486</v>
      </c>
      <c r="C57" s="453"/>
      <c r="D57" s="453"/>
      <c r="E57" s="453"/>
      <c r="F57" s="453"/>
      <c r="G57" s="453"/>
      <c r="H57" s="453"/>
      <c r="I57" s="453"/>
      <c r="J57" s="453"/>
    </row>
    <row r="58" spans="1:10" ht="15" customHeight="1">
      <c r="A58" s="152">
        <v>2</v>
      </c>
      <c r="B58" s="609" t="s">
        <v>1176</v>
      </c>
      <c r="C58" s="752"/>
      <c r="D58" s="752"/>
      <c r="E58" s="752"/>
      <c r="F58" s="752"/>
      <c r="G58" s="752"/>
      <c r="H58" s="752"/>
      <c r="I58" s="752"/>
      <c r="J58" s="752"/>
    </row>
    <row r="59" spans="1:10" ht="15" customHeight="1">
      <c r="A59" s="152">
        <v>3</v>
      </c>
      <c r="B59" s="609" t="s">
        <v>1177</v>
      </c>
      <c r="C59" s="752"/>
      <c r="D59" s="752"/>
      <c r="E59" s="752"/>
      <c r="F59" s="752"/>
      <c r="G59" s="752"/>
      <c r="H59" s="752"/>
      <c r="I59" s="752"/>
      <c r="J59" s="752"/>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127.5</v>
      </c>
    </row>
    <row r="71" spans="1:11" ht="15" customHeight="1">
      <c r="B71" s="220"/>
      <c r="C71" s="694" t="s">
        <v>535</v>
      </c>
      <c r="D71" s="695"/>
      <c r="E71" s="40">
        <v>50</v>
      </c>
      <c r="F71" s="445">
        <v>1</v>
      </c>
      <c r="G71" s="456"/>
      <c r="I71" s="153"/>
      <c r="J71" s="153"/>
      <c r="K71" s="153">
        <f t="shared" ref="K71:K77" si="0">E71*F71</f>
        <v>50</v>
      </c>
    </row>
    <row r="72" spans="1:11" ht="15" customHeight="1">
      <c r="B72" s="220"/>
      <c r="C72" s="813" t="s">
        <v>537</v>
      </c>
      <c r="D72" s="814"/>
      <c r="E72" s="41">
        <v>135</v>
      </c>
      <c r="F72" s="457">
        <v>0.5</v>
      </c>
      <c r="G72" s="466"/>
      <c r="I72" s="153"/>
      <c r="J72" s="153"/>
      <c r="K72" s="153">
        <f t="shared" si="0"/>
        <v>67.5</v>
      </c>
    </row>
    <row r="73" spans="1:11" ht="15" customHeight="1">
      <c r="B73" s="220"/>
      <c r="C73" s="813" t="s">
        <v>551</v>
      </c>
      <c r="D73" s="814"/>
      <c r="E73" s="41">
        <v>95</v>
      </c>
      <c r="F73" s="457">
        <v>0</v>
      </c>
      <c r="G73" s="466"/>
      <c r="I73" s="153"/>
      <c r="J73" s="153"/>
      <c r="K73" s="153">
        <f t="shared" si="0"/>
        <v>0</v>
      </c>
    </row>
    <row r="74" spans="1:11" ht="15" customHeight="1">
      <c r="B74" s="220"/>
      <c r="C74" s="694" t="s">
        <v>92</v>
      </c>
      <c r="D74" s="695"/>
      <c r="E74" s="40">
        <v>20</v>
      </c>
      <c r="F74" s="445">
        <v>0.5</v>
      </c>
      <c r="G74" s="456"/>
      <c r="I74" s="153"/>
      <c r="J74" s="153"/>
      <c r="K74" s="153">
        <f t="shared" si="0"/>
        <v>10</v>
      </c>
    </row>
    <row r="75" spans="1:11" ht="15" customHeight="1">
      <c r="B75" s="177"/>
      <c r="C75" s="465"/>
      <c r="D75" s="466"/>
      <c r="E75" s="41"/>
      <c r="F75" s="465"/>
      <c r="G75" s="466"/>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465"/>
      <c r="D77" s="466"/>
      <c r="E77" s="41"/>
      <c r="F77" s="465"/>
      <c r="G77" s="466"/>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434" t="s">
        <v>557</v>
      </c>
      <c r="D81" s="435"/>
      <c r="E81" s="435"/>
      <c r="F81" s="435"/>
      <c r="G81" s="435"/>
      <c r="H81" s="435"/>
      <c r="I81" s="435"/>
      <c r="J81" s="435"/>
      <c r="K81" s="435"/>
    </row>
    <row r="82" spans="1:11">
      <c r="C82" s="434" t="s">
        <v>555</v>
      </c>
      <c r="D82" s="435"/>
      <c r="E82" s="435"/>
      <c r="F82" s="435"/>
      <c r="G82" s="435"/>
      <c r="H82" s="435"/>
      <c r="I82" s="435"/>
      <c r="J82" s="435"/>
      <c r="K82" s="435"/>
    </row>
    <row r="83" spans="1:11">
      <c r="C83" s="434" t="s">
        <v>559</v>
      </c>
      <c r="D83" s="435"/>
      <c r="E83" s="435"/>
      <c r="F83" s="435"/>
      <c r="G83" s="435"/>
      <c r="H83" s="435"/>
      <c r="I83" s="435"/>
      <c r="J83" s="435"/>
      <c r="K83" s="435"/>
    </row>
    <row r="84" spans="1:11">
      <c r="C84" s="434" t="s">
        <v>552</v>
      </c>
      <c r="D84" s="435"/>
      <c r="E84" s="435"/>
      <c r="F84" s="435"/>
      <c r="G84" s="435"/>
      <c r="H84" s="435"/>
      <c r="I84" s="435"/>
      <c r="J84" s="435"/>
      <c r="K84" s="435"/>
    </row>
    <row r="85" spans="1:11">
      <c r="C85" s="434" t="s">
        <v>558</v>
      </c>
      <c r="D85" s="435"/>
      <c r="E85" s="435"/>
      <c r="F85" s="435"/>
      <c r="G85" s="435"/>
      <c r="H85" s="435"/>
      <c r="I85" s="435"/>
      <c r="J85" s="435"/>
      <c r="K85" s="435"/>
    </row>
    <row r="86" spans="1:11">
      <c r="C86" s="222"/>
      <c r="D86" s="222"/>
      <c r="E86" s="222"/>
      <c r="F86" s="222"/>
      <c r="G86" s="222"/>
      <c r="H86" s="222"/>
      <c r="I86" s="222"/>
      <c r="J86" s="222"/>
      <c r="K86" s="222"/>
    </row>
    <row r="87" spans="1:11">
      <c r="C87" s="222"/>
      <c r="D87" s="222"/>
      <c r="E87" s="222"/>
      <c r="F87" s="222"/>
      <c r="G87" s="222"/>
      <c r="H87" s="222"/>
      <c r="I87" s="222"/>
      <c r="J87" s="222"/>
      <c r="K87" s="222"/>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694" t="s">
        <v>556</v>
      </c>
      <c r="D93" s="695" t="s">
        <v>556</v>
      </c>
      <c r="E93" s="445">
        <v>0.75</v>
      </c>
      <c r="F93" s="456"/>
      <c r="G93" s="445">
        <v>0.9</v>
      </c>
      <c r="H93" s="464"/>
      <c r="I93" s="456"/>
      <c r="J93" s="177"/>
    </row>
    <row r="94" spans="1:11" ht="15" customHeight="1">
      <c r="B94" s="220"/>
      <c r="C94" s="694" t="s">
        <v>1325</v>
      </c>
      <c r="D94" s="695" t="s">
        <v>562</v>
      </c>
      <c r="E94" s="445">
        <v>0.15</v>
      </c>
      <c r="F94" s="456"/>
      <c r="G94" s="445">
        <v>0.3</v>
      </c>
      <c r="H94" s="464"/>
      <c r="I94" s="456"/>
      <c r="J94" s="177"/>
    </row>
    <row r="95" spans="1:11" ht="15" customHeight="1">
      <c r="B95" s="177"/>
      <c r="C95" s="465"/>
      <c r="D95" s="466"/>
      <c r="E95" s="465"/>
      <c r="F95" s="466"/>
      <c r="G95" s="465"/>
      <c r="H95" s="467"/>
      <c r="I95" s="466"/>
      <c r="J95" s="177"/>
    </row>
    <row r="96" spans="1:11" ht="15" customHeight="1">
      <c r="B96" s="177"/>
      <c r="C96" s="455"/>
      <c r="D96" s="456"/>
      <c r="E96" s="455"/>
      <c r="F96" s="456"/>
      <c r="G96" s="455"/>
      <c r="H96" s="464"/>
      <c r="I96" s="456"/>
      <c r="J96" s="177"/>
    </row>
    <row r="97" spans="2:17" ht="15" customHeight="1">
      <c r="B97" s="177"/>
      <c r="C97" s="465"/>
      <c r="D97" s="466"/>
      <c r="E97" s="465"/>
      <c r="F97" s="466"/>
      <c r="G97" s="465"/>
      <c r="H97" s="467"/>
      <c r="I97" s="466"/>
      <c r="J97" s="177"/>
      <c r="O97" s="42"/>
      <c r="P97" s="43"/>
      <c r="Q97" s="42"/>
    </row>
    <row r="98" spans="2:17" ht="15" customHeight="1">
      <c r="B98" s="177"/>
      <c r="C98" s="455"/>
      <c r="D98" s="456"/>
      <c r="E98" s="455"/>
      <c r="F98" s="456"/>
      <c r="G98" s="455"/>
      <c r="H98" s="464"/>
      <c r="I98" s="456"/>
      <c r="J98" s="177"/>
    </row>
    <row r="99" spans="2:17" ht="15" customHeight="1">
      <c r="B99" s="177"/>
      <c r="C99" s="465"/>
      <c r="D99" s="466"/>
      <c r="E99" s="465"/>
      <c r="F99" s="466"/>
      <c r="G99" s="465"/>
      <c r="H99" s="467"/>
      <c r="I99" s="466"/>
      <c r="J99" s="177"/>
    </row>
    <row r="100" spans="2:17">
      <c r="D100" s="44"/>
    </row>
  </sheetData>
  <sheetProtection password="C6A8" sheet="1" objects="1" scenarios="1"/>
  <mergeCells count="73">
    <mergeCell ref="C96:D96"/>
    <mergeCell ref="E96:F96"/>
    <mergeCell ref="G96:I96"/>
    <mergeCell ref="C99:D99"/>
    <mergeCell ref="E99:F99"/>
    <mergeCell ref="G99:I99"/>
    <mergeCell ref="C97:D97"/>
    <mergeCell ref="E97:F97"/>
    <mergeCell ref="G97:I97"/>
    <mergeCell ref="C98:D98"/>
    <mergeCell ref="E98:F98"/>
    <mergeCell ref="G98:I98"/>
    <mergeCell ref="C94:D94"/>
    <mergeCell ref="E94:F94"/>
    <mergeCell ref="G94:I94"/>
    <mergeCell ref="C95:D95"/>
    <mergeCell ref="E95:F95"/>
    <mergeCell ref="G95:I95"/>
    <mergeCell ref="C93:D93"/>
    <mergeCell ref="E93:F93"/>
    <mergeCell ref="G93:I93"/>
    <mergeCell ref="B90:H90"/>
    <mergeCell ref="C92:D92"/>
    <mergeCell ref="E92:F92"/>
    <mergeCell ref="G92:I92"/>
    <mergeCell ref="C75:D75"/>
    <mergeCell ref="F75:G75"/>
    <mergeCell ref="C76:D76"/>
    <mergeCell ref="F76:G76"/>
    <mergeCell ref="C77:D77"/>
    <mergeCell ref="F77:G77"/>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1:B85">
      <formula1>metdoc</formula1>
    </dataValidation>
    <dataValidation type="list" allowBlank="1" showInputMessage="1" showErrorMessage="1" sqref="B93:B94">
      <formula1>eval</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40"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03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03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03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03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03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03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03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03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03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03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03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03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pageSetUpPr fitToPage="1"/>
  </sheetPr>
  <dimension ref="A1:Q98"/>
  <sheetViews>
    <sheetView topLeftCell="A67" zoomScaleNormal="100" workbookViewId="0">
      <selection activeCell="I74" sqref="I7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1178</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1179</v>
      </c>
      <c r="D7" s="484"/>
      <c r="E7" s="484"/>
      <c r="F7" s="484"/>
      <c r="G7" s="484"/>
      <c r="H7" s="484"/>
      <c r="I7" s="484"/>
      <c r="J7" s="484"/>
      <c r="P7" s="5" t="s">
        <v>10</v>
      </c>
    </row>
    <row r="8" spans="1:16" ht="15.75">
      <c r="B8" s="1" t="s">
        <v>11</v>
      </c>
      <c r="C8" s="484" t="s">
        <v>1180</v>
      </c>
      <c r="D8" s="484"/>
      <c r="E8" s="484"/>
      <c r="F8" s="484"/>
      <c r="G8" s="484"/>
      <c r="H8" s="484"/>
      <c r="I8" s="484"/>
      <c r="J8" s="484"/>
      <c r="M8" s="139"/>
      <c r="N8" s="139"/>
      <c r="O8" s="139"/>
      <c r="P8" s="5" t="s">
        <v>12</v>
      </c>
    </row>
    <row r="9" spans="1:16" ht="15.75">
      <c r="B9" s="1" t="s">
        <v>13</v>
      </c>
      <c r="C9" s="484" t="s">
        <v>1181</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22" t="s">
        <v>22</v>
      </c>
      <c r="E16" s="23"/>
      <c r="G16" s="22"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22" t="s">
        <v>26</v>
      </c>
      <c r="E18" s="23">
        <v>6</v>
      </c>
      <c r="G18" s="22" t="s">
        <v>27</v>
      </c>
      <c r="H18" s="23"/>
      <c r="J18" s="17"/>
      <c r="L18" s="20"/>
      <c r="M18" s="139"/>
      <c r="N18" s="21"/>
      <c r="O18" s="14"/>
      <c r="P18" s="139"/>
    </row>
    <row r="19" spans="1:16">
      <c r="B19" s="1"/>
      <c r="D19" s="25" t="s">
        <v>28</v>
      </c>
      <c r="E19" s="26">
        <v>6</v>
      </c>
      <c r="G19" s="25" t="s">
        <v>29</v>
      </c>
      <c r="H19" s="26"/>
      <c r="J19" s="1"/>
    </row>
    <row r="20" spans="1:16">
      <c r="D20" s="22" t="s">
        <v>30</v>
      </c>
      <c r="E20" s="23"/>
      <c r="G20" s="22"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102</v>
      </c>
      <c r="C26" s="635"/>
      <c r="D26" s="635"/>
      <c r="E26" s="635"/>
      <c r="F26" s="635"/>
      <c r="G26" s="635"/>
      <c r="H26" s="635"/>
      <c r="I26" s="635"/>
      <c r="J26" s="635"/>
      <c r="L26" s="33"/>
      <c r="N26" s="33"/>
    </row>
    <row r="27" spans="1:16" s="30" customFormat="1">
      <c r="A27" s="152">
        <v>2</v>
      </c>
      <c r="B27" s="634" t="s">
        <v>1109</v>
      </c>
      <c r="C27" s="635"/>
      <c r="D27" s="635"/>
      <c r="E27" s="635"/>
      <c r="F27" s="635"/>
      <c r="G27" s="635"/>
      <c r="H27" s="635"/>
      <c r="I27" s="635"/>
      <c r="J27" s="635"/>
      <c r="L27" s="33"/>
      <c r="N27" s="33"/>
    </row>
    <row r="28" spans="1:16" s="30" customFormat="1">
      <c r="A28" s="152">
        <v>3</v>
      </c>
      <c r="B28" s="634" t="s">
        <v>1182</v>
      </c>
      <c r="C28" s="635"/>
      <c r="D28" s="635"/>
      <c r="E28" s="635"/>
      <c r="F28" s="635"/>
      <c r="G28" s="635"/>
      <c r="H28" s="635"/>
      <c r="I28" s="635"/>
      <c r="J28" s="635"/>
      <c r="L28" s="33"/>
      <c r="N28" s="33"/>
    </row>
    <row r="29" spans="1:16" s="30" customFormat="1">
      <c r="A29" s="152">
        <v>4</v>
      </c>
      <c r="B29" s="634" t="s">
        <v>805</v>
      </c>
      <c r="C29" s="635"/>
      <c r="D29" s="635"/>
      <c r="E29" s="635"/>
      <c r="F29" s="635"/>
      <c r="G29" s="635"/>
      <c r="H29" s="635"/>
      <c r="I29" s="635"/>
      <c r="J29" s="635"/>
      <c r="L29" s="33"/>
      <c r="N29" s="33"/>
    </row>
    <row r="30" spans="1:16" s="30" customFormat="1">
      <c r="A30" s="152">
        <v>5</v>
      </c>
      <c r="B30" s="634" t="s">
        <v>454</v>
      </c>
      <c r="C30" s="635"/>
      <c r="D30" s="635"/>
      <c r="E30" s="635"/>
      <c r="F30" s="635"/>
      <c r="G30" s="635"/>
      <c r="H30" s="635"/>
      <c r="I30" s="635"/>
      <c r="J30" s="635"/>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3" customHeight="1">
      <c r="B38" s="475" t="s">
        <v>1183</v>
      </c>
      <c r="C38" s="475"/>
      <c r="D38" s="475"/>
      <c r="E38" s="475"/>
      <c r="F38" s="475"/>
      <c r="G38" s="475"/>
      <c r="H38" s="475"/>
      <c r="I38" s="475"/>
      <c r="J38" s="475"/>
    </row>
    <row r="39" spans="1:14">
      <c r="B39" s="207" t="s">
        <v>39</v>
      </c>
      <c r="C39" s="207"/>
      <c r="D39" s="207"/>
      <c r="E39" s="207"/>
      <c r="F39" s="207"/>
      <c r="G39" s="207"/>
      <c r="H39" s="207"/>
      <c r="I39" s="207"/>
      <c r="J39" s="207"/>
    </row>
    <row r="40" spans="1:14" ht="34.5" customHeight="1">
      <c r="B40" s="475" t="s">
        <v>1184</v>
      </c>
      <c r="C40" s="478"/>
      <c r="D40" s="478"/>
      <c r="E40" s="478"/>
      <c r="F40" s="478"/>
      <c r="G40" s="478"/>
      <c r="H40" s="478"/>
      <c r="I40" s="478"/>
      <c r="J40" s="478"/>
    </row>
    <row r="41" spans="1:14">
      <c r="B41" s="207" t="s">
        <v>40</v>
      </c>
      <c r="C41" s="207"/>
      <c r="D41" s="207"/>
      <c r="E41" s="207"/>
      <c r="F41" s="207"/>
      <c r="G41" s="207"/>
      <c r="H41" s="207"/>
      <c r="I41" s="207"/>
      <c r="J41" s="207"/>
    </row>
    <row r="42" spans="1:14" ht="33.75" customHeight="1">
      <c r="B42" s="475" t="s">
        <v>1185</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1063</v>
      </c>
      <c r="C57" s="629"/>
      <c r="D57" s="629"/>
      <c r="E57" s="629"/>
      <c r="F57" s="629"/>
      <c r="G57" s="629"/>
      <c r="H57" s="629"/>
      <c r="I57" s="629"/>
      <c r="J57" s="629"/>
    </row>
    <row r="58" spans="1:10">
      <c r="A58" s="152">
        <v>2</v>
      </c>
      <c r="B58" s="512" t="s">
        <v>591</v>
      </c>
      <c r="C58" s="741"/>
      <c r="D58" s="741"/>
      <c r="E58" s="741"/>
      <c r="F58" s="741"/>
      <c r="G58" s="741"/>
      <c r="H58" s="741"/>
      <c r="I58" s="741"/>
      <c r="J58" s="741"/>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105</v>
      </c>
    </row>
    <row r="71" spans="1:11" ht="15" customHeight="1">
      <c r="B71" s="220"/>
      <c r="C71" s="694" t="s">
        <v>535</v>
      </c>
      <c r="D71" s="695" t="s">
        <v>535</v>
      </c>
      <c r="E71" s="40">
        <v>60</v>
      </c>
      <c r="F71" s="445">
        <v>1</v>
      </c>
      <c r="G71" s="456"/>
      <c r="I71" s="153"/>
      <c r="J71" s="153"/>
      <c r="K71" s="153">
        <f t="shared" ref="K71:K76" si="0">E71*F71</f>
        <v>60</v>
      </c>
    </row>
    <row r="72" spans="1:11" ht="15" customHeight="1">
      <c r="B72" s="220"/>
      <c r="C72" s="813" t="s">
        <v>551</v>
      </c>
      <c r="D72" s="814" t="s">
        <v>551</v>
      </c>
      <c r="E72" s="41">
        <v>30</v>
      </c>
      <c r="F72" s="457">
        <v>1</v>
      </c>
      <c r="G72" s="466"/>
      <c r="I72" s="153"/>
      <c r="J72" s="153"/>
      <c r="K72" s="153">
        <f t="shared" si="0"/>
        <v>30</v>
      </c>
    </row>
    <row r="73" spans="1:11" ht="15" customHeight="1">
      <c r="B73" s="220"/>
      <c r="C73" s="694" t="s">
        <v>537</v>
      </c>
      <c r="D73" s="695" t="s">
        <v>537</v>
      </c>
      <c r="E73" s="40">
        <v>80</v>
      </c>
      <c r="F73" s="445">
        <v>0</v>
      </c>
      <c r="G73" s="456"/>
      <c r="I73" s="153"/>
      <c r="J73" s="153"/>
      <c r="K73" s="153">
        <f t="shared" si="0"/>
        <v>0</v>
      </c>
    </row>
    <row r="74" spans="1:11" ht="15" customHeight="1">
      <c r="B74" s="220"/>
      <c r="C74" s="813" t="s">
        <v>538</v>
      </c>
      <c r="D74" s="814" t="s">
        <v>538</v>
      </c>
      <c r="E74" s="41">
        <v>100</v>
      </c>
      <c r="F74" s="457">
        <v>0</v>
      </c>
      <c r="G74" s="466"/>
      <c r="I74" s="153"/>
      <c r="J74" s="153"/>
      <c r="K74" s="153">
        <f t="shared" si="0"/>
        <v>0</v>
      </c>
    </row>
    <row r="75" spans="1:11" ht="15" customHeight="1">
      <c r="B75" s="220"/>
      <c r="C75" s="813" t="s">
        <v>544</v>
      </c>
      <c r="D75" s="814" t="s">
        <v>544</v>
      </c>
      <c r="E75" s="41">
        <v>20</v>
      </c>
      <c r="F75" s="457">
        <v>0.75</v>
      </c>
      <c r="G75" s="466"/>
      <c r="I75" s="153"/>
      <c r="J75" s="153"/>
      <c r="K75" s="153">
        <f t="shared" si="0"/>
        <v>15</v>
      </c>
    </row>
    <row r="76" spans="1:11" ht="15" customHeight="1">
      <c r="B76" s="220"/>
      <c r="C76" s="813" t="s">
        <v>541</v>
      </c>
      <c r="D76" s="814" t="s">
        <v>541</v>
      </c>
      <c r="E76" s="41">
        <v>10</v>
      </c>
      <c r="F76" s="457">
        <v>0</v>
      </c>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552</v>
      </c>
      <c r="D81" s="435"/>
      <c r="E81" s="435"/>
      <c r="F81" s="435"/>
      <c r="G81" s="435"/>
      <c r="H81" s="435"/>
      <c r="I81" s="435"/>
      <c r="J81" s="435"/>
      <c r="K81" s="435"/>
    </row>
    <row r="82" spans="1:17">
      <c r="C82" s="434" t="s">
        <v>559</v>
      </c>
      <c r="D82" s="435"/>
      <c r="E82" s="435"/>
      <c r="F82" s="435"/>
      <c r="G82" s="435"/>
      <c r="H82" s="435"/>
      <c r="I82" s="435"/>
      <c r="J82" s="435"/>
      <c r="K82" s="435"/>
    </row>
    <row r="83" spans="1:17">
      <c r="C83" s="434" t="s">
        <v>558</v>
      </c>
      <c r="D83" s="435"/>
      <c r="E83" s="435"/>
      <c r="F83" s="435"/>
      <c r="G83" s="435"/>
      <c r="H83" s="435"/>
      <c r="I83" s="435"/>
      <c r="J83" s="435"/>
      <c r="K83" s="435"/>
    </row>
    <row r="84" spans="1:17">
      <c r="C84" s="434" t="s">
        <v>555</v>
      </c>
      <c r="D84" s="435"/>
      <c r="E84" s="435"/>
      <c r="F84" s="435"/>
      <c r="G84" s="435"/>
      <c r="H84" s="435"/>
      <c r="I84" s="435"/>
      <c r="J84" s="435"/>
      <c r="K84" s="435"/>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220"/>
      <c r="C90" s="694" t="s">
        <v>1329</v>
      </c>
      <c r="D90" s="695" t="s">
        <v>561</v>
      </c>
      <c r="E90" s="445">
        <v>0.3</v>
      </c>
      <c r="F90" s="456"/>
      <c r="G90" s="445">
        <v>0.5</v>
      </c>
      <c r="H90" s="464"/>
      <c r="I90" s="456"/>
      <c r="J90" s="177"/>
    </row>
    <row r="91" spans="1:17" ht="15" customHeight="1">
      <c r="B91" s="220"/>
      <c r="C91" s="813" t="s">
        <v>1326</v>
      </c>
      <c r="D91" s="814" t="s">
        <v>560</v>
      </c>
      <c r="E91" s="457">
        <v>0.3</v>
      </c>
      <c r="F91" s="466"/>
      <c r="G91" s="457">
        <v>0.4</v>
      </c>
      <c r="H91" s="467"/>
      <c r="I91" s="466"/>
      <c r="J91" s="177"/>
    </row>
    <row r="92" spans="1:17" ht="15" customHeight="1">
      <c r="B92" s="220"/>
      <c r="C92" s="694" t="s">
        <v>556</v>
      </c>
      <c r="D92" s="695" t="s">
        <v>556</v>
      </c>
      <c r="E92" s="445">
        <v>0.3</v>
      </c>
      <c r="F92" s="456"/>
      <c r="G92" s="445">
        <v>0.4</v>
      </c>
      <c r="H92" s="464"/>
      <c r="I92" s="456"/>
      <c r="J92" s="177"/>
    </row>
    <row r="93" spans="1:17" ht="15" customHeight="1">
      <c r="B93" s="220"/>
      <c r="C93" s="813" t="s">
        <v>1325</v>
      </c>
      <c r="D93" s="814"/>
      <c r="E93" s="457">
        <v>0.05</v>
      </c>
      <c r="F93" s="466"/>
      <c r="G93" s="457">
        <v>0.1</v>
      </c>
      <c r="H93" s="467"/>
      <c r="I93" s="466"/>
      <c r="J93" s="177"/>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73">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5:D75"/>
    <mergeCell ref="F75:G75"/>
    <mergeCell ref="C76:D76"/>
    <mergeCell ref="F76:G76"/>
    <mergeCell ref="C73:D73"/>
    <mergeCell ref="F73:G73"/>
    <mergeCell ref="C74:D74"/>
    <mergeCell ref="F74:G74"/>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0:B93">
      <formula1>eval</formula1>
    </dataValidation>
    <dataValidation type="list" allowBlank="1" showInputMessage="1" showErrorMessage="1" sqref="B80:B84">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3"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14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14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14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14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14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14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14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14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14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14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14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14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dimension ref="A1:Q100"/>
  <sheetViews>
    <sheetView workbookViewId="0">
      <selection activeCell="H17" sqref="H17"/>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89</v>
      </c>
      <c r="D3" s="4" t="s">
        <v>2</v>
      </c>
      <c r="E3" s="482" t="s">
        <v>1331</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09" t="s">
        <v>437</v>
      </c>
      <c r="D7" s="509"/>
      <c r="E7" s="509"/>
      <c r="F7" s="509"/>
      <c r="G7" s="509"/>
      <c r="H7" s="509"/>
      <c r="I7" s="509"/>
      <c r="J7" s="509"/>
      <c r="P7" s="5" t="s">
        <v>10</v>
      </c>
    </row>
    <row r="8" spans="1:16" ht="15.75">
      <c r="B8" s="1" t="s">
        <v>11</v>
      </c>
      <c r="C8" s="484" t="s">
        <v>438</v>
      </c>
      <c r="D8" s="484"/>
      <c r="E8" s="484"/>
      <c r="F8" s="484"/>
      <c r="G8" s="484"/>
      <c r="H8" s="484"/>
      <c r="I8" s="484"/>
      <c r="J8" s="484"/>
      <c r="M8" s="139"/>
      <c r="N8" s="139"/>
      <c r="O8" s="139"/>
      <c r="P8" s="5" t="s">
        <v>12</v>
      </c>
    </row>
    <row r="9" spans="1:16" ht="15.75">
      <c r="B9" s="1" t="s">
        <v>13</v>
      </c>
      <c r="C9" s="484" t="s">
        <v>439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508"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v>6</v>
      </c>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155</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440</v>
      </c>
      <c r="C26" s="451"/>
      <c r="D26" s="451"/>
      <c r="E26" s="451"/>
      <c r="F26" s="451"/>
      <c r="G26" s="451"/>
      <c r="H26" s="451"/>
      <c r="I26" s="451"/>
      <c r="J26" s="451"/>
      <c r="L26" s="33"/>
      <c r="N26" s="33"/>
    </row>
    <row r="27" spans="1:16" s="30" customFormat="1">
      <c r="A27" s="152">
        <v>2</v>
      </c>
      <c r="B27" s="450" t="s">
        <v>441</v>
      </c>
      <c r="C27" s="451"/>
      <c r="D27" s="451"/>
      <c r="E27" s="451"/>
      <c r="F27" s="451"/>
      <c r="G27" s="451"/>
      <c r="H27" s="451"/>
      <c r="I27" s="451"/>
      <c r="J27" s="451"/>
      <c r="L27" s="33"/>
      <c r="N27" s="33"/>
    </row>
    <row r="28" spans="1:16" s="30" customFormat="1" ht="32.25" customHeight="1">
      <c r="A28" s="152">
        <v>3</v>
      </c>
      <c r="B28" s="505" t="s">
        <v>442</v>
      </c>
      <c r="C28" s="505"/>
      <c r="D28" s="505"/>
      <c r="E28" s="505"/>
      <c r="F28" s="505"/>
      <c r="G28" s="505"/>
      <c r="H28" s="505"/>
      <c r="I28" s="505"/>
      <c r="J28" s="505"/>
      <c r="L28" s="33"/>
      <c r="N28" s="33"/>
    </row>
    <row r="29" spans="1:16" s="30" customFormat="1">
      <c r="A29" s="152">
        <v>4</v>
      </c>
      <c r="B29" s="450" t="s">
        <v>443</v>
      </c>
      <c r="C29" s="451"/>
      <c r="D29" s="451"/>
      <c r="E29" s="451"/>
      <c r="F29" s="451"/>
      <c r="G29" s="451"/>
      <c r="H29" s="451"/>
      <c r="I29" s="451"/>
      <c r="J29" s="451"/>
      <c r="L29" s="33"/>
      <c r="N29" s="33"/>
    </row>
    <row r="30" spans="1:16" s="30" customFormat="1">
      <c r="A30" s="152">
        <v>5</v>
      </c>
      <c r="B30" s="450" t="s">
        <v>444</v>
      </c>
      <c r="C30" s="451"/>
      <c r="D30" s="451"/>
      <c r="E30" s="451"/>
      <c r="F30" s="451"/>
      <c r="G30" s="451"/>
      <c r="H30" s="451"/>
      <c r="I30" s="451"/>
      <c r="J30" s="451"/>
      <c r="L30" s="33"/>
      <c r="N30" s="33"/>
    </row>
    <row r="31" spans="1:16" s="30" customFormat="1">
      <c r="A31" s="152">
        <v>6</v>
      </c>
      <c r="B31" s="450" t="s">
        <v>445</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0.25" customHeight="1">
      <c r="B38" s="506" t="s">
        <v>446</v>
      </c>
      <c r="C38" s="506"/>
      <c r="D38" s="506"/>
      <c r="E38" s="506"/>
      <c r="F38" s="506"/>
      <c r="G38" s="506"/>
      <c r="H38" s="506"/>
      <c r="I38" s="506"/>
      <c r="J38" s="506"/>
    </row>
    <row r="39" spans="1:14">
      <c r="B39" s="166" t="s">
        <v>39</v>
      </c>
      <c r="C39" s="166"/>
      <c r="D39" s="166"/>
      <c r="E39" s="166"/>
      <c r="F39" s="166"/>
      <c r="G39" s="166"/>
      <c r="H39" s="166"/>
      <c r="I39" s="166"/>
      <c r="J39" s="166"/>
    </row>
    <row r="40" spans="1:14" ht="47.25" customHeight="1">
      <c r="B40" s="506" t="s">
        <v>447</v>
      </c>
      <c r="C40" s="507"/>
      <c r="D40" s="507"/>
      <c r="E40" s="507"/>
      <c r="F40" s="507"/>
      <c r="G40" s="507"/>
      <c r="H40" s="507"/>
      <c r="I40" s="507"/>
      <c r="J40" s="507"/>
    </row>
    <row r="41" spans="1:14">
      <c r="B41" s="166" t="s">
        <v>40</v>
      </c>
      <c r="C41" s="166"/>
      <c r="D41" s="166"/>
      <c r="E41" s="166"/>
      <c r="F41" s="166"/>
      <c r="G41" s="166"/>
      <c r="H41" s="166"/>
      <c r="I41" s="166"/>
      <c r="J41" s="166"/>
    </row>
    <row r="42" spans="1:14" ht="33" customHeight="1">
      <c r="B42" s="475" t="s">
        <v>448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60</v>
      </c>
      <c r="C47" s="451"/>
      <c r="D47" s="451"/>
      <c r="E47" s="451"/>
      <c r="F47" s="451"/>
      <c r="G47" s="451"/>
      <c r="H47" s="451"/>
      <c r="I47" s="451"/>
      <c r="J47" s="451"/>
    </row>
    <row r="48" spans="1:14">
      <c r="A48" s="152">
        <v>2</v>
      </c>
      <c r="B48" s="493" t="s">
        <v>206</v>
      </c>
      <c r="C48" s="473"/>
      <c r="D48" s="473"/>
      <c r="E48" s="473"/>
      <c r="F48" s="473"/>
      <c r="G48" s="473"/>
      <c r="H48" s="473"/>
      <c r="I48" s="473"/>
      <c r="J48" s="473"/>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ht="31.5" customHeight="1">
      <c r="A57" s="152">
        <v>1</v>
      </c>
      <c r="B57" s="452" t="s">
        <v>449</v>
      </c>
      <c r="C57" s="453"/>
      <c r="D57" s="453"/>
      <c r="E57" s="453"/>
      <c r="F57" s="453"/>
      <c r="G57" s="453"/>
      <c r="H57" s="453"/>
      <c r="I57" s="453"/>
      <c r="J57" s="453"/>
    </row>
    <row r="58" spans="1:10">
      <c r="A58" s="152">
        <v>2</v>
      </c>
      <c r="B58" s="452" t="s">
        <v>450</v>
      </c>
      <c r="C58" s="504"/>
      <c r="D58" s="504"/>
      <c r="E58" s="504"/>
      <c r="F58" s="504"/>
      <c r="G58" s="504"/>
      <c r="H58" s="504"/>
      <c r="I58" s="504"/>
      <c r="J58" s="504"/>
    </row>
    <row r="59" spans="1:10">
      <c r="A59" s="152">
        <v>3</v>
      </c>
      <c r="B59" s="161"/>
      <c r="C59" s="161"/>
      <c r="D59" s="161"/>
      <c r="E59" s="161"/>
      <c r="F59" s="161"/>
      <c r="G59" s="161"/>
      <c r="H59" s="161"/>
      <c r="I59" s="161"/>
      <c r="J59" s="161"/>
    </row>
    <row r="60" spans="1:10">
      <c r="A60" s="152">
        <v>4</v>
      </c>
      <c r="B60" s="161"/>
      <c r="C60" s="161"/>
      <c r="D60" s="161"/>
      <c r="E60" s="161"/>
      <c r="F60" s="161"/>
      <c r="G60" s="161"/>
      <c r="H60" s="161"/>
      <c r="I60" s="161"/>
      <c r="J60" s="161"/>
    </row>
    <row r="61" spans="1:10">
      <c r="A61" s="152">
        <v>5</v>
      </c>
      <c r="B61" s="161"/>
      <c r="C61" s="161"/>
      <c r="D61" s="161"/>
      <c r="E61" s="161"/>
      <c r="F61" s="161"/>
      <c r="G61" s="161"/>
      <c r="H61" s="161"/>
      <c r="I61" s="161"/>
      <c r="J61" s="161"/>
    </row>
    <row r="62" spans="1:10">
      <c r="A62" s="152">
        <v>6</v>
      </c>
      <c r="B62" s="161"/>
      <c r="C62" s="161"/>
      <c r="D62" s="161"/>
      <c r="E62" s="161"/>
      <c r="F62" s="161"/>
      <c r="G62" s="161"/>
      <c r="H62" s="161"/>
      <c r="I62" s="161"/>
      <c r="J62" s="161"/>
    </row>
    <row r="63" spans="1:10">
      <c r="A63" s="152">
        <v>7</v>
      </c>
      <c r="B63" s="161"/>
      <c r="C63" s="161"/>
      <c r="D63" s="161"/>
      <c r="E63" s="161"/>
      <c r="F63" s="161"/>
      <c r="G63" s="161"/>
      <c r="H63" s="161"/>
      <c r="I63" s="161"/>
      <c r="J63" s="161"/>
    </row>
    <row r="64" spans="1:10">
      <c r="A64" s="152">
        <v>8</v>
      </c>
      <c r="B64" s="161"/>
      <c r="C64" s="161"/>
      <c r="D64" s="161"/>
      <c r="E64" s="161"/>
      <c r="F64" s="161"/>
      <c r="G64" s="161"/>
      <c r="H64" s="161"/>
      <c r="I64" s="161"/>
      <c r="J64" s="161"/>
    </row>
    <row r="65" spans="1:11">
      <c r="A65" s="152">
        <v>9</v>
      </c>
      <c r="B65" s="474"/>
      <c r="C65" s="474"/>
      <c r="D65" s="474"/>
      <c r="E65" s="474"/>
      <c r="F65" s="474"/>
      <c r="G65" s="474"/>
      <c r="H65" s="474"/>
      <c r="I65" s="474"/>
      <c r="J65" s="474"/>
    </row>
    <row r="66" spans="1:11">
      <c r="A66" s="152">
        <v>10</v>
      </c>
      <c r="B66" s="161"/>
      <c r="C66" s="161"/>
      <c r="D66" s="161"/>
      <c r="E66" s="161"/>
      <c r="F66" s="161"/>
      <c r="G66" s="161"/>
      <c r="H66" s="161"/>
      <c r="I66" s="161"/>
      <c r="J66" s="16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58"/>
      <c r="C69" s="158"/>
      <c r="D69" s="158"/>
      <c r="E69" s="158"/>
      <c r="F69" s="158"/>
      <c r="H69" s="158">
        <f>SUM(E71:E78)</f>
        <v>150</v>
      </c>
      <c r="I69" s="153" t="str">
        <f>IF(H69=E11*25,"perfecte","cal revisar")</f>
        <v>perfecte</v>
      </c>
      <c r="J69" s="153" t="str">
        <f>IF(E11*7&lt;K70,"perfecte","cal revisar")</f>
        <v>perfecte</v>
      </c>
    </row>
    <row r="70" spans="1:11" ht="15" customHeight="1">
      <c r="B70" s="158"/>
      <c r="C70" s="471" t="s">
        <v>48</v>
      </c>
      <c r="D70" s="472"/>
      <c r="E70" s="39" t="s">
        <v>49</v>
      </c>
      <c r="F70" s="471" t="s">
        <v>50</v>
      </c>
      <c r="G70" s="472"/>
      <c r="I70" s="153" t="s">
        <v>549</v>
      </c>
      <c r="J70" s="153" t="s">
        <v>550</v>
      </c>
      <c r="K70" s="153">
        <f>SUM(K71:K78)</f>
        <v>60</v>
      </c>
    </row>
    <row r="71" spans="1:11" ht="15" customHeight="1">
      <c r="C71" s="152" t="s">
        <v>535</v>
      </c>
      <c r="D71" s="171"/>
      <c r="E71" s="40">
        <v>35</v>
      </c>
      <c r="F71" s="445">
        <v>1</v>
      </c>
      <c r="G71" s="456"/>
      <c r="I71" s="153"/>
      <c r="J71" s="153"/>
      <c r="K71" s="153">
        <f t="shared" ref="K71:K78" si="0">E71*F71</f>
        <v>35</v>
      </c>
    </row>
    <row r="72" spans="1:11" ht="15" customHeight="1">
      <c r="C72" s="152" t="s">
        <v>537</v>
      </c>
      <c r="D72" s="170"/>
      <c r="E72" s="41">
        <v>80</v>
      </c>
      <c r="F72" s="457">
        <v>0.25</v>
      </c>
      <c r="G72" s="466"/>
      <c r="I72" s="153"/>
      <c r="J72" s="153"/>
      <c r="K72" s="153">
        <f t="shared" si="0"/>
        <v>20</v>
      </c>
    </row>
    <row r="73" spans="1:11" ht="15" customHeight="1">
      <c r="C73" s="152" t="s">
        <v>541</v>
      </c>
      <c r="D73" s="171"/>
      <c r="E73" s="40">
        <v>5</v>
      </c>
      <c r="F73" s="445">
        <v>1</v>
      </c>
      <c r="G73" s="456"/>
      <c r="I73" s="153"/>
      <c r="J73" s="153"/>
      <c r="K73" s="153">
        <f t="shared" si="0"/>
        <v>5</v>
      </c>
    </row>
    <row r="74" spans="1:11" ht="15" customHeight="1">
      <c r="C74" s="152" t="s">
        <v>544</v>
      </c>
      <c r="D74" s="170"/>
      <c r="E74" s="41">
        <v>25</v>
      </c>
      <c r="F74" s="457">
        <v>0</v>
      </c>
      <c r="G74" s="466"/>
      <c r="I74" s="153"/>
      <c r="J74" s="153"/>
      <c r="K74" s="153">
        <f t="shared" si="0"/>
        <v>0</v>
      </c>
    </row>
    <row r="75" spans="1:11" ht="15" customHeight="1">
      <c r="C75" s="152" t="s">
        <v>92</v>
      </c>
      <c r="D75" s="171"/>
      <c r="E75" s="40">
        <v>5</v>
      </c>
      <c r="F75" s="445">
        <v>0</v>
      </c>
      <c r="G75" s="456"/>
      <c r="I75" s="153"/>
      <c r="J75" s="153"/>
      <c r="K75" s="153">
        <f t="shared" si="0"/>
        <v>0</v>
      </c>
    </row>
    <row r="76" spans="1:11" ht="15" customHeight="1">
      <c r="B76" s="158"/>
      <c r="C76" s="465"/>
      <c r="D76" s="466"/>
      <c r="E76" s="41"/>
      <c r="F76" s="465"/>
      <c r="G76" s="466"/>
      <c r="I76" s="153"/>
      <c r="J76" s="153"/>
      <c r="K76" s="153">
        <f t="shared" si="0"/>
        <v>0</v>
      </c>
    </row>
    <row r="77" spans="1:11" ht="15" customHeight="1">
      <c r="B77" s="158"/>
      <c r="C77" s="455"/>
      <c r="D77" s="456"/>
      <c r="E77" s="40"/>
      <c r="F77" s="455"/>
      <c r="G77" s="456"/>
      <c r="I77" s="153"/>
      <c r="J77" s="153"/>
      <c r="K77" s="153">
        <f t="shared" si="0"/>
        <v>0</v>
      </c>
    </row>
    <row r="78" spans="1:11" ht="15" customHeight="1">
      <c r="B78" s="158"/>
      <c r="C78" s="465"/>
      <c r="D78" s="466"/>
      <c r="E78" s="41"/>
      <c r="F78" s="465"/>
      <c r="G78" s="466"/>
      <c r="I78" s="153"/>
      <c r="J78" s="153"/>
      <c r="K78" s="153">
        <f t="shared" si="0"/>
        <v>0</v>
      </c>
    </row>
    <row r="79" spans="1:11" ht="15" customHeight="1">
      <c r="B79" s="158"/>
      <c r="C79" s="158"/>
      <c r="D79" s="158"/>
      <c r="E79" s="158"/>
      <c r="F79" s="158"/>
      <c r="H79" s="153"/>
      <c r="I79" s="153"/>
      <c r="J79" s="153"/>
    </row>
    <row r="80" spans="1:11">
      <c r="A80" s="7"/>
      <c r="B80" s="149" t="s">
        <v>51</v>
      </c>
    </row>
    <row r="81" spans="1:11">
      <c r="B81" s="141" t="s">
        <v>52</v>
      </c>
    </row>
    <row r="82" spans="1:11">
      <c r="C82" s="152" t="s">
        <v>557</v>
      </c>
      <c r="D82" s="164"/>
      <c r="E82" s="164"/>
      <c r="F82" s="164"/>
      <c r="G82" s="164"/>
      <c r="H82" s="164"/>
      <c r="I82" s="164"/>
      <c r="J82" s="164"/>
      <c r="K82" s="164"/>
    </row>
    <row r="83" spans="1:11">
      <c r="C83" s="152" t="s">
        <v>552</v>
      </c>
      <c r="D83" s="164"/>
      <c r="E83" s="164"/>
      <c r="F83" s="164"/>
      <c r="G83" s="164"/>
      <c r="H83" s="164"/>
      <c r="I83" s="164"/>
      <c r="J83" s="164"/>
      <c r="K83" s="164"/>
    </row>
    <row r="84" spans="1:11">
      <c r="C84" s="152" t="s">
        <v>554</v>
      </c>
      <c r="D84" s="164"/>
      <c r="E84" s="164"/>
      <c r="F84" s="164"/>
      <c r="G84" s="164"/>
      <c r="H84" s="164"/>
      <c r="I84" s="164"/>
      <c r="J84" s="164"/>
      <c r="K84" s="164"/>
    </row>
    <row r="85" spans="1:11">
      <c r="C85" s="152" t="s">
        <v>555</v>
      </c>
      <c r="D85" s="164"/>
      <c r="E85" s="164"/>
      <c r="F85" s="164"/>
      <c r="G85" s="164"/>
      <c r="H85" s="164"/>
      <c r="I85" s="164"/>
      <c r="J85" s="164"/>
      <c r="K85" s="164"/>
    </row>
    <row r="86" spans="1:11">
      <c r="C86" s="152" t="s">
        <v>558</v>
      </c>
      <c r="D86" s="164"/>
      <c r="E86" s="164"/>
      <c r="F86" s="164"/>
      <c r="G86" s="164"/>
      <c r="H86" s="164"/>
      <c r="I86" s="164"/>
      <c r="J86" s="164"/>
      <c r="K86" s="164"/>
    </row>
    <row r="88" spans="1:11">
      <c r="A88" s="7"/>
      <c r="B88" s="149" t="s">
        <v>53</v>
      </c>
    </row>
    <row r="89" spans="1:11" ht="15" customHeight="1">
      <c r="B89" s="454" t="s">
        <v>54</v>
      </c>
      <c r="C89" s="454"/>
      <c r="D89" s="454"/>
      <c r="E89" s="454"/>
      <c r="F89" s="454"/>
      <c r="G89" s="454"/>
      <c r="H89" s="454"/>
    </row>
    <row r="90" spans="1:11" ht="15" customHeight="1">
      <c r="B90" s="158"/>
      <c r="C90" s="158"/>
      <c r="D90" s="158"/>
      <c r="E90" s="158"/>
      <c r="F90" s="158"/>
      <c r="G90" s="158"/>
      <c r="H90" s="158"/>
    </row>
    <row r="91" spans="1:11" ht="15" customHeight="1">
      <c r="B91" s="158"/>
      <c r="C91" s="468" t="s">
        <v>55</v>
      </c>
      <c r="D91" s="469"/>
      <c r="E91" s="468" t="s">
        <v>56</v>
      </c>
      <c r="F91" s="469"/>
      <c r="G91" s="468" t="s">
        <v>57</v>
      </c>
      <c r="H91" s="470"/>
      <c r="I91" s="469"/>
      <c r="J91" s="158"/>
    </row>
    <row r="92" spans="1:11" ht="15" customHeight="1">
      <c r="C92" s="212" t="s">
        <v>1326</v>
      </c>
      <c r="D92" s="171"/>
      <c r="E92" s="445">
        <v>1</v>
      </c>
      <c r="F92" s="456"/>
      <c r="G92" s="445">
        <v>1</v>
      </c>
      <c r="H92" s="464"/>
      <c r="I92" s="456"/>
      <c r="J92" s="158"/>
    </row>
    <row r="93" spans="1:11" ht="15" customHeight="1">
      <c r="B93" s="158"/>
      <c r="C93" s="503"/>
      <c r="D93" s="466"/>
      <c r="E93" s="457"/>
      <c r="F93" s="466"/>
      <c r="G93" s="457"/>
      <c r="H93" s="467"/>
      <c r="I93" s="466"/>
      <c r="J93" s="158"/>
    </row>
    <row r="94" spans="1:11" ht="15" customHeight="1">
      <c r="B94" s="158"/>
      <c r="C94" s="455"/>
      <c r="D94" s="456"/>
      <c r="E94" s="455"/>
      <c r="F94" s="456"/>
      <c r="G94" s="455"/>
      <c r="H94" s="464"/>
      <c r="I94" s="456"/>
      <c r="J94" s="158"/>
    </row>
    <row r="95" spans="1:11" ht="15" customHeight="1">
      <c r="B95" s="158"/>
      <c r="C95" s="465"/>
      <c r="D95" s="466"/>
      <c r="E95" s="465"/>
      <c r="F95" s="466"/>
      <c r="G95" s="465"/>
      <c r="H95" s="467"/>
      <c r="I95" s="466"/>
      <c r="J95" s="158"/>
    </row>
    <row r="96" spans="1:11" ht="15" customHeight="1">
      <c r="B96" s="158"/>
      <c r="C96" s="455"/>
      <c r="D96" s="456"/>
      <c r="E96" s="455"/>
      <c r="F96" s="456"/>
      <c r="G96" s="455"/>
      <c r="H96" s="464"/>
      <c r="I96" s="456"/>
      <c r="J96" s="158"/>
    </row>
    <row r="97" spans="2:17" ht="15" customHeight="1">
      <c r="B97" s="158"/>
      <c r="C97" s="465"/>
      <c r="D97" s="466"/>
      <c r="E97" s="465"/>
      <c r="F97" s="466"/>
      <c r="G97" s="465"/>
      <c r="H97" s="467"/>
      <c r="I97" s="466"/>
      <c r="J97" s="158"/>
      <c r="O97" s="42"/>
      <c r="P97" s="43"/>
      <c r="Q97" s="42"/>
    </row>
    <row r="98" spans="2:17" ht="15" customHeight="1">
      <c r="B98" s="158"/>
      <c r="C98" s="455"/>
      <c r="D98" s="456"/>
      <c r="E98" s="455"/>
      <c r="F98" s="456"/>
      <c r="G98" s="455"/>
      <c r="H98" s="464"/>
      <c r="I98" s="456"/>
      <c r="J98" s="158"/>
    </row>
    <row r="99" spans="2:17" ht="15" customHeight="1">
      <c r="B99" s="158"/>
      <c r="C99" s="465"/>
      <c r="D99" s="466"/>
      <c r="E99" s="465"/>
      <c r="F99" s="466"/>
      <c r="G99" s="465"/>
      <c r="H99" s="467"/>
      <c r="I99" s="466"/>
      <c r="J99" s="158"/>
    </row>
    <row r="100" spans="2:17">
      <c r="D100" s="44"/>
    </row>
  </sheetData>
  <sheetProtection password="C6A8" sheet="1" objects="1" scenarios="1"/>
  <mergeCells count="71">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8:D78"/>
    <mergeCell ref="F78:G78"/>
    <mergeCell ref="C70:D70"/>
    <mergeCell ref="F70:G70"/>
    <mergeCell ref="F71:G71"/>
    <mergeCell ref="F72:G72"/>
    <mergeCell ref="F73:G73"/>
    <mergeCell ref="F74:G74"/>
    <mergeCell ref="F75:G75"/>
    <mergeCell ref="C76:D76"/>
    <mergeCell ref="F76:G76"/>
    <mergeCell ref="C77:D77"/>
    <mergeCell ref="F77:G77"/>
    <mergeCell ref="B89:H89"/>
    <mergeCell ref="C91:D91"/>
    <mergeCell ref="E91:F91"/>
    <mergeCell ref="G91:I91"/>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2">
      <formula1>eval</formula1>
    </dataValidation>
    <dataValidation type="list" allowBlank="1" showInputMessage="1" showErrorMessage="1" sqref="C82:C8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1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1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1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1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1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1191"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1192"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211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1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119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1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6">
    <pageSetUpPr fitToPage="1"/>
  </sheetPr>
  <dimension ref="A1:Q97"/>
  <sheetViews>
    <sheetView topLeftCell="A73" zoomScaleNormal="100" workbookViewId="0">
      <selection activeCell="E92" sqref="E92:F92"/>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ustomWidth="1"/>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ustomWidth="1"/>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ustomWidth="1"/>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ustomWidth="1"/>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ustomWidth="1"/>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ustomWidth="1"/>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ustomWidth="1"/>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ustomWidth="1"/>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ustomWidth="1"/>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ustomWidth="1"/>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ustomWidth="1"/>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ustomWidth="1"/>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ustomWidth="1"/>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ustomWidth="1"/>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ustomWidth="1"/>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ustomWidth="1"/>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ustomWidth="1"/>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ustomWidth="1"/>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ustomWidth="1"/>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ustomWidth="1"/>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ustomWidth="1"/>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ustomWidth="1"/>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ustomWidth="1"/>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ustomWidth="1"/>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ustomWidth="1"/>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ustomWidth="1"/>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ustomWidth="1"/>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ustomWidth="1"/>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ustomWidth="1"/>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ustomWidth="1"/>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ustomWidth="1"/>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ustomWidth="1"/>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ustomWidth="1"/>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ustomWidth="1"/>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ustomWidth="1"/>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ustomWidth="1"/>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ustomWidth="1"/>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ustomWidth="1"/>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ustomWidth="1"/>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ustomWidth="1"/>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ustomWidth="1"/>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ustomWidth="1"/>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ustomWidth="1"/>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ustomWidth="1"/>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ustomWidth="1"/>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ustomWidth="1"/>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ustomWidth="1"/>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ustomWidth="1"/>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ustomWidth="1"/>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ustomWidth="1"/>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ustomWidth="1"/>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ustomWidth="1"/>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ustomWidth="1"/>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ustomWidth="1"/>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ustomWidth="1"/>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ustomWidth="1"/>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ustomWidth="1"/>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ustomWidth="1"/>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ustomWidth="1"/>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ustomWidth="1"/>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ustomWidth="1"/>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ustomWidth="1"/>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ustomWidth="1"/>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405" t="s">
        <v>231</v>
      </c>
      <c r="D3" s="69" t="s">
        <v>2</v>
      </c>
      <c r="E3" s="825" t="s">
        <v>1064</v>
      </c>
      <c r="F3" s="826"/>
      <c r="G3" s="826"/>
      <c r="H3" s="826"/>
      <c r="I3" s="826"/>
      <c r="J3" s="826"/>
      <c r="P3" s="70" t="s">
        <v>3</v>
      </c>
    </row>
    <row r="4" spans="1:16">
      <c r="B4" s="67"/>
      <c r="D4" s="67"/>
      <c r="E4" s="826"/>
      <c r="F4" s="826"/>
      <c r="G4" s="826"/>
      <c r="H4" s="826"/>
      <c r="I4" s="826"/>
      <c r="J4" s="826"/>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827" t="s">
        <v>1186</v>
      </c>
      <c r="D7" s="827"/>
      <c r="E7" s="827"/>
      <c r="F7" s="827"/>
      <c r="G7" s="827"/>
      <c r="H7" s="827"/>
      <c r="I7" s="827"/>
      <c r="J7" s="827"/>
      <c r="P7" s="70" t="s">
        <v>10</v>
      </c>
    </row>
    <row r="8" spans="1:16" ht="15.75">
      <c r="B8" s="67" t="s">
        <v>11</v>
      </c>
      <c r="C8" s="827" t="s">
        <v>1187</v>
      </c>
      <c r="D8" s="827"/>
      <c r="E8" s="827"/>
      <c r="F8" s="827"/>
      <c r="G8" s="827"/>
      <c r="H8" s="827"/>
      <c r="I8" s="827"/>
      <c r="J8" s="827"/>
      <c r="M8" s="74"/>
      <c r="N8" s="74"/>
      <c r="O8" s="74"/>
      <c r="P8" s="70" t="s">
        <v>12</v>
      </c>
    </row>
    <row r="9" spans="1:16" ht="15.75">
      <c r="B9" s="67" t="s">
        <v>13</v>
      </c>
      <c r="C9" s="827" t="s">
        <v>1188</v>
      </c>
      <c r="D9" s="827"/>
      <c r="E9" s="827"/>
      <c r="F9" s="827"/>
      <c r="G9" s="827"/>
      <c r="H9" s="827"/>
      <c r="I9" s="827"/>
      <c r="J9" s="827"/>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406">
        <v>12</v>
      </c>
      <c r="G11" s="77" t="s">
        <v>15</v>
      </c>
      <c r="H11" s="824" t="s">
        <v>5</v>
      </c>
      <c r="I11" s="824"/>
      <c r="J11" s="824"/>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171</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22" t="s">
        <v>22</v>
      </c>
      <c r="E16" s="407"/>
      <c r="G16" s="22" t="s">
        <v>23</v>
      </c>
      <c r="H16" s="407"/>
      <c r="J16" s="82"/>
      <c r="L16" s="20"/>
      <c r="M16" s="79"/>
      <c r="N16" s="85"/>
      <c r="O16" s="79"/>
      <c r="P16" s="74"/>
    </row>
    <row r="17" spans="1:16">
      <c r="B17" s="86"/>
      <c r="D17" s="25" t="s">
        <v>24</v>
      </c>
      <c r="E17" s="408"/>
      <c r="F17" s="81"/>
      <c r="G17" s="25" t="s">
        <v>25</v>
      </c>
      <c r="H17" s="408"/>
      <c r="J17" s="82"/>
      <c r="L17" s="20"/>
      <c r="M17" s="74"/>
      <c r="N17" s="85"/>
      <c r="O17" s="79"/>
      <c r="P17" s="74"/>
    </row>
    <row r="18" spans="1:16">
      <c r="B18" s="27"/>
      <c r="D18" s="22" t="s">
        <v>26</v>
      </c>
      <c r="E18" s="407">
        <v>6</v>
      </c>
      <c r="G18" s="22" t="s">
        <v>27</v>
      </c>
      <c r="H18" s="407"/>
      <c r="J18" s="82"/>
      <c r="L18" s="20"/>
      <c r="M18" s="74"/>
      <c r="N18" s="85"/>
      <c r="O18" s="79"/>
      <c r="P18" s="74"/>
    </row>
    <row r="19" spans="1:16">
      <c r="B19" s="67"/>
      <c r="D19" s="25" t="s">
        <v>28</v>
      </c>
      <c r="E19" s="408">
        <v>6</v>
      </c>
      <c r="G19" s="25" t="s">
        <v>29</v>
      </c>
      <c r="H19" s="408"/>
      <c r="J19" s="67"/>
    </row>
    <row r="20" spans="1:16">
      <c r="D20" s="22" t="s">
        <v>30</v>
      </c>
      <c r="E20" s="407"/>
      <c r="G20" s="22" t="s">
        <v>31</v>
      </c>
      <c r="H20" s="407"/>
      <c r="J20" s="82"/>
      <c r="L20" s="20"/>
      <c r="N20" s="20"/>
    </row>
    <row r="21" spans="1:16">
      <c r="D21" s="25" t="s">
        <v>32</v>
      </c>
      <c r="E21" s="408"/>
      <c r="G21" s="25" t="s">
        <v>33</v>
      </c>
      <c r="H21" s="408"/>
      <c r="J21" s="82"/>
      <c r="L21" s="20"/>
      <c r="N21" s="20"/>
    </row>
    <row r="22" spans="1:16">
      <c r="D22" s="28"/>
      <c r="E22" s="409"/>
      <c r="F22" s="30"/>
      <c r="G22" s="31"/>
      <c r="H22" s="409"/>
      <c r="J22" s="82"/>
      <c r="L22" s="20"/>
      <c r="N22" s="20"/>
    </row>
    <row r="23" spans="1:16">
      <c r="D23" s="28"/>
      <c r="E23" s="409"/>
      <c r="F23" s="30"/>
      <c r="G23" s="31"/>
      <c r="H23" s="40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829" t="s">
        <v>87</v>
      </c>
      <c r="C26" s="830"/>
      <c r="D26" s="830"/>
      <c r="E26" s="830"/>
      <c r="F26" s="830"/>
      <c r="G26" s="830"/>
      <c r="H26" s="830"/>
      <c r="I26" s="830"/>
      <c r="J26" s="830"/>
      <c r="L26" s="33"/>
      <c r="N26" s="33"/>
    </row>
    <row r="27" spans="1:16" s="30" customFormat="1">
      <c r="A27" s="152">
        <v>2</v>
      </c>
      <c r="B27" s="829" t="s">
        <v>577</v>
      </c>
      <c r="C27" s="830"/>
      <c r="D27" s="830"/>
      <c r="E27" s="830"/>
      <c r="F27" s="830"/>
      <c r="G27" s="830"/>
      <c r="H27" s="830"/>
      <c r="I27" s="830"/>
      <c r="J27" s="830"/>
      <c r="L27" s="33"/>
      <c r="N27" s="33"/>
    </row>
    <row r="28" spans="1:16" s="30" customFormat="1">
      <c r="A28" s="152">
        <v>3</v>
      </c>
      <c r="B28" s="829" t="s">
        <v>1189</v>
      </c>
      <c r="C28" s="830"/>
      <c r="D28" s="830"/>
      <c r="E28" s="830"/>
      <c r="F28" s="830"/>
      <c r="G28" s="830"/>
      <c r="H28" s="830"/>
      <c r="I28" s="830"/>
      <c r="J28" s="830"/>
      <c r="L28" s="33"/>
      <c r="N28" s="33"/>
    </row>
    <row r="29" spans="1:16" s="30" customFormat="1">
      <c r="A29" s="152">
        <v>4</v>
      </c>
      <c r="B29" s="829" t="s">
        <v>102</v>
      </c>
      <c r="C29" s="830"/>
      <c r="D29" s="830"/>
      <c r="E29" s="830"/>
      <c r="F29" s="830"/>
      <c r="G29" s="830"/>
      <c r="H29" s="830"/>
      <c r="I29" s="830"/>
      <c r="J29" s="830"/>
      <c r="L29" s="33"/>
      <c r="N29" s="33"/>
    </row>
    <row r="30" spans="1:16" s="30" customFormat="1">
      <c r="A30" s="152">
        <v>5</v>
      </c>
      <c r="B30" s="831"/>
      <c r="C30" s="831"/>
      <c r="D30" s="831"/>
      <c r="E30" s="831"/>
      <c r="F30" s="831"/>
      <c r="G30" s="831"/>
      <c r="H30" s="831"/>
      <c r="I30" s="831"/>
      <c r="J30" s="831"/>
      <c r="L30" s="33"/>
      <c r="N30" s="33"/>
    </row>
    <row r="31" spans="1:16" s="30" customFormat="1">
      <c r="A31" s="152">
        <v>6</v>
      </c>
      <c r="B31" s="831"/>
      <c r="C31" s="831"/>
      <c r="D31" s="831"/>
      <c r="E31" s="831"/>
      <c r="F31" s="831"/>
      <c r="G31" s="831"/>
      <c r="H31" s="831"/>
      <c r="I31" s="831"/>
      <c r="J31" s="831"/>
      <c r="L31" s="33"/>
      <c r="N31" s="33"/>
    </row>
    <row r="32" spans="1:16" s="30" customFormat="1">
      <c r="A32" s="152">
        <v>7</v>
      </c>
      <c r="B32" s="831"/>
      <c r="C32" s="831"/>
      <c r="D32" s="831"/>
      <c r="E32" s="831"/>
      <c r="F32" s="831"/>
      <c r="G32" s="831"/>
      <c r="H32" s="831"/>
      <c r="I32" s="831"/>
      <c r="J32" s="831"/>
      <c r="L32" s="33"/>
      <c r="N32" s="33"/>
    </row>
    <row r="33" spans="1:14" s="30" customFormat="1">
      <c r="A33" s="152"/>
      <c r="B33" s="152"/>
      <c r="C33" s="152"/>
      <c r="D33" s="152"/>
      <c r="E33" s="152"/>
      <c r="F33" s="152"/>
      <c r="G33" s="152"/>
      <c r="H33" s="152"/>
      <c r="I33" s="152"/>
      <c r="J33" s="152"/>
      <c r="L33" s="33"/>
      <c r="N33" s="33"/>
    </row>
    <row r="34" spans="1:14" s="30" customFormat="1">
      <c r="D34" s="31"/>
      <c r="E34" s="409"/>
      <c r="G34" s="31"/>
      <c r="H34" s="40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18.75" customHeight="1">
      <c r="B38" s="828" t="s">
        <v>1190</v>
      </c>
      <c r="C38" s="828"/>
      <c r="D38" s="828"/>
      <c r="E38" s="828"/>
      <c r="F38" s="828"/>
      <c r="G38" s="828"/>
      <c r="H38" s="828"/>
      <c r="I38" s="828"/>
      <c r="J38" s="828"/>
    </row>
    <row r="39" spans="1:14">
      <c r="B39" s="91" t="s">
        <v>39</v>
      </c>
      <c r="C39" s="91"/>
      <c r="D39" s="91"/>
      <c r="E39" s="91"/>
      <c r="F39" s="91"/>
      <c r="G39" s="91"/>
      <c r="H39" s="91"/>
      <c r="I39" s="91"/>
      <c r="J39" s="91"/>
    </row>
    <row r="40" spans="1:14" ht="17.25" customHeight="1">
      <c r="B40" s="828" t="s">
        <v>1191</v>
      </c>
      <c r="C40" s="832"/>
      <c r="D40" s="832"/>
      <c r="E40" s="832"/>
      <c r="F40" s="832"/>
      <c r="G40" s="832"/>
      <c r="H40" s="832"/>
      <c r="I40" s="832"/>
      <c r="J40" s="832"/>
    </row>
    <row r="41" spans="1:14">
      <c r="B41" s="91" t="s">
        <v>40</v>
      </c>
      <c r="C41" s="91"/>
      <c r="D41" s="91"/>
      <c r="E41" s="91"/>
      <c r="F41" s="91"/>
      <c r="G41" s="91"/>
      <c r="H41" s="91"/>
      <c r="I41" s="91"/>
      <c r="J41" s="91"/>
    </row>
    <row r="42" spans="1:14" ht="20.25" customHeight="1">
      <c r="B42" s="828" t="s">
        <v>1192</v>
      </c>
      <c r="C42" s="828"/>
      <c r="D42" s="828"/>
      <c r="E42" s="828"/>
      <c r="F42" s="828"/>
      <c r="G42" s="828"/>
      <c r="H42" s="828"/>
      <c r="I42" s="828"/>
      <c r="J42" s="828"/>
    </row>
    <row r="43" spans="1:14">
      <c r="B43" s="410"/>
      <c r="C43" s="410"/>
      <c r="D43" s="410"/>
      <c r="E43" s="410"/>
      <c r="F43" s="410"/>
      <c r="G43" s="410"/>
      <c r="H43" s="410"/>
      <c r="I43" s="410"/>
      <c r="J43" s="410"/>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829" t="s">
        <v>460</v>
      </c>
      <c r="C47" s="830"/>
      <c r="D47" s="830"/>
      <c r="E47" s="830"/>
      <c r="F47" s="830"/>
      <c r="G47" s="830"/>
      <c r="H47" s="830"/>
      <c r="I47" s="830"/>
      <c r="J47" s="830"/>
    </row>
    <row r="48" spans="1:14">
      <c r="A48" s="152">
        <v>2</v>
      </c>
      <c r="B48" s="829" t="s">
        <v>60</v>
      </c>
      <c r="C48" s="830"/>
      <c r="D48" s="830"/>
      <c r="E48" s="830"/>
      <c r="F48" s="830"/>
      <c r="G48" s="830"/>
      <c r="H48" s="830"/>
      <c r="I48" s="830"/>
      <c r="J48" s="830"/>
    </row>
    <row r="49" spans="1:10">
      <c r="A49" s="152">
        <v>3</v>
      </c>
      <c r="B49" s="833"/>
      <c r="C49" s="831"/>
      <c r="D49" s="831"/>
      <c r="E49" s="831"/>
      <c r="F49" s="831"/>
      <c r="G49" s="831"/>
      <c r="H49" s="831"/>
      <c r="I49" s="831"/>
      <c r="J49" s="831"/>
    </row>
    <row r="50" spans="1:10">
      <c r="A50" s="152">
        <v>4</v>
      </c>
      <c r="B50" s="833"/>
      <c r="C50" s="831"/>
      <c r="D50" s="831"/>
      <c r="E50" s="831"/>
      <c r="F50" s="831"/>
      <c r="G50" s="831"/>
      <c r="H50" s="831"/>
      <c r="I50" s="831"/>
      <c r="J50" s="831"/>
    </row>
    <row r="51" spans="1:10" ht="15" customHeight="1">
      <c r="A51" s="152">
        <v>5</v>
      </c>
      <c r="B51" s="831"/>
      <c r="C51" s="831"/>
      <c r="D51" s="831"/>
      <c r="E51" s="831"/>
      <c r="F51" s="831"/>
      <c r="G51" s="831"/>
      <c r="H51" s="831"/>
      <c r="I51" s="831"/>
      <c r="J51" s="831"/>
    </row>
    <row r="52" spans="1:10">
      <c r="A52" s="152">
        <v>6</v>
      </c>
      <c r="B52" s="831"/>
      <c r="C52" s="831"/>
      <c r="D52" s="831"/>
      <c r="E52" s="831"/>
      <c r="F52" s="831"/>
      <c r="G52" s="831"/>
      <c r="H52" s="831"/>
      <c r="I52" s="831"/>
      <c r="J52" s="831"/>
    </row>
    <row r="53" spans="1:10">
      <c r="A53" s="152">
        <v>7</v>
      </c>
      <c r="B53" s="831"/>
      <c r="C53" s="831"/>
      <c r="D53" s="831"/>
      <c r="E53" s="831"/>
      <c r="F53" s="831"/>
      <c r="G53" s="831"/>
      <c r="H53" s="831"/>
      <c r="I53" s="831"/>
      <c r="J53" s="831"/>
    </row>
    <row r="54" spans="1:10">
      <c r="A54" s="152">
        <v>8</v>
      </c>
      <c r="B54" s="834"/>
      <c r="C54" s="834"/>
      <c r="D54" s="834"/>
      <c r="E54" s="834"/>
      <c r="F54" s="834"/>
      <c r="G54" s="834"/>
      <c r="H54" s="834"/>
      <c r="I54" s="834"/>
      <c r="J54" s="834"/>
    </row>
    <row r="55" spans="1:10">
      <c r="B55" s="88" t="s">
        <v>44</v>
      </c>
      <c r="G55" s="74"/>
      <c r="H55" s="36"/>
      <c r="I55" s="36"/>
      <c r="J55" s="36"/>
    </row>
    <row r="56" spans="1:10">
      <c r="B56" s="152" t="s">
        <v>45</v>
      </c>
      <c r="G56" s="74"/>
      <c r="H56" s="153"/>
      <c r="I56" s="153"/>
      <c r="J56" s="153"/>
    </row>
    <row r="57" spans="1:10">
      <c r="A57" s="152">
        <v>1</v>
      </c>
      <c r="B57" s="835" t="s">
        <v>1193</v>
      </c>
      <c r="C57" s="836"/>
      <c r="D57" s="836"/>
      <c r="E57" s="836"/>
      <c r="F57" s="836"/>
      <c r="G57" s="836"/>
      <c r="H57" s="836"/>
      <c r="I57" s="836"/>
      <c r="J57" s="836"/>
    </row>
    <row r="58" spans="1:10" ht="15" customHeight="1">
      <c r="A58" s="152">
        <v>2</v>
      </c>
      <c r="B58" s="835" t="s">
        <v>591</v>
      </c>
      <c r="C58" s="745"/>
      <c r="D58" s="745"/>
      <c r="E58" s="745"/>
      <c r="F58" s="745"/>
      <c r="G58" s="745"/>
      <c r="H58" s="745"/>
      <c r="I58" s="745"/>
      <c r="J58" s="745"/>
    </row>
    <row r="59" spans="1:10">
      <c r="A59" s="152">
        <v>3</v>
      </c>
      <c r="B59" s="411"/>
      <c r="C59" s="411"/>
      <c r="D59" s="411"/>
      <c r="E59" s="411"/>
      <c r="F59" s="411"/>
      <c r="G59" s="411"/>
      <c r="H59" s="411"/>
      <c r="I59" s="411"/>
      <c r="J59" s="411"/>
    </row>
    <row r="60" spans="1:10">
      <c r="A60" s="152">
        <v>4</v>
      </c>
      <c r="B60" s="411"/>
      <c r="C60" s="411"/>
      <c r="D60" s="411"/>
      <c r="E60" s="411"/>
      <c r="F60" s="411"/>
      <c r="G60" s="411"/>
      <c r="H60" s="411"/>
      <c r="I60" s="411"/>
      <c r="J60" s="411"/>
    </row>
    <row r="61" spans="1:10">
      <c r="A61" s="152">
        <v>5</v>
      </c>
      <c r="B61" s="411"/>
      <c r="C61" s="411"/>
      <c r="D61" s="411"/>
      <c r="E61" s="411"/>
      <c r="F61" s="411"/>
      <c r="G61" s="411"/>
      <c r="H61" s="411"/>
      <c r="I61" s="411"/>
      <c r="J61" s="411"/>
    </row>
    <row r="62" spans="1:10">
      <c r="A62" s="152">
        <v>6</v>
      </c>
      <c r="B62" s="411"/>
      <c r="C62" s="411"/>
      <c r="D62" s="411"/>
      <c r="E62" s="411"/>
      <c r="F62" s="411"/>
      <c r="G62" s="411"/>
      <c r="H62" s="411"/>
      <c r="I62" s="411"/>
      <c r="J62" s="411"/>
    </row>
    <row r="63" spans="1:10">
      <c r="A63" s="152">
        <v>7</v>
      </c>
      <c r="B63" s="411"/>
      <c r="C63" s="411"/>
      <c r="D63" s="411"/>
      <c r="E63" s="411"/>
      <c r="F63" s="411"/>
      <c r="G63" s="411"/>
      <c r="H63" s="411"/>
      <c r="I63" s="411"/>
      <c r="J63" s="411"/>
    </row>
    <row r="64" spans="1:10">
      <c r="A64" s="152">
        <v>8</v>
      </c>
      <c r="B64" s="411"/>
      <c r="C64" s="411"/>
      <c r="D64" s="411"/>
      <c r="E64" s="411"/>
      <c r="F64" s="411"/>
      <c r="G64" s="411"/>
      <c r="H64" s="411"/>
      <c r="I64" s="411"/>
      <c r="J64" s="411"/>
    </row>
    <row r="65" spans="1:11">
      <c r="A65" s="152">
        <v>9</v>
      </c>
      <c r="B65" s="834"/>
      <c r="C65" s="834"/>
      <c r="D65" s="834"/>
      <c r="E65" s="834"/>
      <c r="F65" s="834"/>
      <c r="G65" s="834"/>
      <c r="H65" s="834"/>
      <c r="I65" s="834"/>
      <c r="J65" s="834"/>
    </row>
    <row r="66" spans="1:11">
      <c r="A66" s="152">
        <v>10</v>
      </c>
      <c r="B66" s="411"/>
      <c r="C66" s="411"/>
      <c r="D66" s="411"/>
      <c r="E66" s="411"/>
      <c r="F66" s="411"/>
      <c r="G66" s="411"/>
      <c r="H66" s="411"/>
      <c r="I66" s="411"/>
      <c r="J66" s="41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SUM(E71:E76)</f>
        <v>300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SUM(K71:K76)</f>
        <v>107.5</v>
      </c>
    </row>
    <row r="71" spans="1:11" ht="15" customHeight="1">
      <c r="B71" s="424"/>
      <c r="C71" s="837" t="s">
        <v>535</v>
      </c>
      <c r="D71" s="838" t="s">
        <v>535</v>
      </c>
      <c r="E71" s="94">
        <v>70</v>
      </c>
      <c r="F71" s="545">
        <v>1</v>
      </c>
      <c r="G71" s="546"/>
      <c r="I71" s="153"/>
      <c r="J71" s="153"/>
      <c r="K71" s="153">
        <f t="shared" ref="K71:K76" si="0">E71*F71</f>
        <v>70</v>
      </c>
    </row>
    <row r="72" spans="1:11" ht="15" customHeight="1">
      <c r="B72" s="424"/>
      <c r="C72" s="839" t="s">
        <v>537</v>
      </c>
      <c r="D72" s="840" t="s">
        <v>537</v>
      </c>
      <c r="E72" s="412">
        <v>100</v>
      </c>
      <c r="F72" s="841">
        <v>0.1</v>
      </c>
      <c r="G72" s="842"/>
      <c r="I72" s="153"/>
      <c r="J72" s="153"/>
      <c r="K72" s="153">
        <f t="shared" si="0"/>
        <v>10</v>
      </c>
    </row>
    <row r="73" spans="1:11" ht="15" customHeight="1">
      <c r="B73" s="424"/>
      <c r="C73" s="837" t="s">
        <v>541</v>
      </c>
      <c r="D73" s="838" t="s">
        <v>541</v>
      </c>
      <c r="E73" s="94">
        <v>40</v>
      </c>
      <c r="F73" s="545">
        <v>0.5</v>
      </c>
      <c r="G73" s="546"/>
      <c r="I73" s="153"/>
      <c r="J73" s="153"/>
      <c r="K73" s="153">
        <f t="shared" si="0"/>
        <v>20</v>
      </c>
    </row>
    <row r="74" spans="1:11" ht="15" customHeight="1">
      <c r="B74" s="424"/>
      <c r="C74" s="845" t="s">
        <v>538</v>
      </c>
      <c r="D74" s="846" t="s">
        <v>538</v>
      </c>
      <c r="E74" s="94">
        <v>80</v>
      </c>
      <c r="F74" s="545">
        <v>0</v>
      </c>
      <c r="G74" s="546"/>
      <c r="I74" s="153"/>
      <c r="J74" s="153"/>
      <c r="K74" s="153">
        <f t="shared" si="0"/>
        <v>0</v>
      </c>
    </row>
    <row r="75" spans="1:11" ht="15" customHeight="1">
      <c r="B75" s="424"/>
      <c r="C75" s="837" t="s">
        <v>544</v>
      </c>
      <c r="D75" s="838" t="s">
        <v>544</v>
      </c>
      <c r="E75" s="94">
        <v>5</v>
      </c>
      <c r="F75" s="545">
        <v>1</v>
      </c>
      <c r="G75" s="546"/>
      <c r="I75" s="153"/>
      <c r="J75" s="153"/>
      <c r="K75" s="153">
        <f t="shared" si="0"/>
        <v>5</v>
      </c>
    </row>
    <row r="76" spans="1:11" ht="15" customHeight="1">
      <c r="B76" s="424"/>
      <c r="C76" s="843" t="s">
        <v>92</v>
      </c>
      <c r="D76" s="844" t="s">
        <v>92</v>
      </c>
      <c r="E76" s="412">
        <v>5</v>
      </c>
      <c r="F76" s="841">
        <v>0.5</v>
      </c>
      <c r="G76" s="842"/>
      <c r="I76" s="153"/>
      <c r="J76" s="153"/>
      <c r="K76" s="153">
        <f t="shared" si="0"/>
        <v>2.5</v>
      </c>
    </row>
    <row r="77" spans="1:11" ht="15" customHeight="1">
      <c r="B77" s="211"/>
      <c r="C77" s="211"/>
      <c r="D77" s="211"/>
      <c r="E77" s="211"/>
      <c r="F77" s="211"/>
      <c r="H77" s="153"/>
      <c r="I77" s="153"/>
      <c r="J77" s="153"/>
    </row>
    <row r="78" spans="1:11">
      <c r="A78" s="72"/>
      <c r="B78" s="88" t="s">
        <v>51</v>
      </c>
    </row>
    <row r="79" spans="1:11">
      <c r="B79" s="89" t="s">
        <v>52</v>
      </c>
    </row>
    <row r="80" spans="1:11">
      <c r="C80" s="436" t="s">
        <v>557</v>
      </c>
      <c r="D80" s="437"/>
      <c r="E80" s="437"/>
      <c r="F80" s="437"/>
      <c r="G80" s="437"/>
      <c r="H80" s="437"/>
      <c r="I80" s="437"/>
      <c r="J80" s="437"/>
      <c r="K80" s="437"/>
    </row>
    <row r="81" spans="1:17">
      <c r="C81" s="436" t="s">
        <v>559</v>
      </c>
      <c r="D81" s="437"/>
      <c r="E81" s="437"/>
      <c r="F81" s="437"/>
      <c r="G81" s="437"/>
      <c r="H81" s="437"/>
      <c r="I81" s="437"/>
      <c r="J81" s="437"/>
      <c r="K81" s="437"/>
    </row>
    <row r="82" spans="1:17">
      <c r="C82" s="436" t="s">
        <v>558</v>
      </c>
      <c r="D82" s="437"/>
      <c r="E82" s="437"/>
      <c r="F82" s="437"/>
      <c r="G82" s="437"/>
      <c r="H82" s="437"/>
      <c r="I82" s="437"/>
      <c r="J82" s="437"/>
      <c r="K82" s="437"/>
    </row>
    <row r="83" spans="1:17">
      <c r="C83" s="436" t="s">
        <v>555</v>
      </c>
      <c r="D83" s="437"/>
      <c r="E83" s="437"/>
      <c r="F83" s="437"/>
      <c r="G83" s="437"/>
      <c r="H83" s="437"/>
      <c r="I83" s="437"/>
      <c r="J83" s="437"/>
      <c r="K83" s="437"/>
    </row>
    <row r="84" spans="1:17">
      <c r="E84" s="152" t="s">
        <v>92</v>
      </c>
    </row>
    <row r="85" spans="1:17">
      <c r="A85" s="72"/>
      <c r="B85" s="88" t="s">
        <v>53</v>
      </c>
    </row>
    <row r="86" spans="1:17" ht="15" customHeight="1">
      <c r="B86" s="550" t="s">
        <v>54</v>
      </c>
      <c r="C86" s="550"/>
      <c r="D86" s="550"/>
      <c r="E86" s="550"/>
      <c r="F86" s="550"/>
      <c r="G86" s="550"/>
      <c r="H86" s="550"/>
    </row>
    <row r="87" spans="1:17" ht="15" customHeight="1">
      <c r="B87" s="211"/>
      <c r="C87" s="211"/>
      <c r="D87" s="211"/>
      <c r="E87" s="211"/>
      <c r="F87" s="211"/>
      <c r="G87" s="211"/>
      <c r="H87" s="211"/>
    </row>
    <row r="88" spans="1:17" ht="15" customHeight="1">
      <c r="B88" s="211"/>
      <c r="C88" s="551" t="s">
        <v>55</v>
      </c>
      <c r="D88" s="552"/>
      <c r="E88" s="551" t="s">
        <v>56</v>
      </c>
      <c r="F88" s="552"/>
      <c r="G88" s="551" t="s">
        <v>57</v>
      </c>
      <c r="H88" s="553"/>
      <c r="I88" s="552"/>
      <c r="J88" s="211"/>
    </row>
    <row r="89" spans="1:17" ht="15" customHeight="1">
      <c r="B89" s="220"/>
      <c r="C89" s="837" t="s">
        <v>1329</v>
      </c>
      <c r="D89" s="838" t="s">
        <v>561</v>
      </c>
      <c r="E89" s="545">
        <v>0.4</v>
      </c>
      <c r="F89" s="546"/>
      <c r="G89" s="545">
        <v>0.5</v>
      </c>
      <c r="H89" s="547"/>
      <c r="I89" s="546"/>
      <c r="J89" s="211"/>
    </row>
    <row r="90" spans="1:17" ht="15" customHeight="1">
      <c r="B90" s="220"/>
      <c r="C90" s="843" t="s">
        <v>556</v>
      </c>
      <c r="D90" s="844" t="s">
        <v>556</v>
      </c>
      <c r="E90" s="841">
        <v>0.2</v>
      </c>
      <c r="F90" s="842"/>
      <c r="G90" s="841">
        <v>0.3</v>
      </c>
      <c r="H90" s="847"/>
      <c r="I90" s="842"/>
      <c r="J90" s="211"/>
    </row>
    <row r="91" spans="1:17" ht="15" customHeight="1">
      <c r="B91" s="220"/>
      <c r="C91" s="837" t="s">
        <v>1326</v>
      </c>
      <c r="D91" s="838" t="s">
        <v>560</v>
      </c>
      <c r="E91" s="545">
        <v>0.3</v>
      </c>
      <c r="F91" s="546"/>
      <c r="G91" s="545">
        <v>0.4</v>
      </c>
      <c r="H91" s="547"/>
      <c r="I91" s="546"/>
      <c r="J91" s="211"/>
    </row>
    <row r="92" spans="1:17" ht="15" customHeight="1">
      <c r="B92" s="220"/>
      <c r="C92" s="843" t="s">
        <v>1325</v>
      </c>
      <c r="D92" s="844" t="s">
        <v>562</v>
      </c>
      <c r="E92" s="841">
        <v>0.05</v>
      </c>
      <c r="F92" s="842"/>
      <c r="G92" s="841">
        <v>0.05</v>
      </c>
      <c r="H92" s="847"/>
      <c r="I92" s="842"/>
      <c r="J92" s="211"/>
    </row>
    <row r="93" spans="1:17" ht="15" customHeight="1">
      <c r="B93" s="211"/>
      <c r="C93" s="554"/>
      <c r="D93" s="546"/>
      <c r="E93" s="554"/>
      <c r="F93" s="546"/>
      <c r="G93" s="554"/>
      <c r="H93" s="547"/>
      <c r="I93" s="546"/>
      <c r="J93" s="211"/>
    </row>
    <row r="94" spans="1:17" ht="15" customHeight="1">
      <c r="B94" s="211"/>
      <c r="C94" s="848"/>
      <c r="D94" s="842"/>
      <c r="E94" s="848"/>
      <c r="F94" s="842"/>
      <c r="G94" s="848"/>
      <c r="H94" s="847"/>
      <c r="I94" s="842"/>
      <c r="J94" s="211"/>
      <c r="O94" s="42"/>
      <c r="P94" s="96"/>
      <c r="Q94" s="42"/>
    </row>
    <row r="95" spans="1:17" ht="15" customHeight="1">
      <c r="B95" s="211"/>
      <c r="C95" s="554"/>
      <c r="D95" s="546"/>
      <c r="E95" s="554"/>
      <c r="F95" s="546"/>
      <c r="G95" s="554"/>
      <c r="H95" s="547"/>
      <c r="I95" s="546"/>
      <c r="J95" s="211"/>
    </row>
    <row r="96" spans="1:17" ht="15" customHeight="1">
      <c r="B96" s="211"/>
      <c r="C96" s="848"/>
      <c r="D96" s="842"/>
      <c r="E96" s="848"/>
      <c r="F96" s="842"/>
      <c r="G96" s="848"/>
      <c r="H96" s="847"/>
      <c r="I96" s="842"/>
      <c r="J96" s="211"/>
    </row>
    <row r="97" spans="4:4">
      <c r="D97" s="413"/>
    </row>
  </sheetData>
  <sheetProtection password="C6A8" sheet="1" objects="1" scenarios="1"/>
  <mergeCells count="7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5:D75"/>
    <mergeCell ref="F75:G75"/>
    <mergeCell ref="C76:D76"/>
    <mergeCell ref="F76:G76"/>
    <mergeCell ref="C73:D73"/>
    <mergeCell ref="F73:G73"/>
    <mergeCell ref="C74:D74"/>
    <mergeCell ref="F74:G74"/>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2:J65542 JD65542:JF65542 SZ65542:TB65542 ACV65542:ACX65542 AMR65542:AMT65542 AWN65542:AWP65542 BGJ65542:BGL65542 BQF65542:BQH65542 CAB65542:CAD65542 CJX65542:CJZ65542 CTT65542:CTV65542 DDP65542:DDR65542 DNL65542:DNN65542 DXH65542:DXJ65542 EHD65542:EHF65542 EQZ65542:ERB65542 FAV65542:FAX65542 FKR65542:FKT65542 FUN65542:FUP65542 GEJ65542:GEL65542 GOF65542:GOH65542 GYB65542:GYD65542 HHX65542:HHZ65542 HRT65542:HRV65542 IBP65542:IBR65542 ILL65542:ILN65542 IVH65542:IVJ65542 JFD65542:JFF65542 JOZ65542:JPB65542 JYV65542:JYX65542 KIR65542:KIT65542 KSN65542:KSP65542 LCJ65542:LCL65542 LMF65542:LMH65542 LWB65542:LWD65542 MFX65542:MFZ65542 MPT65542:MPV65542 MZP65542:MZR65542 NJL65542:NJN65542 NTH65542:NTJ65542 ODD65542:ODF65542 OMZ65542:ONB65542 OWV65542:OWX65542 PGR65542:PGT65542 PQN65542:PQP65542 QAJ65542:QAL65542 QKF65542:QKH65542 QUB65542:QUD65542 RDX65542:RDZ65542 RNT65542:RNV65542 RXP65542:RXR65542 SHL65542:SHN65542 SRH65542:SRJ65542 TBD65542:TBF65542 TKZ65542:TLB65542 TUV65542:TUX65542 UER65542:UET65542 UON65542:UOP65542 UYJ65542:UYL65542 VIF65542:VIH65542 VSB65542:VSD65542 WBX65542:WBZ65542 WLT65542:WLV65542 WVP65542:WVR65542 H131078:J131078 JD131078:JF131078 SZ131078:TB131078 ACV131078:ACX131078 AMR131078:AMT131078 AWN131078:AWP131078 BGJ131078:BGL131078 BQF131078:BQH131078 CAB131078:CAD131078 CJX131078:CJZ131078 CTT131078:CTV131078 DDP131078:DDR131078 DNL131078:DNN131078 DXH131078:DXJ131078 EHD131078:EHF131078 EQZ131078:ERB131078 FAV131078:FAX131078 FKR131078:FKT131078 FUN131078:FUP131078 GEJ131078:GEL131078 GOF131078:GOH131078 GYB131078:GYD131078 HHX131078:HHZ131078 HRT131078:HRV131078 IBP131078:IBR131078 ILL131078:ILN131078 IVH131078:IVJ131078 JFD131078:JFF131078 JOZ131078:JPB131078 JYV131078:JYX131078 KIR131078:KIT131078 KSN131078:KSP131078 LCJ131078:LCL131078 LMF131078:LMH131078 LWB131078:LWD131078 MFX131078:MFZ131078 MPT131078:MPV131078 MZP131078:MZR131078 NJL131078:NJN131078 NTH131078:NTJ131078 ODD131078:ODF131078 OMZ131078:ONB131078 OWV131078:OWX131078 PGR131078:PGT131078 PQN131078:PQP131078 QAJ131078:QAL131078 QKF131078:QKH131078 QUB131078:QUD131078 RDX131078:RDZ131078 RNT131078:RNV131078 RXP131078:RXR131078 SHL131078:SHN131078 SRH131078:SRJ131078 TBD131078:TBF131078 TKZ131078:TLB131078 TUV131078:TUX131078 UER131078:UET131078 UON131078:UOP131078 UYJ131078:UYL131078 VIF131078:VIH131078 VSB131078:VSD131078 WBX131078:WBZ131078 WLT131078:WLV131078 WVP131078:WVR131078 H196614:J196614 JD196614:JF196614 SZ196614:TB196614 ACV196614:ACX196614 AMR196614:AMT196614 AWN196614:AWP196614 BGJ196614:BGL196614 BQF196614:BQH196614 CAB196614:CAD196614 CJX196614:CJZ196614 CTT196614:CTV196614 DDP196614:DDR196614 DNL196614:DNN196614 DXH196614:DXJ196614 EHD196614:EHF196614 EQZ196614:ERB196614 FAV196614:FAX196614 FKR196614:FKT196614 FUN196614:FUP196614 GEJ196614:GEL196614 GOF196614:GOH196614 GYB196614:GYD196614 HHX196614:HHZ196614 HRT196614:HRV196614 IBP196614:IBR196614 ILL196614:ILN196614 IVH196614:IVJ196614 JFD196614:JFF196614 JOZ196614:JPB196614 JYV196614:JYX196614 KIR196614:KIT196614 KSN196614:KSP196614 LCJ196614:LCL196614 LMF196614:LMH196614 LWB196614:LWD196614 MFX196614:MFZ196614 MPT196614:MPV196614 MZP196614:MZR196614 NJL196614:NJN196614 NTH196614:NTJ196614 ODD196614:ODF196614 OMZ196614:ONB196614 OWV196614:OWX196614 PGR196614:PGT196614 PQN196614:PQP196614 QAJ196614:QAL196614 QKF196614:QKH196614 QUB196614:QUD196614 RDX196614:RDZ196614 RNT196614:RNV196614 RXP196614:RXR196614 SHL196614:SHN196614 SRH196614:SRJ196614 TBD196614:TBF196614 TKZ196614:TLB196614 TUV196614:TUX196614 UER196614:UET196614 UON196614:UOP196614 UYJ196614:UYL196614 VIF196614:VIH196614 VSB196614:VSD196614 WBX196614:WBZ196614 WLT196614:WLV196614 WVP196614:WVR196614 H262150:J262150 JD262150:JF262150 SZ262150:TB262150 ACV262150:ACX262150 AMR262150:AMT262150 AWN262150:AWP262150 BGJ262150:BGL262150 BQF262150:BQH262150 CAB262150:CAD262150 CJX262150:CJZ262150 CTT262150:CTV262150 DDP262150:DDR262150 DNL262150:DNN262150 DXH262150:DXJ262150 EHD262150:EHF262150 EQZ262150:ERB262150 FAV262150:FAX262150 FKR262150:FKT262150 FUN262150:FUP262150 GEJ262150:GEL262150 GOF262150:GOH262150 GYB262150:GYD262150 HHX262150:HHZ262150 HRT262150:HRV262150 IBP262150:IBR262150 ILL262150:ILN262150 IVH262150:IVJ262150 JFD262150:JFF262150 JOZ262150:JPB262150 JYV262150:JYX262150 KIR262150:KIT262150 KSN262150:KSP262150 LCJ262150:LCL262150 LMF262150:LMH262150 LWB262150:LWD262150 MFX262150:MFZ262150 MPT262150:MPV262150 MZP262150:MZR262150 NJL262150:NJN262150 NTH262150:NTJ262150 ODD262150:ODF262150 OMZ262150:ONB262150 OWV262150:OWX262150 PGR262150:PGT262150 PQN262150:PQP262150 QAJ262150:QAL262150 QKF262150:QKH262150 QUB262150:QUD262150 RDX262150:RDZ262150 RNT262150:RNV262150 RXP262150:RXR262150 SHL262150:SHN262150 SRH262150:SRJ262150 TBD262150:TBF262150 TKZ262150:TLB262150 TUV262150:TUX262150 UER262150:UET262150 UON262150:UOP262150 UYJ262150:UYL262150 VIF262150:VIH262150 VSB262150:VSD262150 WBX262150:WBZ262150 WLT262150:WLV262150 WVP262150:WVR262150 H327686:J327686 JD327686:JF327686 SZ327686:TB327686 ACV327686:ACX327686 AMR327686:AMT327686 AWN327686:AWP327686 BGJ327686:BGL327686 BQF327686:BQH327686 CAB327686:CAD327686 CJX327686:CJZ327686 CTT327686:CTV327686 DDP327686:DDR327686 DNL327686:DNN327686 DXH327686:DXJ327686 EHD327686:EHF327686 EQZ327686:ERB327686 FAV327686:FAX327686 FKR327686:FKT327686 FUN327686:FUP327686 GEJ327686:GEL327686 GOF327686:GOH327686 GYB327686:GYD327686 HHX327686:HHZ327686 HRT327686:HRV327686 IBP327686:IBR327686 ILL327686:ILN327686 IVH327686:IVJ327686 JFD327686:JFF327686 JOZ327686:JPB327686 JYV327686:JYX327686 KIR327686:KIT327686 KSN327686:KSP327686 LCJ327686:LCL327686 LMF327686:LMH327686 LWB327686:LWD327686 MFX327686:MFZ327686 MPT327686:MPV327686 MZP327686:MZR327686 NJL327686:NJN327686 NTH327686:NTJ327686 ODD327686:ODF327686 OMZ327686:ONB327686 OWV327686:OWX327686 PGR327686:PGT327686 PQN327686:PQP327686 QAJ327686:QAL327686 QKF327686:QKH327686 QUB327686:QUD327686 RDX327686:RDZ327686 RNT327686:RNV327686 RXP327686:RXR327686 SHL327686:SHN327686 SRH327686:SRJ327686 TBD327686:TBF327686 TKZ327686:TLB327686 TUV327686:TUX327686 UER327686:UET327686 UON327686:UOP327686 UYJ327686:UYL327686 VIF327686:VIH327686 VSB327686:VSD327686 WBX327686:WBZ327686 WLT327686:WLV327686 WVP327686:WVR327686 H393222:J393222 JD393222:JF393222 SZ393222:TB393222 ACV393222:ACX393222 AMR393222:AMT393222 AWN393222:AWP393222 BGJ393222:BGL393222 BQF393222:BQH393222 CAB393222:CAD393222 CJX393222:CJZ393222 CTT393222:CTV393222 DDP393222:DDR393222 DNL393222:DNN393222 DXH393222:DXJ393222 EHD393222:EHF393222 EQZ393222:ERB393222 FAV393222:FAX393222 FKR393222:FKT393222 FUN393222:FUP393222 GEJ393222:GEL393222 GOF393222:GOH393222 GYB393222:GYD393222 HHX393222:HHZ393222 HRT393222:HRV393222 IBP393222:IBR393222 ILL393222:ILN393222 IVH393222:IVJ393222 JFD393222:JFF393222 JOZ393222:JPB393222 JYV393222:JYX393222 KIR393222:KIT393222 KSN393222:KSP393222 LCJ393222:LCL393222 LMF393222:LMH393222 LWB393222:LWD393222 MFX393222:MFZ393222 MPT393222:MPV393222 MZP393222:MZR393222 NJL393222:NJN393222 NTH393222:NTJ393222 ODD393222:ODF393222 OMZ393222:ONB393222 OWV393222:OWX393222 PGR393222:PGT393222 PQN393222:PQP393222 QAJ393222:QAL393222 QKF393222:QKH393222 QUB393222:QUD393222 RDX393222:RDZ393222 RNT393222:RNV393222 RXP393222:RXR393222 SHL393222:SHN393222 SRH393222:SRJ393222 TBD393222:TBF393222 TKZ393222:TLB393222 TUV393222:TUX393222 UER393222:UET393222 UON393222:UOP393222 UYJ393222:UYL393222 VIF393222:VIH393222 VSB393222:VSD393222 WBX393222:WBZ393222 WLT393222:WLV393222 WVP393222:WVR393222 H458758:J458758 JD458758:JF458758 SZ458758:TB458758 ACV458758:ACX458758 AMR458758:AMT458758 AWN458758:AWP458758 BGJ458758:BGL458758 BQF458758:BQH458758 CAB458758:CAD458758 CJX458758:CJZ458758 CTT458758:CTV458758 DDP458758:DDR458758 DNL458758:DNN458758 DXH458758:DXJ458758 EHD458758:EHF458758 EQZ458758:ERB458758 FAV458758:FAX458758 FKR458758:FKT458758 FUN458758:FUP458758 GEJ458758:GEL458758 GOF458758:GOH458758 GYB458758:GYD458758 HHX458758:HHZ458758 HRT458758:HRV458758 IBP458758:IBR458758 ILL458758:ILN458758 IVH458758:IVJ458758 JFD458758:JFF458758 JOZ458758:JPB458758 JYV458758:JYX458758 KIR458758:KIT458758 KSN458758:KSP458758 LCJ458758:LCL458758 LMF458758:LMH458758 LWB458758:LWD458758 MFX458758:MFZ458758 MPT458758:MPV458758 MZP458758:MZR458758 NJL458758:NJN458758 NTH458758:NTJ458758 ODD458758:ODF458758 OMZ458758:ONB458758 OWV458758:OWX458758 PGR458758:PGT458758 PQN458758:PQP458758 QAJ458758:QAL458758 QKF458758:QKH458758 QUB458758:QUD458758 RDX458758:RDZ458758 RNT458758:RNV458758 RXP458758:RXR458758 SHL458758:SHN458758 SRH458758:SRJ458758 TBD458758:TBF458758 TKZ458758:TLB458758 TUV458758:TUX458758 UER458758:UET458758 UON458758:UOP458758 UYJ458758:UYL458758 VIF458758:VIH458758 VSB458758:VSD458758 WBX458758:WBZ458758 WLT458758:WLV458758 WVP458758:WVR458758 H524294:J524294 JD524294:JF524294 SZ524294:TB524294 ACV524294:ACX524294 AMR524294:AMT524294 AWN524294:AWP524294 BGJ524294:BGL524294 BQF524294:BQH524294 CAB524294:CAD524294 CJX524294:CJZ524294 CTT524294:CTV524294 DDP524294:DDR524294 DNL524294:DNN524294 DXH524294:DXJ524294 EHD524294:EHF524294 EQZ524294:ERB524294 FAV524294:FAX524294 FKR524294:FKT524294 FUN524294:FUP524294 GEJ524294:GEL524294 GOF524294:GOH524294 GYB524294:GYD524294 HHX524294:HHZ524294 HRT524294:HRV524294 IBP524294:IBR524294 ILL524294:ILN524294 IVH524294:IVJ524294 JFD524294:JFF524294 JOZ524294:JPB524294 JYV524294:JYX524294 KIR524294:KIT524294 KSN524294:KSP524294 LCJ524294:LCL524294 LMF524294:LMH524294 LWB524294:LWD524294 MFX524294:MFZ524294 MPT524294:MPV524294 MZP524294:MZR524294 NJL524294:NJN524294 NTH524294:NTJ524294 ODD524294:ODF524294 OMZ524294:ONB524294 OWV524294:OWX524294 PGR524294:PGT524294 PQN524294:PQP524294 QAJ524294:QAL524294 QKF524294:QKH524294 QUB524294:QUD524294 RDX524294:RDZ524294 RNT524294:RNV524294 RXP524294:RXR524294 SHL524294:SHN524294 SRH524294:SRJ524294 TBD524294:TBF524294 TKZ524294:TLB524294 TUV524294:TUX524294 UER524294:UET524294 UON524294:UOP524294 UYJ524294:UYL524294 VIF524294:VIH524294 VSB524294:VSD524294 WBX524294:WBZ524294 WLT524294:WLV524294 WVP524294:WVR524294 H589830:J589830 JD589830:JF589830 SZ589830:TB589830 ACV589830:ACX589830 AMR589830:AMT589830 AWN589830:AWP589830 BGJ589830:BGL589830 BQF589830:BQH589830 CAB589830:CAD589830 CJX589830:CJZ589830 CTT589830:CTV589830 DDP589830:DDR589830 DNL589830:DNN589830 DXH589830:DXJ589830 EHD589830:EHF589830 EQZ589830:ERB589830 FAV589830:FAX589830 FKR589830:FKT589830 FUN589830:FUP589830 GEJ589830:GEL589830 GOF589830:GOH589830 GYB589830:GYD589830 HHX589830:HHZ589830 HRT589830:HRV589830 IBP589830:IBR589830 ILL589830:ILN589830 IVH589830:IVJ589830 JFD589830:JFF589830 JOZ589830:JPB589830 JYV589830:JYX589830 KIR589830:KIT589830 KSN589830:KSP589830 LCJ589830:LCL589830 LMF589830:LMH589830 LWB589830:LWD589830 MFX589830:MFZ589830 MPT589830:MPV589830 MZP589830:MZR589830 NJL589830:NJN589830 NTH589830:NTJ589830 ODD589830:ODF589830 OMZ589830:ONB589830 OWV589830:OWX589830 PGR589830:PGT589830 PQN589830:PQP589830 QAJ589830:QAL589830 QKF589830:QKH589830 QUB589830:QUD589830 RDX589830:RDZ589830 RNT589830:RNV589830 RXP589830:RXR589830 SHL589830:SHN589830 SRH589830:SRJ589830 TBD589830:TBF589830 TKZ589830:TLB589830 TUV589830:TUX589830 UER589830:UET589830 UON589830:UOP589830 UYJ589830:UYL589830 VIF589830:VIH589830 VSB589830:VSD589830 WBX589830:WBZ589830 WLT589830:WLV589830 WVP589830:WVR589830 H655366:J655366 JD655366:JF655366 SZ655366:TB655366 ACV655366:ACX655366 AMR655366:AMT655366 AWN655366:AWP655366 BGJ655366:BGL655366 BQF655366:BQH655366 CAB655366:CAD655366 CJX655366:CJZ655366 CTT655366:CTV655366 DDP655366:DDR655366 DNL655366:DNN655366 DXH655366:DXJ655366 EHD655366:EHF655366 EQZ655366:ERB655366 FAV655366:FAX655366 FKR655366:FKT655366 FUN655366:FUP655366 GEJ655366:GEL655366 GOF655366:GOH655366 GYB655366:GYD655366 HHX655366:HHZ655366 HRT655366:HRV655366 IBP655366:IBR655366 ILL655366:ILN655366 IVH655366:IVJ655366 JFD655366:JFF655366 JOZ655366:JPB655366 JYV655366:JYX655366 KIR655366:KIT655366 KSN655366:KSP655366 LCJ655366:LCL655366 LMF655366:LMH655366 LWB655366:LWD655366 MFX655366:MFZ655366 MPT655366:MPV655366 MZP655366:MZR655366 NJL655366:NJN655366 NTH655366:NTJ655366 ODD655366:ODF655366 OMZ655366:ONB655366 OWV655366:OWX655366 PGR655366:PGT655366 PQN655366:PQP655366 QAJ655366:QAL655366 QKF655366:QKH655366 QUB655366:QUD655366 RDX655366:RDZ655366 RNT655366:RNV655366 RXP655366:RXR655366 SHL655366:SHN655366 SRH655366:SRJ655366 TBD655366:TBF655366 TKZ655366:TLB655366 TUV655366:TUX655366 UER655366:UET655366 UON655366:UOP655366 UYJ655366:UYL655366 VIF655366:VIH655366 VSB655366:VSD655366 WBX655366:WBZ655366 WLT655366:WLV655366 WVP655366:WVR655366 H720902:J720902 JD720902:JF720902 SZ720902:TB720902 ACV720902:ACX720902 AMR720902:AMT720902 AWN720902:AWP720902 BGJ720902:BGL720902 BQF720902:BQH720902 CAB720902:CAD720902 CJX720902:CJZ720902 CTT720902:CTV720902 DDP720902:DDR720902 DNL720902:DNN720902 DXH720902:DXJ720902 EHD720902:EHF720902 EQZ720902:ERB720902 FAV720902:FAX720902 FKR720902:FKT720902 FUN720902:FUP720902 GEJ720902:GEL720902 GOF720902:GOH720902 GYB720902:GYD720902 HHX720902:HHZ720902 HRT720902:HRV720902 IBP720902:IBR720902 ILL720902:ILN720902 IVH720902:IVJ720902 JFD720902:JFF720902 JOZ720902:JPB720902 JYV720902:JYX720902 KIR720902:KIT720902 KSN720902:KSP720902 LCJ720902:LCL720902 LMF720902:LMH720902 LWB720902:LWD720902 MFX720902:MFZ720902 MPT720902:MPV720902 MZP720902:MZR720902 NJL720902:NJN720902 NTH720902:NTJ720902 ODD720902:ODF720902 OMZ720902:ONB720902 OWV720902:OWX720902 PGR720902:PGT720902 PQN720902:PQP720902 QAJ720902:QAL720902 QKF720902:QKH720902 QUB720902:QUD720902 RDX720902:RDZ720902 RNT720902:RNV720902 RXP720902:RXR720902 SHL720902:SHN720902 SRH720902:SRJ720902 TBD720902:TBF720902 TKZ720902:TLB720902 TUV720902:TUX720902 UER720902:UET720902 UON720902:UOP720902 UYJ720902:UYL720902 VIF720902:VIH720902 VSB720902:VSD720902 WBX720902:WBZ720902 WLT720902:WLV720902 WVP720902:WVR720902 H786438:J786438 JD786438:JF786438 SZ786438:TB786438 ACV786438:ACX786438 AMR786438:AMT786438 AWN786438:AWP786438 BGJ786438:BGL786438 BQF786438:BQH786438 CAB786438:CAD786438 CJX786438:CJZ786438 CTT786438:CTV786438 DDP786438:DDR786438 DNL786438:DNN786438 DXH786438:DXJ786438 EHD786438:EHF786438 EQZ786438:ERB786438 FAV786438:FAX786438 FKR786438:FKT786438 FUN786438:FUP786438 GEJ786438:GEL786438 GOF786438:GOH786438 GYB786438:GYD786438 HHX786438:HHZ786438 HRT786438:HRV786438 IBP786438:IBR786438 ILL786438:ILN786438 IVH786438:IVJ786438 JFD786438:JFF786438 JOZ786438:JPB786438 JYV786438:JYX786438 KIR786438:KIT786438 KSN786438:KSP786438 LCJ786438:LCL786438 LMF786438:LMH786438 LWB786438:LWD786438 MFX786438:MFZ786438 MPT786438:MPV786438 MZP786438:MZR786438 NJL786438:NJN786438 NTH786438:NTJ786438 ODD786438:ODF786438 OMZ786438:ONB786438 OWV786438:OWX786438 PGR786438:PGT786438 PQN786438:PQP786438 QAJ786438:QAL786438 QKF786438:QKH786438 QUB786438:QUD786438 RDX786438:RDZ786438 RNT786438:RNV786438 RXP786438:RXR786438 SHL786438:SHN786438 SRH786438:SRJ786438 TBD786438:TBF786438 TKZ786438:TLB786438 TUV786438:TUX786438 UER786438:UET786438 UON786438:UOP786438 UYJ786438:UYL786438 VIF786438:VIH786438 VSB786438:VSD786438 WBX786438:WBZ786438 WLT786438:WLV786438 WVP786438:WVR786438 H851974:J851974 JD851974:JF851974 SZ851974:TB851974 ACV851974:ACX851974 AMR851974:AMT851974 AWN851974:AWP851974 BGJ851974:BGL851974 BQF851974:BQH851974 CAB851974:CAD851974 CJX851974:CJZ851974 CTT851974:CTV851974 DDP851974:DDR851974 DNL851974:DNN851974 DXH851974:DXJ851974 EHD851974:EHF851974 EQZ851974:ERB851974 FAV851974:FAX851974 FKR851974:FKT851974 FUN851974:FUP851974 GEJ851974:GEL851974 GOF851974:GOH851974 GYB851974:GYD851974 HHX851974:HHZ851974 HRT851974:HRV851974 IBP851974:IBR851974 ILL851974:ILN851974 IVH851974:IVJ851974 JFD851974:JFF851974 JOZ851974:JPB851974 JYV851974:JYX851974 KIR851974:KIT851974 KSN851974:KSP851974 LCJ851974:LCL851974 LMF851974:LMH851974 LWB851974:LWD851974 MFX851974:MFZ851974 MPT851974:MPV851974 MZP851974:MZR851974 NJL851974:NJN851974 NTH851974:NTJ851974 ODD851974:ODF851974 OMZ851974:ONB851974 OWV851974:OWX851974 PGR851974:PGT851974 PQN851974:PQP851974 QAJ851974:QAL851974 QKF851974:QKH851974 QUB851974:QUD851974 RDX851974:RDZ851974 RNT851974:RNV851974 RXP851974:RXR851974 SHL851974:SHN851974 SRH851974:SRJ851974 TBD851974:TBF851974 TKZ851974:TLB851974 TUV851974:TUX851974 UER851974:UET851974 UON851974:UOP851974 UYJ851974:UYL851974 VIF851974:VIH851974 VSB851974:VSD851974 WBX851974:WBZ851974 WLT851974:WLV851974 WVP851974:WVR851974 H917510:J917510 JD917510:JF917510 SZ917510:TB917510 ACV917510:ACX917510 AMR917510:AMT917510 AWN917510:AWP917510 BGJ917510:BGL917510 BQF917510:BQH917510 CAB917510:CAD917510 CJX917510:CJZ917510 CTT917510:CTV917510 DDP917510:DDR917510 DNL917510:DNN917510 DXH917510:DXJ917510 EHD917510:EHF917510 EQZ917510:ERB917510 FAV917510:FAX917510 FKR917510:FKT917510 FUN917510:FUP917510 GEJ917510:GEL917510 GOF917510:GOH917510 GYB917510:GYD917510 HHX917510:HHZ917510 HRT917510:HRV917510 IBP917510:IBR917510 ILL917510:ILN917510 IVH917510:IVJ917510 JFD917510:JFF917510 JOZ917510:JPB917510 JYV917510:JYX917510 KIR917510:KIT917510 KSN917510:KSP917510 LCJ917510:LCL917510 LMF917510:LMH917510 LWB917510:LWD917510 MFX917510:MFZ917510 MPT917510:MPV917510 MZP917510:MZR917510 NJL917510:NJN917510 NTH917510:NTJ917510 ODD917510:ODF917510 OMZ917510:ONB917510 OWV917510:OWX917510 PGR917510:PGT917510 PQN917510:PQP917510 QAJ917510:QAL917510 QKF917510:QKH917510 QUB917510:QUD917510 RDX917510:RDZ917510 RNT917510:RNV917510 RXP917510:RXR917510 SHL917510:SHN917510 SRH917510:SRJ917510 TBD917510:TBF917510 TKZ917510:TLB917510 TUV917510:TUX917510 UER917510:UET917510 UON917510:UOP917510 UYJ917510:UYL917510 VIF917510:VIH917510 VSB917510:VSD917510 WBX917510:WBZ917510 WLT917510:WLV917510 WVP917510:WVR917510 H983046:J983046 JD983046:JF983046 SZ983046:TB983046 ACV983046:ACX983046 AMR983046:AMT983046 AWN983046:AWP983046 BGJ983046:BGL983046 BQF983046:BQH983046 CAB983046:CAD983046 CJX983046:CJZ983046 CTT983046:CTV983046 DDP983046:DDR983046 DNL983046:DNN983046 DXH983046:DXJ983046 EHD983046:EHF983046 EQZ983046:ERB983046 FAV983046:FAX983046 FKR983046:FKT983046 FUN983046:FUP983046 GEJ983046:GEL983046 GOF983046:GOH983046 GYB983046:GYD983046 HHX983046:HHZ983046 HRT983046:HRV983046 IBP983046:IBR983046 ILL983046:ILN983046 IVH983046:IVJ983046 JFD983046:JFF983046 JOZ983046:JPB983046 JYV983046:JYX983046 KIR983046:KIT983046 KSN983046:KSP983046 LCJ983046:LCL983046 LMF983046:LMH983046 LWB983046:LWD983046 MFX983046:MFZ983046 MPT983046:MPV983046 MZP983046:MZR983046 NJL983046:NJN983046 NTH983046:NTJ983046 ODD983046:ODF983046 OMZ983046:ONB983046 OWV983046:OWX983046 PGR983046:PGT983046 PQN983046:PQP983046 QAJ983046:QAL983046 QKF983046:QKH983046 QUB983046:QUD983046 RDX983046:RDZ983046 RNT983046:RNV983046 RXP983046:RXR983046 SHL983046:SHN983046 SRH983046:SRJ983046 TBD983046:TBF983046 TKZ983046:TLB983046 TUV983046:TUX983046 UER983046:UET983046 UON983046:UOP983046 UYJ983046:UYL983046 VIF983046:VIH983046 VSB983046:VSD983046 WBX983046:WBZ983046 WLT983046:WLV983046 WVP983046:WVR983046">
      <formula1>$P$3:$P$7</formula1>
    </dataValidation>
    <dataValidation type="list" allowBlank="1" showInputMessage="1" showErrorMessage="1" sqref="B89:B92">
      <formula1>eval</formula1>
    </dataValidation>
    <dataValidation type="list" allowBlank="1" showInputMessage="1" showErrorMessage="1" sqref="B80:B83">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24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24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24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24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24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24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24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24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24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24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24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24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7">
    <pageSetUpPr fitToPage="1"/>
  </sheetPr>
  <dimension ref="A1:Q98"/>
  <sheetViews>
    <sheetView topLeftCell="A73" zoomScaleNormal="100" workbookViewId="0">
      <selection activeCell="A84" sqref="A84:XFD86"/>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ustomWidth="1"/>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ustomWidth="1"/>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ustomWidth="1"/>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ustomWidth="1"/>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ustomWidth="1"/>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ustomWidth="1"/>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ustomWidth="1"/>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ustomWidth="1"/>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ustomWidth="1"/>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ustomWidth="1"/>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ustomWidth="1"/>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ustomWidth="1"/>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ustomWidth="1"/>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ustomWidth="1"/>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ustomWidth="1"/>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ustomWidth="1"/>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ustomWidth="1"/>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ustomWidth="1"/>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ustomWidth="1"/>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ustomWidth="1"/>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ustomWidth="1"/>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ustomWidth="1"/>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ustomWidth="1"/>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ustomWidth="1"/>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ustomWidth="1"/>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ustomWidth="1"/>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ustomWidth="1"/>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ustomWidth="1"/>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ustomWidth="1"/>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ustomWidth="1"/>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ustomWidth="1"/>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ustomWidth="1"/>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ustomWidth="1"/>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ustomWidth="1"/>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ustomWidth="1"/>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ustomWidth="1"/>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ustomWidth="1"/>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ustomWidth="1"/>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ustomWidth="1"/>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ustomWidth="1"/>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ustomWidth="1"/>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ustomWidth="1"/>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ustomWidth="1"/>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ustomWidth="1"/>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ustomWidth="1"/>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ustomWidth="1"/>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ustomWidth="1"/>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ustomWidth="1"/>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ustomWidth="1"/>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ustomWidth="1"/>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ustomWidth="1"/>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ustomWidth="1"/>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ustomWidth="1"/>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ustomWidth="1"/>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ustomWidth="1"/>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ustomWidth="1"/>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ustomWidth="1"/>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ustomWidth="1"/>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ustomWidth="1"/>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ustomWidth="1"/>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ustomWidth="1"/>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ustomWidth="1"/>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ustomWidth="1"/>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405" t="s">
        <v>231</v>
      </c>
      <c r="D3" s="69" t="s">
        <v>2</v>
      </c>
      <c r="E3" s="825" t="s">
        <v>1064</v>
      </c>
      <c r="F3" s="826"/>
      <c r="G3" s="826"/>
      <c r="H3" s="826"/>
      <c r="I3" s="826"/>
      <c r="J3" s="826"/>
      <c r="P3" s="70" t="s">
        <v>3</v>
      </c>
    </row>
    <row r="4" spans="1:16">
      <c r="B4" s="67"/>
      <c r="D4" s="67"/>
      <c r="E4" s="826"/>
      <c r="F4" s="826"/>
      <c r="G4" s="826"/>
      <c r="H4" s="826"/>
      <c r="I4" s="826"/>
      <c r="J4" s="826"/>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827" t="s">
        <v>1194</v>
      </c>
      <c r="D7" s="827"/>
      <c r="E7" s="827"/>
      <c r="F7" s="827"/>
      <c r="G7" s="827"/>
      <c r="H7" s="827"/>
      <c r="I7" s="827"/>
      <c r="J7" s="827"/>
      <c r="P7" s="70" t="s">
        <v>10</v>
      </c>
    </row>
    <row r="8" spans="1:16" ht="15.75">
      <c r="B8" s="67" t="s">
        <v>11</v>
      </c>
      <c r="C8" s="827" t="s">
        <v>1195</v>
      </c>
      <c r="D8" s="827"/>
      <c r="E8" s="827"/>
      <c r="F8" s="827"/>
      <c r="G8" s="827"/>
      <c r="H8" s="827"/>
      <c r="I8" s="827"/>
      <c r="J8" s="827"/>
      <c r="M8" s="74"/>
      <c r="N8" s="74"/>
      <c r="O8" s="74"/>
      <c r="P8" s="70" t="s">
        <v>12</v>
      </c>
    </row>
    <row r="9" spans="1:16" ht="15.75">
      <c r="B9" s="67" t="s">
        <v>13</v>
      </c>
      <c r="C9" s="827" t="s">
        <v>1196</v>
      </c>
      <c r="D9" s="827"/>
      <c r="E9" s="827"/>
      <c r="F9" s="827"/>
      <c r="G9" s="827"/>
      <c r="H9" s="827"/>
      <c r="I9" s="827"/>
      <c r="J9" s="827"/>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406">
        <v>12</v>
      </c>
      <c r="G11" s="77" t="s">
        <v>15</v>
      </c>
      <c r="H11" s="824" t="s">
        <v>5</v>
      </c>
      <c r="I11" s="824"/>
      <c r="J11" s="824"/>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171</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22" t="s">
        <v>22</v>
      </c>
      <c r="E16" s="407"/>
      <c r="G16" s="22" t="s">
        <v>23</v>
      </c>
      <c r="H16" s="407"/>
      <c r="J16" s="82"/>
      <c r="L16" s="20"/>
      <c r="M16" s="79"/>
      <c r="N16" s="85"/>
      <c r="O16" s="79"/>
      <c r="P16" s="74"/>
    </row>
    <row r="17" spans="1:16">
      <c r="B17" s="86"/>
      <c r="D17" s="25" t="s">
        <v>24</v>
      </c>
      <c r="E17" s="408"/>
      <c r="F17" s="81"/>
      <c r="G17" s="25" t="s">
        <v>25</v>
      </c>
      <c r="H17" s="408"/>
      <c r="J17" s="82"/>
      <c r="L17" s="20"/>
      <c r="M17" s="74"/>
      <c r="N17" s="85"/>
      <c r="O17" s="79"/>
      <c r="P17" s="74"/>
    </row>
    <row r="18" spans="1:16">
      <c r="B18" s="27"/>
      <c r="D18" s="22" t="s">
        <v>26</v>
      </c>
      <c r="E18" s="407">
        <v>6</v>
      </c>
      <c r="G18" s="22" t="s">
        <v>27</v>
      </c>
      <c r="H18" s="407"/>
      <c r="J18" s="82"/>
      <c r="L18" s="20"/>
      <c r="M18" s="74"/>
      <c r="N18" s="85"/>
      <c r="O18" s="79"/>
      <c r="P18" s="74"/>
    </row>
    <row r="19" spans="1:16">
      <c r="B19" s="67"/>
      <c r="D19" s="25" t="s">
        <v>28</v>
      </c>
      <c r="E19" s="408">
        <v>6</v>
      </c>
      <c r="G19" s="25" t="s">
        <v>29</v>
      </c>
      <c r="H19" s="408"/>
      <c r="J19" s="67"/>
    </row>
    <row r="20" spans="1:16">
      <c r="D20" s="22" t="s">
        <v>30</v>
      </c>
      <c r="E20" s="407"/>
      <c r="G20" s="22" t="s">
        <v>31</v>
      </c>
      <c r="H20" s="407"/>
      <c r="J20" s="82"/>
      <c r="L20" s="20"/>
      <c r="N20" s="20"/>
    </row>
    <row r="21" spans="1:16">
      <c r="D21" s="25" t="s">
        <v>32</v>
      </c>
      <c r="E21" s="408"/>
      <c r="G21" s="25" t="s">
        <v>33</v>
      </c>
      <c r="H21" s="408"/>
      <c r="J21" s="82"/>
      <c r="L21" s="20"/>
      <c r="N21" s="20"/>
    </row>
    <row r="22" spans="1:16">
      <c r="D22" s="28"/>
      <c r="E22" s="409"/>
      <c r="F22" s="30"/>
      <c r="G22" s="31"/>
      <c r="H22" s="409"/>
      <c r="J22" s="82"/>
      <c r="L22" s="20"/>
      <c r="N22" s="20"/>
    </row>
    <row r="23" spans="1:16">
      <c r="D23" s="28"/>
      <c r="E23" s="409"/>
      <c r="F23" s="30"/>
      <c r="G23" s="31"/>
      <c r="H23" s="40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849" t="s">
        <v>87</v>
      </c>
      <c r="C26" s="850"/>
      <c r="D26" s="850"/>
      <c r="E26" s="850"/>
      <c r="F26" s="850"/>
      <c r="G26" s="850"/>
      <c r="H26" s="850"/>
      <c r="I26" s="850"/>
      <c r="J26" s="850"/>
      <c r="L26" s="33"/>
      <c r="N26" s="33"/>
    </row>
    <row r="27" spans="1:16" s="30" customFormat="1">
      <c r="A27" s="152">
        <v>2</v>
      </c>
      <c r="B27" s="849" t="s">
        <v>577</v>
      </c>
      <c r="C27" s="850"/>
      <c r="D27" s="850"/>
      <c r="E27" s="850"/>
      <c r="F27" s="850"/>
      <c r="G27" s="850"/>
      <c r="H27" s="850"/>
      <c r="I27" s="850"/>
      <c r="J27" s="850"/>
      <c r="L27" s="33"/>
      <c r="N27" s="33"/>
    </row>
    <row r="28" spans="1:16" s="30" customFormat="1">
      <c r="A28" s="152">
        <v>3</v>
      </c>
      <c r="B28" s="849" t="s">
        <v>1197</v>
      </c>
      <c r="C28" s="850"/>
      <c r="D28" s="850"/>
      <c r="E28" s="850"/>
      <c r="F28" s="850"/>
      <c r="G28" s="850"/>
      <c r="H28" s="850"/>
      <c r="I28" s="850"/>
      <c r="J28" s="850"/>
      <c r="L28" s="33"/>
      <c r="N28" s="33"/>
    </row>
    <row r="29" spans="1:16" s="30" customFormat="1">
      <c r="A29" s="152">
        <v>4</v>
      </c>
      <c r="B29" s="849" t="s">
        <v>1189</v>
      </c>
      <c r="C29" s="850"/>
      <c r="D29" s="850"/>
      <c r="E29" s="850"/>
      <c r="F29" s="850"/>
      <c r="G29" s="850"/>
      <c r="H29" s="850"/>
      <c r="I29" s="850"/>
      <c r="J29" s="850"/>
      <c r="L29" s="33"/>
      <c r="N29" s="33"/>
    </row>
    <row r="30" spans="1:16" s="30" customFormat="1">
      <c r="A30" s="152">
        <v>5</v>
      </c>
      <c r="B30" s="831"/>
      <c r="C30" s="831"/>
      <c r="D30" s="831"/>
      <c r="E30" s="831"/>
      <c r="F30" s="831"/>
      <c r="G30" s="831"/>
      <c r="H30" s="831"/>
      <c r="I30" s="831"/>
      <c r="J30" s="831"/>
      <c r="L30" s="33"/>
      <c r="N30" s="33"/>
    </row>
    <row r="31" spans="1:16" s="30" customFormat="1">
      <c r="A31" s="152">
        <v>6</v>
      </c>
      <c r="B31" s="831"/>
      <c r="C31" s="831"/>
      <c r="D31" s="831"/>
      <c r="E31" s="831"/>
      <c r="F31" s="831"/>
      <c r="G31" s="831"/>
      <c r="H31" s="831"/>
      <c r="I31" s="831"/>
      <c r="J31" s="831"/>
      <c r="L31" s="33"/>
      <c r="N31" s="33"/>
    </row>
    <row r="32" spans="1:16" s="30" customFormat="1">
      <c r="A32" s="152">
        <v>7</v>
      </c>
      <c r="B32" s="831"/>
      <c r="C32" s="831"/>
      <c r="D32" s="831"/>
      <c r="E32" s="831"/>
      <c r="F32" s="831"/>
      <c r="G32" s="831"/>
      <c r="H32" s="831"/>
      <c r="I32" s="831"/>
      <c r="J32" s="831"/>
      <c r="L32" s="33"/>
      <c r="N32" s="33"/>
    </row>
    <row r="33" spans="1:14" s="30" customFormat="1">
      <c r="A33" s="152"/>
      <c r="B33" s="152"/>
      <c r="C33" s="152"/>
      <c r="D33" s="152"/>
      <c r="E33" s="152"/>
      <c r="F33" s="152"/>
      <c r="G33" s="152"/>
      <c r="H33" s="152"/>
      <c r="I33" s="152"/>
      <c r="J33" s="152"/>
      <c r="L33" s="33"/>
      <c r="N33" s="33"/>
    </row>
    <row r="34" spans="1:14" s="30" customFormat="1">
      <c r="D34" s="31"/>
      <c r="E34" s="409"/>
      <c r="G34" s="31"/>
      <c r="H34" s="40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18.75" customHeight="1">
      <c r="B38" s="828" t="s">
        <v>1198</v>
      </c>
      <c r="C38" s="828"/>
      <c r="D38" s="828"/>
      <c r="E38" s="828"/>
      <c r="F38" s="828"/>
      <c r="G38" s="828"/>
      <c r="H38" s="828"/>
      <c r="I38" s="828"/>
      <c r="J38" s="828"/>
    </row>
    <row r="39" spans="1:14">
      <c r="B39" s="91" t="s">
        <v>39</v>
      </c>
      <c r="C39" s="91"/>
      <c r="D39" s="91"/>
      <c r="E39" s="91"/>
      <c r="F39" s="91"/>
      <c r="G39" s="91"/>
      <c r="H39" s="91"/>
      <c r="I39" s="91"/>
      <c r="J39" s="91"/>
    </row>
    <row r="40" spans="1:14" ht="18" customHeight="1">
      <c r="B40" s="828" t="s">
        <v>1199</v>
      </c>
      <c r="C40" s="832"/>
      <c r="D40" s="832"/>
      <c r="E40" s="832"/>
      <c r="F40" s="832"/>
      <c r="G40" s="832"/>
      <c r="H40" s="832"/>
      <c r="I40" s="832"/>
      <c r="J40" s="832"/>
    </row>
    <row r="41" spans="1:14">
      <c r="B41" s="91" t="s">
        <v>40</v>
      </c>
      <c r="C41" s="91"/>
      <c r="D41" s="91"/>
      <c r="E41" s="91"/>
      <c r="F41" s="91"/>
      <c r="G41" s="91"/>
      <c r="H41" s="91"/>
      <c r="I41" s="91"/>
      <c r="J41" s="91"/>
    </row>
    <row r="42" spans="1:14" ht="18.75" customHeight="1">
      <c r="B42" s="828" t="s">
        <v>1200</v>
      </c>
      <c r="C42" s="828"/>
      <c r="D42" s="828"/>
      <c r="E42" s="828"/>
      <c r="F42" s="828"/>
      <c r="G42" s="828"/>
      <c r="H42" s="828"/>
      <c r="I42" s="828"/>
      <c r="J42" s="828"/>
    </row>
    <row r="43" spans="1:14">
      <c r="B43" s="410"/>
      <c r="C43" s="410"/>
      <c r="D43" s="410"/>
      <c r="E43" s="410"/>
      <c r="F43" s="410"/>
      <c r="G43" s="410"/>
      <c r="H43" s="410"/>
      <c r="I43" s="410"/>
      <c r="J43" s="410"/>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849" t="s">
        <v>460</v>
      </c>
      <c r="C47" s="850"/>
      <c r="D47" s="850"/>
      <c r="E47" s="850"/>
      <c r="F47" s="850"/>
      <c r="G47" s="850"/>
      <c r="H47" s="850"/>
      <c r="I47" s="850"/>
      <c r="J47" s="850"/>
    </row>
    <row r="48" spans="1:14">
      <c r="A48" s="152">
        <v>2</v>
      </c>
      <c r="B48" s="849" t="s">
        <v>60</v>
      </c>
      <c r="C48" s="850"/>
      <c r="D48" s="850"/>
      <c r="E48" s="850"/>
      <c r="F48" s="850"/>
      <c r="G48" s="850"/>
      <c r="H48" s="850"/>
      <c r="I48" s="850"/>
      <c r="J48" s="850"/>
    </row>
    <row r="49" spans="1:10">
      <c r="A49" s="152">
        <v>3</v>
      </c>
      <c r="B49" s="833"/>
      <c r="C49" s="831"/>
      <c r="D49" s="831"/>
      <c r="E49" s="831"/>
      <c r="F49" s="831"/>
      <c r="G49" s="831"/>
      <c r="H49" s="831"/>
      <c r="I49" s="831"/>
      <c r="J49" s="831"/>
    </row>
    <row r="50" spans="1:10">
      <c r="A50" s="152">
        <v>4</v>
      </c>
      <c r="B50" s="831"/>
      <c r="C50" s="831"/>
      <c r="D50" s="831"/>
      <c r="E50" s="831"/>
      <c r="F50" s="831"/>
      <c r="G50" s="831"/>
      <c r="H50" s="831"/>
      <c r="I50" s="831"/>
      <c r="J50" s="831"/>
    </row>
    <row r="51" spans="1:10" ht="15" customHeight="1">
      <c r="A51" s="152">
        <v>5</v>
      </c>
      <c r="B51" s="831"/>
      <c r="C51" s="831"/>
      <c r="D51" s="831"/>
      <c r="E51" s="831"/>
      <c r="F51" s="831"/>
      <c r="G51" s="831"/>
      <c r="H51" s="831"/>
      <c r="I51" s="831"/>
      <c r="J51" s="831"/>
    </row>
    <row r="52" spans="1:10">
      <c r="A52" s="152">
        <v>6</v>
      </c>
      <c r="B52" s="831"/>
      <c r="C52" s="831"/>
      <c r="D52" s="831"/>
      <c r="E52" s="831"/>
      <c r="F52" s="831"/>
      <c r="G52" s="831"/>
      <c r="H52" s="831"/>
      <c r="I52" s="831"/>
      <c r="J52" s="831"/>
    </row>
    <row r="53" spans="1:10">
      <c r="A53" s="152">
        <v>7</v>
      </c>
      <c r="B53" s="831"/>
      <c r="C53" s="831"/>
      <c r="D53" s="831"/>
      <c r="E53" s="831"/>
      <c r="F53" s="831"/>
      <c r="G53" s="831"/>
      <c r="H53" s="831"/>
      <c r="I53" s="831"/>
      <c r="J53" s="831"/>
    </row>
    <row r="54" spans="1:10">
      <c r="A54" s="152">
        <v>8</v>
      </c>
      <c r="B54" s="834"/>
      <c r="C54" s="834"/>
      <c r="D54" s="834"/>
      <c r="E54" s="834"/>
      <c r="F54" s="834"/>
      <c r="G54" s="834"/>
      <c r="H54" s="834"/>
      <c r="I54" s="834"/>
      <c r="J54" s="834"/>
    </row>
    <row r="55" spans="1:10">
      <c r="B55" s="88" t="s">
        <v>44</v>
      </c>
      <c r="G55" s="74"/>
      <c r="H55" s="36"/>
      <c r="I55" s="36"/>
      <c r="J55" s="36"/>
    </row>
    <row r="56" spans="1:10">
      <c r="B56" s="152" t="s">
        <v>45</v>
      </c>
      <c r="G56" s="74"/>
      <c r="H56" s="153"/>
      <c r="I56" s="153"/>
      <c r="J56" s="153"/>
    </row>
    <row r="57" spans="1:10">
      <c r="A57" s="152">
        <v>1</v>
      </c>
      <c r="B57" s="851" t="s">
        <v>682</v>
      </c>
      <c r="C57" s="852"/>
      <c r="D57" s="852"/>
      <c r="E57" s="852"/>
      <c r="F57" s="852"/>
      <c r="G57" s="852"/>
      <c r="H57" s="852"/>
      <c r="I57" s="852"/>
      <c r="J57" s="852"/>
    </row>
    <row r="58" spans="1:10">
      <c r="A58" s="152">
        <v>2</v>
      </c>
      <c r="B58" s="851" t="s">
        <v>1201</v>
      </c>
      <c r="C58" s="504"/>
      <c r="D58" s="504"/>
      <c r="E58" s="504"/>
      <c r="F58" s="504"/>
      <c r="G58" s="504"/>
      <c r="H58" s="504"/>
      <c r="I58" s="504"/>
      <c r="J58" s="504"/>
    </row>
    <row r="59" spans="1:10">
      <c r="A59" s="152">
        <v>4</v>
      </c>
      <c r="B59" s="411"/>
      <c r="C59" s="411"/>
      <c r="D59" s="411"/>
      <c r="E59" s="411"/>
      <c r="F59" s="411"/>
      <c r="G59" s="411"/>
      <c r="H59" s="411"/>
      <c r="I59" s="411"/>
      <c r="J59" s="411"/>
    </row>
    <row r="60" spans="1:10">
      <c r="A60" s="152">
        <v>5</v>
      </c>
      <c r="B60" s="411"/>
      <c r="C60" s="411"/>
      <c r="D60" s="411"/>
      <c r="E60" s="411"/>
      <c r="F60" s="411"/>
      <c r="G60" s="411"/>
      <c r="H60" s="411"/>
      <c r="I60" s="411"/>
      <c r="J60" s="411"/>
    </row>
    <row r="61" spans="1:10">
      <c r="A61" s="152">
        <v>6</v>
      </c>
      <c r="B61" s="411"/>
      <c r="C61" s="411"/>
      <c r="D61" s="411"/>
      <c r="E61" s="411"/>
      <c r="F61" s="411"/>
      <c r="G61" s="411"/>
      <c r="H61" s="411"/>
      <c r="I61" s="411"/>
      <c r="J61" s="411"/>
    </row>
    <row r="62" spans="1:10">
      <c r="A62" s="152">
        <v>7</v>
      </c>
      <c r="B62" s="411"/>
      <c r="C62" s="411"/>
      <c r="D62" s="411"/>
      <c r="E62" s="411"/>
      <c r="F62" s="411"/>
      <c r="G62" s="411"/>
      <c r="H62" s="411"/>
      <c r="I62" s="411"/>
      <c r="J62" s="411"/>
    </row>
    <row r="63" spans="1:10">
      <c r="A63" s="152">
        <v>8</v>
      </c>
      <c r="B63" s="411"/>
      <c r="C63" s="411"/>
      <c r="D63" s="411"/>
      <c r="E63" s="411"/>
      <c r="F63" s="411"/>
      <c r="G63" s="411"/>
      <c r="H63" s="411"/>
      <c r="I63" s="411"/>
      <c r="J63" s="411"/>
    </row>
    <row r="64" spans="1:10">
      <c r="A64" s="152">
        <v>9</v>
      </c>
      <c r="B64" s="834"/>
      <c r="C64" s="834"/>
      <c r="D64" s="834"/>
      <c r="E64" s="834"/>
      <c r="F64" s="834"/>
      <c r="G64" s="834"/>
      <c r="H64" s="834"/>
      <c r="I64" s="834"/>
      <c r="J64" s="834"/>
    </row>
    <row r="65" spans="1:11">
      <c r="A65" s="152">
        <v>10</v>
      </c>
      <c r="B65" s="411"/>
      <c r="C65" s="411"/>
      <c r="D65" s="411"/>
      <c r="E65" s="411"/>
      <c r="F65" s="411"/>
      <c r="G65" s="411"/>
      <c r="H65" s="411"/>
      <c r="I65" s="411"/>
      <c r="J65" s="411"/>
    </row>
    <row r="66" spans="1:11">
      <c r="B66" s="88" t="s">
        <v>46</v>
      </c>
      <c r="D66" s="88"/>
      <c r="H66" s="153"/>
      <c r="I66" s="153"/>
      <c r="J66" s="153"/>
    </row>
    <row r="67" spans="1:11" ht="15" customHeight="1">
      <c r="B67" s="550" t="s">
        <v>47</v>
      </c>
      <c r="C67" s="550"/>
      <c r="D67" s="550"/>
      <c r="E67" s="550"/>
      <c r="F67" s="550"/>
      <c r="G67" s="550"/>
      <c r="H67" s="550"/>
      <c r="I67" s="550"/>
      <c r="J67" s="550"/>
    </row>
    <row r="68" spans="1:11" ht="15" customHeight="1">
      <c r="B68" s="211"/>
      <c r="C68" s="211"/>
      <c r="D68" s="211"/>
      <c r="E68" s="211"/>
      <c r="F68" s="211"/>
      <c r="H68" s="220">
        <f>SUM(E70:E77)</f>
        <v>300</v>
      </c>
      <c r="I68" s="153" t="str">
        <f>IF(H68=E$11*25,"perfecte","cal revisar")</f>
        <v>perfecte</v>
      </c>
      <c r="J68" s="153" t="str">
        <f>IF(E$11*7&lt;K69,"perfecte","cal revisar")</f>
        <v>perfecte</v>
      </c>
    </row>
    <row r="69" spans="1:11" ht="15" customHeight="1">
      <c r="B69" s="211"/>
      <c r="C69" s="555" t="s">
        <v>48</v>
      </c>
      <c r="D69" s="556"/>
      <c r="E69" s="93" t="s">
        <v>49</v>
      </c>
      <c r="F69" s="555" t="s">
        <v>50</v>
      </c>
      <c r="G69" s="556"/>
      <c r="I69" s="153" t="s">
        <v>549</v>
      </c>
      <c r="J69" s="153" t="s">
        <v>550</v>
      </c>
      <c r="K69" s="153">
        <f>SUM(K70:K77)</f>
        <v>105</v>
      </c>
    </row>
    <row r="70" spans="1:11" ht="15" customHeight="1">
      <c r="B70" s="220"/>
      <c r="C70" s="639" t="s">
        <v>535</v>
      </c>
      <c r="D70" s="627" t="s">
        <v>535</v>
      </c>
      <c r="E70" s="94">
        <v>50</v>
      </c>
      <c r="F70" s="545">
        <v>1</v>
      </c>
      <c r="G70" s="546"/>
      <c r="I70" s="153"/>
      <c r="J70" s="153"/>
      <c r="K70" s="153">
        <f t="shared" ref="K70:K77" si="0">E70*F70</f>
        <v>50</v>
      </c>
    </row>
    <row r="71" spans="1:11" ht="15" customHeight="1">
      <c r="B71" s="220"/>
      <c r="C71" s="853" t="s">
        <v>551</v>
      </c>
      <c r="D71" s="854" t="s">
        <v>551</v>
      </c>
      <c r="E71" s="412">
        <v>40</v>
      </c>
      <c r="F71" s="841">
        <v>1</v>
      </c>
      <c r="G71" s="842"/>
      <c r="I71" s="153"/>
      <c r="J71" s="153"/>
      <c r="K71" s="153">
        <f t="shared" si="0"/>
        <v>40</v>
      </c>
    </row>
    <row r="72" spans="1:11" ht="15" customHeight="1">
      <c r="B72" s="220"/>
      <c r="C72" s="639" t="s">
        <v>537</v>
      </c>
      <c r="D72" s="627" t="s">
        <v>537</v>
      </c>
      <c r="E72" s="94">
        <v>75</v>
      </c>
      <c r="F72" s="545">
        <v>0</v>
      </c>
      <c r="G72" s="546"/>
      <c r="I72" s="153"/>
      <c r="J72" s="153"/>
      <c r="K72" s="153">
        <f t="shared" si="0"/>
        <v>0</v>
      </c>
    </row>
    <row r="73" spans="1:11" ht="15" customHeight="1">
      <c r="B73" s="220"/>
      <c r="C73" s="853" t="s">
        <v>541</v>
      </c>
      <c r="D73" s="854" t="s">
        <v>541</v>
      </c>
      <c r="E73" s="412">
        <v>40</v>
      </c>
      <c r="F73" s="841">
        <v>0</v>
      </c>
      <c r="G73" s="842"/>
      <c r="I73" s="153"/>
      <c r="J73" s="153"/>
      <c r="K73" s="153">
        <f t="shared" si="0"/>
        <v>0</v>
      </c>
    </row>
    <row r="74" spans="1:11" ht="15" customHeight="1">
      <c r="B74" s="220"/>
      <c r="C74" s="639" t="s">
        <v>545</v>
      </c>
      <c r="D74" s="627" t="s">
        <v>545</v>
      </c>
      <c r="E74" s="94">
        <v>35</v>
      </c>
      <c r="F74" s="545">
        <v>0</v>
      </c>
      <c r="G74" s="546"/>
      <c r="I74" s="153"/>
      <c r="J74" s="153"/>
      <c r="K74" s="153">
        <f t="shared" si="0"/>
        <v>0</v>
      </c>
    </row>
    <row r="75" spans="1:11" ht="15" customHeight="1">
      <c r="B75" s="220"/>
      <c r="C75" s="853" t="s">
        <v>538</v>
      </c>
      <c r="D75" s="854" t="s">
        <v>538</v>
      </c>
      <c r="E75" s="412">
        <v>40</v>
      </c>
      <c r="F75" s="841">
        <v>0</v>
      </c>
      <c r="G75" s="842"/>
      <c r="I75" s="153"/>
      <c r="J75" s="153"/>
      <c r="K75" s="153">
        <f t="shared" si="0"/>
        <v>0</v>
      </c>
    </row>
    <row r="76" spans="1:11" ht="15" customHeight="1">
      <c r="B76" s="220"/>
      <c r="C76" s="639" t="s">
        <v>92</v>
      </c>
      <c r="D76" s="627" t="s">
        <v>92</v>
      </c>
      <c r="E76" s="94">
        <v>10</v>
      </c>
      <c r="F76" s="545">
        <v>0.5</v>
      </c>
      <c r="G76" s="546"/>
      <c r="I76" s="153"/>
      <c r="J76" s="153"/>
      <c r="K76" s="153">
        <f t="shared" si="0"/>
        <v>5</v>
      </c>
    </row>
    <row r="77" spans="1:11" ht="15" customHeight="1">
      <c r="B77" s="220"/>
      <c r="C77" s="853" t="s">
        <v>544</v>
      </c>
      <c r="D77" s="854" t="s">
        <v>544</v>
      </c>
      <c r="E77" s="412">
        <v>10</v>
      </c>
      <c r="F77" s="841">
        <v>1</v>
      </c>
      <c r="G77" s="842"/>
      <c r="I77" s="153"/>
      <c r="J77" s="153"/>
      <c r="K77" s="153">
        <f t="shared" si="0"/>
        <v>10</v>
      </c>
    </row>
    <row r="78" spans="1:11" ht="15" customHeight="1">
      <c r="B78" s="211"/>
      <c r="C78" s="211"/>
      <c r="D78" s="211"/>
      <c r="E78" s="211"/>
      <c r="F78" s="211"/>
      <c r="H78" s="153"/>
      <c r="I78" s="153"/>
      <c r="J78" s="153"/>
    </row>
    <row r="79" spans="1:11">
      <c r="A79" s="72"/>
      <c r="B79" s="88" t="s">
        <v>51</v>
      </c>
    </row>
    <row r="80" spans="1:11">
      <c r="B80" s="89" t="s">
        <v>52</v>
      </c>
    </row>
    <row r="81" spans="1:17">
      <c r="C81" s="438" t="s">
        <v>557</v>
      </c>
      <c r="D81" s="439"/>
      <c r="E81" s="439"/>
      <c r="F81" s="439"/>
      <c r="G81" s="439"/>
      <c r="H81" s="439"/>
      <c r="I81" s="439"/>
      <c r="J81" s="439"/>
      <c r="K81" s="439"/>
    </row>
    <row r="82" spans="1:17">
      <c r="C82" s="438" t="s">
        <v>552</v>
      </c>
      <c r="D82" s="439"/>
      <c r="E82" s="439"/>
      <c r="F82" s="439"/>
      <c r="G82" s="439"/>
      <c r="H82" s="439"/>
      <c r="I82" s="439"/>
      <c r="J82" s="439"/>
      <c r="K82" s="439"/>
    </row>
    <row r="83" spans="1:17">
      <c r="C83" s="438" t="s">
        <v>559</v>
      </c>
      <c r="D83" s="439"/>
      <c r="E83" s="439"/>
      <c r="F83" s="439"/>
      <c r="G83" s="439"/>
      <c r="H83" s="439"/>
      <c r="I83" s="439"/>
      <c r="J83" s="439"/>
      <c r="K83" s="439"/>
    </row>
    <row r="84" spans="1:17">
      <c r="C84" s="438" t="s">
        <v>558</v>
      </c>
      <c r="D84" s="439"/>
      <c r="E84" s="439"/>
      <c r="F84" s="439"/>
      <c r="G84" s="439"/>
      <c r="H84" s="439"/>
      <c r="I84" s="439"/>
      <c r="J84" s="439"/>
      <c r="K84" s="439"/>
    </row>
    <row r="86" spans="1:17">
      <c r="A86" s="72"/>
      <c r="B86" s="88" t="s">
        <v>53</v>
      </c>
    </row>
    <row r="87" spans="1:17" ht="15" customHeight="1">
      <c r="B87" s="550" t="s">
        <v>54</v>
      </c>
      <c r="C87" s="550"/>
      <c r="D87" s="550"/>
      <c r="E87" s="550"/>
      <c r="F87" s="550"/>
      <c r="G87" s="550"/>
      <c r="H87" s="550"/>
    </row>
    <row r="88" spans="1:17" ht="15" customHeight="1">
      <c r="B88" s="211"/>
      <c r="C88" s="211"/>
      <c r="D88" s="211"/>
      <c r="E88" s="211"/>
      <c r="F88" s="211"/>
      <c r="G88" s="211"/>
      <c r="H88" s="211"/>
    </row>
    <row r="89" spans="1:17" ht="15" customHeight="1">
      <c r="B89" s="211"/>
      <c r="C89" s="551" t="s">
        <v>55</v>
      </c>
      <c r="D89" s="552"/>
      <c r="E89" s="551" t="s">
        <v>56</v>
      </c>
      <c r="F89" s="552"/>
      <c r="G89" s="551" t="s">
        <v>57</v>
      </c>
      <c r="H89" s="553"/>
      <c r="I89" s="552"/>
      <c r="J89" s="211"/>
    </row>
    <row r="90" spans="1:17" ht="15" customHeight="1">
      <c r="B90" s="440"/>
      <c r="C90" s="639" t="s">
        <v>1329</v>
      </c>
      <c r="D90" s="627" t="s">
        <v>561</v>
      </c>
      <c r="E90" s="545">
        <v>0.25</v>
      </c>
      <c r="F90" s="546"/>
      <c r="G90" s="545">
        <v>0.4</v>
      </c>
      <c r="H90" s="547"/>
      <c r="I90" s="546"/>
      <c r="J90" s="211"/>
    </row>
    <row r="91" spans="1:17" ht="15" customHeight="1">
      <c r="B91" s="440"/>
      <c r="C91" s="853" t="s">
        <v>1326</v>
      </c>
      <c r="D91" s="854" t="s">
        <v>560</v>
      </c>
      <c r="E91" s="841">
        <v>0.3</v>
      </c>
      <c r="F91" s="842"/>
      <c r="G91" s="841">
        <v>0.4</v>
      </c>
      <c r="H91" s="847"/>
      <c r="I91" s="842"/>
      <c r="J91" s="211"/>
    </row>
    <row r="92" spans="1:17" ht="15" customHeight="1">
      <c r="B92" s="440"/>
      <c r="C92" s="639" t="s">
        <v>556</v>
      </c>
      <c r="D92" s="627" t="s">
        <v>556</v>
      </c>
      <c r="E92" s="545">
        <v>0.25</v>
      </c>
      <c r="F92" s="546"/>
      <c r="G92" s="545">
        <v>0.3</v>
      </c>
      <c r="H92" s="547"/>
      <c r="I92" s="546"/>
      <c r="J92" s="211"/>
    </row>
    <row r="93" spans="1:17" ht="15" customHeight="1">
      <c r="B93" s="440"/>
      <c r="C93" s="853" t="s">
        <v>1325</v>
      </c>
      <c r="D93" s="854" t="s">
        <v>562</v>
      </c>
      <c r="E93" s="841">
        <v>0.1</v>
      </c>
      <c r="F93" s="842"/>
      <c r="G93" s="841">
        <v>0.2</v>
      </c>
      <c r="H93" s="847"/>
      <c r="I93" s="842"/>
      <c r="J93" s="211"/>
    </row>
    <row r="94" spans="1:17" ht="15" customHeight="1">
      <c r="B94" s="211"/>
      <c r="C94" s="554"/>
      <c r="D94" s="546"/>
      <c r="E94" s="554"/>
      <c r="F94" s="546"/>
      <c r="G94" s="554"/>
      <c r="H94" s="547"/>
      <c r="I94" s="546"/>
      <c r="J94" s="211"/>
    </row>
    <row r="95" spans="1:17" ht="15" customHeight="1">
      <c r="B95" s="211"/>
      <c r="C95" s="848"/>
      <c r="D95" s="842"/>
      <c r="E95" s="848"/>
      <c r="F95" s="842"/>
      <c r="G95" s="848"/>
      <c r="H95" s="847"/>
      <c r="I95" s="842"/>
      <c r="J95" s="211"/>
      <c r="O95" s="42"/>
      <c r="P95" s="96"/>
      <c r="Q95" s="42"/>
    </row>
    <row r="96" spans="1:17" ht="15" customHeight="1">
      <c r="B96" s="211"/>
      <c r="C96" s="554"/>
      <c r="D96" s="546"/>
      <c r="E96" s="554"/>
      <c r="F96" s="546"/>
      <c r="G96" s="554"/>
      <c r="H96" s="547"/>
      <c r="I96" s="546"/>
      <c r="J96" s="211"/>
    </row>
    <row r="97" spans="2:10" ht="15" customHeight="1">
      <c r="B97" s="211"/>
      <c r="C97" s="848"/>
      <c r="D97" s="842"/>
      <c r="E97" s="848"/>
      <c r="F97" s="842"/>
      <c r="G97" s="848"/>
      <c r="H97" s="847"/>
      <c r="I97" s="842"/>
      <c r="J97" s="211"/>
    </row>
    <row r="98" spans="2:10">
      <c r="D98" s="413"/>
    </row>
  </sheetData>
  <sheetProtection password="C6A8" sheet="1" objects="1" scenarios="1"/>
  <mergeCells count="77">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7:J57"/>
    <mergeCell ref="B58:J58"/>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3:J65543 JD65543:JF65543 SZ65543:TB65543 ACV65543:ACX65543 AMR65543:AMT65543 AWN65543:AWP65543 BGJ65543:BGL65543 BQF65543:BQH65543 CAB65543:CAD65543 CJX65543:CJZ65543 CTT65543:CTV65543 DDP65543:DDR65543 DNL65543:DNN65543 DXH65543:DXJ65543 EHD65543:EHF65543 EQZ65543:ERB65543 FAV65543:FAX65543 FKR65543:FKT65543 FUN65543:FUP65543 GEJ65543:GEL65543 GOF65543:GOH65543 GYB65543:GYD65543 HHX65543:HHZ65543 HRT65543:HRV65543 IBP65543:IBR65543 ILL65543:ILN65543 IVH65543:IVJ65543 JFD65543:JFF65543 JOZ65543:JPB65543 JYV65543:JYX65543 KIR65543:KIT65543 KSN65543:KSP65543 LCJ65543:LCL65543 LMF65543:LMH65543 LWB65543:LWD65543 MFX65543:MFZ65543 MPT65543:MPV65543 MZP65543:MZR65543 NJL65543:NJN65543 NTH65543:NTJ65543 ODD65543:ODF65543 OMZ65543:ONB65543 OWV65543:OWX65543 PGR65543:PGT65543 PQN65543:PQP65543 QAJ65543:QAL65543 QKF65543:QKH65543 QUB65543:QUD65543 RDX65543:RDZ65543 RNT65543:RNV65543 RXP65543:RXR65543 SHL65543:SHN65543 SRH65543:SRJ65543 TBD65543:TBF65543 TKZ65543:TLB65543 TUV65543:TUX65543 UER65543:UET65543 UON65543:UOP65543 UYJ65543:UYL65543 VIF65543:VIH65543 VSB65543:VSD65543 WBX65543:WBZ65543 WLT65543:WLV65543 WVP65543:WVR65543 H131079:J131079 JD131079:JF131079 SZ131079:TB131079 ACV131079:ACX131079 AMR131079:AMT131079 AWN131079:AWP131079 BGJ131079:BGL131079 BQF131079:BQH131079 CAB131079:CAD131079 CJX131079:CJZ131079 CTT131079:CTV131079 DDP131079:DDR131079 DNL131079:DNN131079 DXH131079:DXJ131079 EHD131079:EHF131079 EQZ131079:ERB131079 FAV131079:FAX131079 FKR131079:FKT131079 FUN131079:FUP131079 GEJ131079:GEL131079 GOF131079:GOH131079 GYB131079:GYD131079 HHX131079:HHZ131079 HRT131079:HRV131079 IBP131079:IBR131079 ILL131079:ILN131079 IVH131079:IVJ131079 JFD131079:JFF131079 JOZ131079:JPB131079 JYV131079:JYX131079 KIR131079:KIT131079 KSN131079:KSP131079 LCJ131079:LCL131079 LMF131079:LMH131079 LWB131079:LWD131079 MFX131079:MFZ131079 MPT131079:MPV131079 MZP131079:MZR131079 NJL131079:NJN131079 NTH131079:NTJ131079 ODD131079:ODF131079 OMZ131079:ONB131079 OWV131079:OWX131079 PGR131079:PGT131079 PQN131079:PQP131079 QAJ131079:QAL131079 QKF131079:QKH131079 QUB131079:QUD131079 RDX131079:RDZ131079 RNT131079:RNV131079 RXP131079:RXR131079 SHL131079:SHN131079 SRH131079:SRJ131079 TBD131079:TBF131079 TKZ131079:TLB131079 TUV131079:TUX131079 UER131079:UET131079 UON131079:UOP131079 UYJ131079:UYL131079 VIF131079:VIH131079 VSB131079:VSD131079 WBX131079:WBZ131079 WLT131079:WLV131079 WVP131079:WVR131079 H196615:J196615 JD196615:JF196615 SZ196615:TB196615 ACV196615:ACX196615 AMR196615:AMT196615 AWN196615:AWP196615 BGJ196615:BGL196615 BQF196615:BQH196615 CAB196615:CAD196615 CJX196615:CJZ196615 CTT196615:CTV196615 DDP196615:DDR196615 DNL196615:DNN196615 DXH196615:DXJ196615 EHD196615:EHF196615 EQZ196615:ERB196615 FAV196615:FAX196615 FKR196615:FKT196615 FUN196615:FUP196615 GEJ196615:GEL196615 GOF196615:GOH196615 GYB196615:GYD196615 HHX196615:HHZ196615 HRT196615:HRV196615 IBP196615:IBR196615 ILL196615:ILN196615 IVH196615:IVJ196615 JFD196615:JFF196615 JOZ196615:JPB196615 JYV196615:JYX196615 KIR196615:KIT196615 KSN196615:KSP196615 LCJ196615:LCL196615 LMF196615:LMH196615 LWB196615:LWD196615 MFX196615:MFZ196615 MPT196615:MPV196615 MZP196615:MZR196615 NJL196615:NJN196615 NTH196615:NTJ196615 ODD196615:ODF196615 OMZ196615:ONB196615 OWV196615:OWX196615 PGR196615:PGT196615 PQN196615:PQP196615 QAJ196615:QAL196615 QKF196615:QKH196615 QUB196615:QUD196615 RDX196615:RDZ196615 RNT196615:RNV196615 RXP196615:RXR196615 SHL196615:SHN196615 SRH196615:SRJ196615 TBD196615:TBF196615 TKZ196615:TLB196615 TUV196615:TUX196615 UER196615:UET196615 UON196615:UOP196615 UYJ196615:UYL196615 VIF196615:VIH196615 VSB196615:VSD196615 WBX196615:WBZ196615 WLT196615:WLV196615 WVP196615:WVR196615 H262151:J262151 JD262151:JF262151 SZ262151:TB262151 ACV262151:ACX262151 AMR262151:AMT262151 AWN262151:AWP262151 BGJ262151:BGL262151 BQF262151:BQH262151 CAB262151:CAD262151 CJX262151:CJZ262151 CTT262151:CTV262151 DDP262151:DDR262151 DNL262151:DNN262151 DXH262151:DXJ262151 EHD262151:EHF262151 EQZ262151:ERB262151 FAV262151:FAX262151 FKR262151:FKT262151 FUN262151:FUP262151 GEJ262151:GEL262151 GOF262151:GOH262151 GYB262151:GYD262151 HHX262151:HHZ262151 HRT262151:HRV262151 IBP262151:IBR262151 ILL262151:ILN262151 IVH262151:IVJ262151 JFD262151:JFF262151 JOZ262151:JPB262151 JYV262151:JYX262151 KIR262151:KIT262151 KSN262151:KSP262151 LCJ262151:LCL262151 LMF262151:LMH262151 LWB262151:LWD262151 MFX262151:MFZ262151 MPT262151:MPV262151 MZP262151:MZR262151 NJL262151:NJN262151 NTH262151:NTJ262151 ODD262151:ODF262151 OMZ262151:ONB262151 OWV262151:OWX262151 PGR262151:PGT262151 PQN262151:PQP262151 QAJ262151:QAL262151 QKF262151:QKH262151 QUB262151:QUD262151 RDX262151:RDZ262151 RNT262151:RNV262151 RXP262151:RXR262151 SHL262151:SHN262151 SRH262151:SRJ262151 TBD262151:TBF262151 TKZ262151:TLB262151 TUV262151:TUX262151 UER262151:UET262151 UON262151:UOP262151 UYJ262151:UYL262151 VIF262151:VIH262151 VSB262151:VSD262151 WBX262151:WBZ262151 WLT262151:WLV262151 WVP262151:WVR262151 H327687:J327687 JD327687:JF327687 SZ327687:TB327687 ACV327687:ACX327687 AMR327687:AMT327687 AWN327687:AWP327687 BGJ327687:BGL327687 BQF327687:BQH327687 CAB327687:CAD327687 CJX327687:CJZ327687 CTT327687:CTV327687 DDP327687:DDR327687 DNL327687:DNN327687 DXH327687:DXJ327687 EHD327687:EHF327687 EQZ327687:ERB327687 FAV327687:FAX327687 FKR327687:FKT327687 FUN327687:FUP327687 GEJ327687:GEL327687 GOF327687:GOH327687 GYB327687:GYD327687 HHX327687:HHZ327687 HRT327687:HRV327687 IBP327687:IBR327687 ILL327687:ILN327687 IVH327687:IVJ327687 JFD327687:JFF327687 JOZ327687:JPB327687 JYV327687:JYX327687 KIR327687:KIT327687 KSN327687:KSP327687 LCJ327687:LCL327687 LMF327687:LMH327687 LWB327687:LWD327687 MFX327687:MFZ327687 MPT327687:MPV327687 MZP327687:MZR327687 NJL327687:NJN327687 NTH327687:NTJ327687 ODD327687:ODF327687 OMZ327687:ONB327687 OWV327687:OWX327687 PGR327687:PGT327687 PQN327687:PQP327687 QAJ327687:QAL327687 QKF327687:QKH327687 QUB327687:QUD327687 RDX327687:RDZ327687 RNT327687:RNV327687 RXP327687:RXR327687 SHL327687:SHN327687 SRH327687:SRJ327687 TBD327687:TBF327687 TKZ327687:TLB327687 TUV327687:TUX327687 UER327687:UET327687 UON327687:UOP327687 UYJ327687:UYL327687 VIF327687:VIH327687 VSB327687:VSD327687 WBX327687:WBZ327687 WLT327687:WLV327687 WVP327687:WVR327687 H393223:J393223 JD393223:JF393223 SZ393223:TB393223 ACV393223:ACX393223 AMR393223:AMT393223 AWN393223:AWP393223 BGJ393223:BGL393223 BQF393223:BQH393223 CAB393223:CAD393223 CJX393223:CJZ393223 CTT393223:CTV393223 DDP393223:DDR393223 DNL393223:DNN393223 DXH393223:DXJ393223 EHD393223:EHF393223 EQZ393223:ERB393223 FAV393223:FAX393223 FKR393223:FKT393223 FUN393223:FUP393223 GEJ393223:GEL393223 GOF393223:GOH393223 GYB393223:GYD393223 HHX393223:HHZ393223 HRT393223:HRV393223 IBP393223:IBR393223 ILL393223:ILN393223 IVH393223:IVJ393223 JFD393223:JFF393223 JOZ393223:JPB393223 JYV393223:JYX393223 KIR393223:KIT393223 KSN393223:KSP393223 LCJ393223:LCL393223 LMF393223:LMH393223 LWB393223:LWD393223 MFX393223:MFZ393223 MPT393223:MPV393223 MZP393223:MZR393223 NJL393223:NJN393223 NTH393223:NTJ393223 ODD393223:ODF393223 OMZ393223:ONB393223 OWV393223:OWX393223 PGR393223:PGT393223 PQN393223:PQP393223 QAJ393223:QAL393223 QKF393223:QKH393223 QUB393223:QUD393223 RDX393223:RDZ393223 RNT393223:RNV393223 RXP393223:RXR393223 SHL393223:SHN393223 SRH393223:SRJ393223 TBD393223:TBF393223 TKZ393223:TLB393223 TUV393223:TUX393223 UER393223:UET393223 UON393223:UOP393223 UYJ393223:UYL393223 VIF393223:VIH393223 VSB393223:VSD393223 WBX393223:WBZ393223 WLT393223:WLV393223 WVP393223:WVR393223 H458759:J458759 JD458759:JF458759 SZ458759:TB458759 ACV458759:ACX458759 AMR458759:AMT458759 AWN458759:AWP458759 BGJ458759:BGL458759 BQF458759:BQH458759 CAB458759:CAD458759 CJX458759:CJZ458759 CTT458759:CTV458759 DDP458759:DDR458759 DNL458759:DNN458759 DXH458759:DXJ458759 EHD458759:EHF458759 EQZ458759:ERB458759 FAV458759:FAX458759 FKR458759:FKT458759 FUN458759:FUP458759 GEJ458759:GEL458759 GOF458759:GOH458759 GYB458759:GYD458759 HHX458759:HHZ458759 HRT458759:HRV458759 IBP458759:IBR458759 ILL458759:ILN458759 IVH458759:IVJ458759 JFD458759:JFF458759 JOZ458759:JPB458759 JYV458759:JYX458759 KIR458759:KIT458759 KSN458759:KSP458759 LCJ458759:LCL458759 LMF458759:LMH458759 LWB458759:LWD458759 MFX458759:MFZ458759 MPT458759:MPV458759 MZP458759:MZR458759 NJL458759:NJN458759 NTH458759:NTJ458759 ODD458759:ODF458759 OMZ458759:ONB458759 OWV458759:OWX458759 PGR458759:PGT458759 PQN458759:PQP458759 QAJ458759:QAL458759 QKF458759:QKH458759 QUB458759:QUD458759 RDX458759:RDZ458759 RNT458759:RNV458759 RXP458759:RXR458759 SHL458759:SHN458759 SRH458759:SRJ458759 TBD458759:TBF458759 TKZ458759:TLB458759 TUV458759:TUX458759 UER458759:UET458759 UON458759:UOP458759 UYJ458759:UYL458759 VIF458759:VIH458759 VSB458759:VSD458759 WBX458759:WBZ458759 WLT458759:WLV458759 WVP458759:WVR458759 H524295:J524295 JD524295:JF524295 SZ524295:TB524295 ACV524295:ACX524295 AMR524295:AMT524295 AWN524295:AWP524295 BGJ524295:BGL524295 BQF524295:BQH524295 CAB524295:CAD524295 CJX524295:CJZ524295 CTT524295:CTV524295 DDP524295:DDR524295 DNL524295:DNN524295 DXH524295:DXJ524295 EHD524295:EHF524295 EQZ524295:ERB524295 FAV524295:FAX524295 FKR524295:FKT524295 FUN524295:FUP524295 GEJ524295:GEL524295 GOF524295:GOH524295 GYB524295:GYD524295 HHX524295:HHZ524295 HRT524295:HRV524295 IBP524295:IBR524295 ILL524295:ILN524295 IVH524295:IVJ524295 JFD524295:JFF524295 JOZ524295:JPB524295 JYV524295:JYX524295 KIR524295:KIT524295 KSN524295:KSP524295 LCJ524295:LCL524295 LMF524295:LMH524295 LWB524295:LWD524295 MFX524295:MFZ524295 MPT524295:MPV524295 MZP524295:MZR524295 NJL524295:NJN524295 NTH524295:NTJ524295 ODD524295:ODF524295 OMZ524295:ONB524295 OWV524295:OWX524295 PGR524295:PGT524295 PQN524295:PQP524295 QAJ524295:QAL524295 QKF524295:QKH524295 QUB524295:QUD524295 RDX524295:RDZ524295 RNT524295:RNV524295 RXP524295:RXR524295 SHL524295:SHN524295 SRH524295:SRJ524295 TBD524295:TBF524295 TKZ524295:TLB524295 TUV524295:TUX524295 UER524295:UET524295 UON524295:UOP524295 UYJ524295:UYL524295 VIF524295:VIH524295 VSB524295:VSD524295 WBX524295:WBZ524295 WLT524295:WLV524295 WVP524295:WVR524295 H589831:J589831 JD589831:JF589831 SZ589831:TB589831 ACV589831:ACX589831 AMR589831:AMT589831 AWN589831:AWP589831 BGJ589831:BGL589831 BQF589831:BQH589831 CAB589831:CAD589831 CJX589831:CJZ589831 CTT589831:CTV589831 DDP589831:DDR589831 DNL589831:DNN589831 DXH589831:DXJ589831 EHD589831:EHF589831 EQZ589831:ERB589831 FAV589831:FAX589831 FKR589831:FKT589831 FUN589831:FUP589831 GEJ589831:GEL589831 GOF589831:GOH589831 GYB589831:GYD589831 HHX589831:HHZ589831 HRT589831:HRV589831 IBP589831:IBR589831 ILL589831:ILN589831 IVH589831:IVJ589831 JFD589831:JFF589831 JOZ589831:JPB589831 JYV589831:JYX589831 KIR589831:KIT589831 KSN589831:KSP589831 LCJ589831:LCL589831 LMF589831:LMH589831 LWB589831:LWD589831 MFX589831:MFZ589831 MPT589831:MPV589831 MZP589831:MZR589831 NJL589831:NJN589831 NTH589831:NTJ589831 ODD589831:ODF589831 OMZ589831:ONB589831 OWV589831:OWX589831 PGR589831:PGT589831 PQN589831:PQP589831 QAJ589831:QAL589831 QKF589831:QKH589831 QUB589831:QUD589831 RDX589831:RDZ589831 RNT589831:RNV589831 RXP589831:RXR589831 SHL589831:SHN589831 SRH589831:SRJ589831 TBD589831:TBF589831 TKZ589831:TLB589831 TUV589831:TUX589831 UER589831:UET589831 UON589831:UOP589831 UYJ589831:UYL589831 VIF589831:VIH589831 VSB589831:VSD589831 WBX589831:WBZ589831 WLT589831:WLV589831 WVP589831:WVR589831 H655367:J655367 JD655367:JF655367 SZ655367:TB655367 ACV655367:ACX655367 AMR655367:AMT655367 AWN655367:AWP655367 BGJ655367:BGL655367 BQF655367:BQH655367 CAB655367:CAD655367 CJX655367:CJZ655367 CTT655367:CTV655367 DDP655367:DDR655367 DNL655367:DNN655367 DXH655367:DXJ655367 EHD655367:EHF655367 EQZ655367:ERB655367 FAV655367:FAX655367 FKR655367:FKT655367 FUN655367:FUP655367 GEJ655367:GEL655367 GOF655367:GOH655367 GYB655367:GYD655367 HHX655367:HHZ655367 HRT655367:HRV655367 IBP655367:IBR655367 ILL655367:ILN655367 IVH655367:IVJ655367 JFD655367:JFF655367 JOZ655367:JPB655367 JYV655367:JYX655367 KIR655367:KIT655367 KSN655367:KSP655367 LCJ655367:LCL655367 LMF655367:LMH655367 LWB655367:LWD655367 MFX655367:MFZ655367 MPT655367:MPV655367 MZP655367:MZR655367 NJL655367:NJN655367 NTH655367:NTJ655367 ODD655367:ODF655367 OMZ655367:ONB655367 OWV655367:OWX655367 PGR655367:PGT655367 PQN655367:PQP655367 QAJ655367:QAL655367 QKF655367:QKH655367 QUB655367:QUD655367 RDX655367:RDZ655367 RNT655367:RNV655367 RXP655367:RXR655367 SHL655367:SHN655367 SRH655367:SRJ655367 TBD655367:TBF655367 TKZ655367:TLB655367 TUV655367:TUX655367 UER655367:UET655367 UON655367:UOP655367 UYJ655367:UYL655367 VIF655367:VIH655367 VSB655367:VSD655367 WBX655367:WBZ655367 WLT655367:WLV655367 WVP655367:WVR655367 H720903:J720903 JD720903:JF720903 SZ720903:TB720903 ACV720903:ACX720903 AMR720903:AMT720903 AWN720903:AWP720903 BGJ720903:BGL720903 BQF720903:BQH720903 CAB720903:CAD720903 CJX720903:CJZ720903 CTT720903:CTV720903 DDP720903:DDR720903 DNL720903:DNN720903 DXH720903:DXJ720903 EHD720903:EHF720903 EQZ720903:ERB720903 FAV720903:FAX720903 FKR720903:FKT720903 FUN720903:FUP720903 GEJ720903:GEL720903 GOF720903:GOH720903 GYB720903:GYD720903 HHX720903:HHZ720903 HRT720903:HRV720903 IBP720903:IBR720903 ILL720903:ILN720903 IVH720903:IVJ720903 JFD720903:JFF720903 JOZ720903:JPB720903 JYV720903:JYX720903 KIR720903:KIT720903 KSN720903:KSP720903 LCJ720903:LCL720903 LMF720903:LMH720903 LWB720903:LWD720903 MFX720903:MFZ720903 MPT720903:MPV720903 MZP720903:MZR720903 NJL720903:NJN720903 NTH720903:NTJ720903 ODD720903:ODF720903 OMZ720903:ONB720903 OWV720903:OWX720903 PGR720903:PGT720903 PQN720903:PQP720903 QAJ720903:QAL720903 QKF720903:QKH720903 QUB720903:QUD720903 RDX720903:RDZ720903 RNT720903:RNV720903 RXP720903:RXR720903 SHL720903:SHN720903 SRH720903:SRJ720903 TBD720903:TBF720903 TKZ720903:TLB720903 TUV720903:TUX720903 UER720903:UET720903 UON720903:UOP720903 UYJ720903:UYL720903 VIF720903:VIH720903 VSB720903:VSD720903 WBX720903:WBZ720903 WLT720903:WLV720903 WVP720903:WVR720903 H786439:J786439 JD786439:JF786439 SZ786439:TB786439 ACV786439:ACX786439 AMR786439:AMT786439 AWN786439:AWP786439 BGJ786439:BGL786439 BQF786439:BQH786439 CAB786439:CAD786439 CJX786439:CJZ786439 CTT786439:CTV786439 DDP786439:DDR786439 DNL786439:DNN786439 DXH786439:DXJ786439 EHD786439:EHF786439 EQZ786439:ERB786439 FAV786439:FAX786439 FKR786439:FKT786439 FUN786439:FUP786439 GEJ786439:GEL786439 GOF786439:GOH786439 GYB786439:GYD786439 HHX786439:HHZ786439 HRT786439:HRV786439 IBP786439:IBR786439 ILL786439:ILN786439 IVH786439:IVJ786439 JFD786439:JFF786439 JOZ786439:JPB786439 JYV786439:JYX786439 KIR786439:KIT786439 KSN786439:KSP786439 LCJ786439:LCL786439 LMF786439:LMH786439 LWB786439:LWD786439 MFX786439:MFZ786439 MPT786439:MPV786439 MZP786439:MZR786439 NJL786439:NJN786439 NTH786439:NTJ786439 ODD786439:ODF786439 OMZ786439:ONB786439 OWV786439:OWX786439 PGR786439:PGT786439 PQN786439:PQP786439 QAJ786439:QAL786439 QKF786439:QKH786439 QUB786439:QUD786439 RDX786439:RDZ786439 RNT786439:RNV786439 RXP786439:RXR786439 SHL786439:SHN786439 SRH786439:SRJ786439 TBD786439:TBF786439 TKZ786439:TLB786439 TUV786439:TUX786439 UER786439:UET786439 UON786439:UOP786439 UYJ786439:UYL786439 VIF786439:VIH786439 VSB786439:VSD786439 WBX786439:WBZ786439 WLT786439:WLV786439 WVP786439:WVR786439 H851975:J851975 JD851975:JF851975 SZ851975:TB851975 ACV851975:ACX851975 AMR851975:AMT851975 AWN851975:AWP851975 BGJ851975:BGL851975 BQF851975:BQH851975 CAB851975:CAD851975 CJX851975:CJZ851975 CTT851975:CTV851975 DDP851975:DDR851975 DNL851975:DNN851975 DXH851975:DXJ851975 EHD851975:EHF851975 EQZ851975:ERB851975 FAV851975:FAX851975 FKR851975:FKT851975 FUN851975:FUP851975 GEJ851975:GEL851975 GOF851975:GOH851975 GYB851975:GYD851975 HHX851975:HHZ851975 HRT851975:HRV851975 IBP851975:IBR851975 ILL851975:ILN851975 IVH851975:IVJ851975 JFD851975:JFF851975 JOZ851975:JPB851975 JYV851975:JYX851975 KIR851975:KIT851975 KSN851975:KSP851975 LCJ851975:LCL851975 LMF851975:LMH851975 LWB851975:LWD851975 MFX851975:MFZ851975 MPT851975:MPV851975 MZP851975:MZR851975 NJL851975:NJN851975 NTH851975:NTJ851975 ODD851975:ODF851975 OMZ851975:ONB851975 OWV851975:OWX851975 PGR851975:PGT851975 PQN851975:PQP851975 QAJ851975:QAL851975 QKF851975:QKH851975 QUB851975:QUD851975 RDX851975:RDZ851975 RNT851975:RNV851975 RXP851975:RXR851975 SHL851975:SHN851975 SRH851975:SRJ851975 TBD851975:TBF851975 TKZ851975:TLB851975 TUV851975:TUX851975 UER851975:UET851975 UON851975:UOP851975 UYJ851975:UYL851975 VIF851975:VIH851975 VSB851975:VSD851975 WBX851975:WBZ851975 WLT851975:WLV851975 WVP851975:WVR851975 H917511:J917511 JD917511:JF917511 SZ917511:TB917511 ACV917511:ACX917511 AMR917511:AMT917511 AWN917511:AWP917511 BGJ917511:BGL917511 BQF917511:BQH917511 CAB917511:CAD917511 CJX917511:CJZ917511 CTT917511:CTV917511 DDP917511:DDR917511 DNL917511:DNN917511 DXH917511:DXJ917511 EHD917511:EHF917511 EQZ917511:ERB917511 FAV917511:FAX917511 FKR917511:FKT917511 FUN917511:FUP917511 GEJ917511:GEL917511 GOF917511:GOH917511 GYB917511:GYD917511 HHX917511:HHZ917511 HRT917511:HRV917511 IBP917511:IBR917511 ILL917511:ILN917511 IVH917511:IVJ917511 JFD917511:JFF917511 JOZ917511:JPB917511 JYV917511:JYX917511 KIR917511:KIT917511 KSN917511:KSP917511 LCJ917511:LCL917511 LMF917511:LMH917511 LWB917511:LWD917511 MFX917511:MFZ917511 MPT917511:MPV917511 MZP917511:MZR917511 NJL917511:NJN917511 NTH917511:NTJ917511 ODD917511:ODF917511 OMZ917511:ONB917511 OWV917511:OWX917511 PGR917511:PGT917511 PQN917511:PQP917511 QAJ917511:QAL917511 QKF917511:QKH917511 QUB917511:QUD917511 RDX917511:RDZ917511 RNT917511:RNV917511 RXP917511:RXR917511 SHL917511:SHN917511 SRH917511:SRJ917511 TBD917511:TBF917511 TKZ917511:TLB917511 TUV917511:TUX917511 UER917511:UET917511 UON917511:UOP917511 UYJ917511:UYL917511 VIF917511:VIH917511 VSB917511:VSD917511 WBX917511:WBZ917511 WLT917511:WLV917511 WVP917511:WVR917511 H983047:J983047 JD983047:JF983047 SZ983047:TB983047 ACV983047:ACX983047 AMR983047:AMT983047 AWN983047:AWP983047 BGJ983047:BGL983047 BQF983047:BQH983047 CAB983047:CAD983047 CJX983047:CJZ983047 CTT983047:CTV983047 DDP983047:DDR983047 DNL983047:DNN983047 DXH983047:DXJ983047 EHD983047:EHF983047 EQZ983047:ERB983047 FAV983047:FAX983047 FKR983047:FKT983047 FUN983047:FUP983047 GEJ983047:GEL983047 GOF983047:GOH983047 GYB983047:GYD983047 HHX983047:HHZ983047 HRT983047:HRV983047 IBP983047:IBR983047 ILL983047:ILN983047 IVH983047:IVJ983047 JFD983047:JFF983047 JOZ983047:JPB983047 JYV983047:JYX983047 KIR983047:KIT983047 KSN983047:KSP983047 LCJ983047:LCL983047 LMF983047:LMH983047 LWB983047:LWD983047 MFX983047:MFZ983047 MPT983047:MPV983047 MZP983047:MZR983047 NJL983047:NJN983047 NTH983047:NTJ983047 ODD983047:ODF983047 OMZ983047:ONB983047 OWV983047:OWX983047 PGR983047:PGT983047 PQN983047:PQP983047 QAJ983047:QAL983047 QKF983047:QKH983047 QUB983047:QUD983047 RDX983047:RDZ983047 RNT983047:RNV983047 RXP983047:RXR983047 SHL983047:SHN983047 SRH983047:SRJ983047 TBD983047:TBF983047 TKZ983047:TLB983047 TUV983047:TUX983047 UER983047:UET983047 UON983047:UOP983047 UYJ983047:UYL983047 VIF983047:VIH983047 VSB983047:VSD983047 WBX983047:WBZ983047 WLT983047:WLV983047 WVP983047:WVR983047">
      <formula1>$P$3:$P$7</formula1>
    </dataValidation>
    <dataValidation type="list" allowBlank="1" showInputMessage="1" showErrorMessage="1" sqref="B70:B77">
      <formula1>act</formula1>
    </dataValidation>
    <dataValidation type="list" allowBlank="1" showInputMessage="1" showErrorMessage="1" sqref="B90:B93">
      <formula1>eval</formula1>
    </dataValidation>
    <dataValidation type="list" allowBlank="1" showInputMessage="1" showErrorMessage="1" sqref="B81:B84">
      <formula1>metdoc</formula1>
    </dataValidation>
  </dataValidations>
  <pageMargins left="0.70866141732283472" right="0.70866141732283472" top="0.51181102362204722" bottom="0.74803149606299213" header="0.31496062992125984" footer="0.31496062992125984"/>
  <pageSetup paperSize="9" scale="44"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34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34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34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34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34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34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34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34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34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34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34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3469"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3470"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3471"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3472"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3473"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3474"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3475"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3476"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3477"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3478"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3479"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3480"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8">
    <pageSetUpPr fitToPage="1"/>
  </sheetPr>
  <dimension ref="A1:Q97"/>
  <sheetViews>
    <sheetView topLeftCell="A64" zoomScaleNormal="100" workbookViewId="0">
      <selection activeCell="I73" sqref="I73"/>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ustomWidth="1"/>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ustomWidth="1"/>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ustomWidth="1"/>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ustomWidth="1"/>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ustomWidth="1"/>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ustomWidth="1"/>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ustomWidth="1"/>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ustomWidth="1"/>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ustomWidth="1"/>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ustomWidth="1"/>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ustomWidth="1"/>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ustomWidth="1"/>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ustomWidth="1"/>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ustomWidth="1"/>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ustomWidth="1"/>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ustomWidth="1"/>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ustomWidth="1"/>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ustomWidth="1"/>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ustomWidth="1"/>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ustomWidth="1"/>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ustomWidth="1"/>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ustomWidth="1"/>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ustomWidth="1"/>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ustomWidth="1"/>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ustomWidth="1"/>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ustomWidth="1"/>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ustomWidth="1"/>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ustomWidth="1"/>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ustomWidth="1"/>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ustomWidth="1"/>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ustomWidth="1"/>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ustomWidth="1"/>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ustomWidth="1"/>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ustomWidth="1"/>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ustomWidth="1"/>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ustomWidth="1"/>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ustomWidth="1"/>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ustomWidth="1"/>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ustomWidth="1"/>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ustomWidth="1"/>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ustomWidth="1"/>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ustomWidth="1"/>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ustomWidth="1"/>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ustomWidth="1"/>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ustomWidth="1"/>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ustomWidth="1"/>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ustomWidth="1"/>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ustomWidth="1"/>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ustomWidth="1"/>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ustomWidth="1"/>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ustomWidth="1"/>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ustomWidth="1"/>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ustomWidth="1"/>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ustomWidth="1"/>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ustomWidth="1"/>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ustomWidth="1"/>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ustomWidth="1"/>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ustomWidth="1"/>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ustomWidth="1"/>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ustomWidth="1"/>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ustomWidth="1"/>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ustomWidth="1"/>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ustomWidth="1"/>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405" t="s">
        <v>231</v>
      </c>
      <c r="D3" s="69" t="s">
        <v>2</v>
      </c>
      <c r="E3" s="825" t="s">
        <v>1064</v>
      </c>
      <c r="F3" s="826"/>
      <c r="G3" s="826"/>
      <c r="H3" s="826"/>
      <c r="I3" s="826"/>
      <c r="J3" s="826"/>
      <c r="P3" s="70" t="s">
        <v>3</v>
      </c>
    </row>
    <row r="4" spans="1:16">
      <c r="B4" s="67"/>
      <c r="D4" s="67"/>
      <c r="E4" s="826"/>
      <c r="F4" s="826"/>
      <c r="G4" s="826"/>
      <c r="H4" s="826"/>
      <c r="I4" s="826"/>
      <c r="J4" s="826"/>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827" t="s">
        <v>1202</v>
      </c>
      <c r="D7" s="827"/>
      <c r="E7" s="827"/>
      <c r="F7" s="827"/>
      <c r="G7" s="827"/>
      <c r="H7" s="827"/>
      <c r="I7" s="827"/>
      <c r="J7" s="827"/>
      <c r="P7" s="70" t="s">
        <v>10</v>
      </c>
    </row>
    <row r="8" spans="1:16" ht="15.75">
      <c r="B8" s="67" t="s">
        <v>11</v>
      </c>
      <c r="C8" s="827" t="s">
        <v>1203</v>
      </c>
      <c r="D8" s="827"/>
      <c r="E8" s="827"/>
      <c r="F8" s="827"/>
      <c r="G8" s="827"/>
      <c r="H8" s="827"/>
      <c r="I8" s="827"/>
      <c r="J8" s="827"/>
      <c r="M8" s="74"/>
      <c r="N8" s="74"/>
      <c r="O8" s="74"/>
      <c r="P8" s="70" t="s">
        <v>12</v>
      </c>
    </row>
    <row r="9" spans="1:16" ht="15.75">
      <c r="B9" s="67" t="s">
        <v>13</v>
      </c>
      <c r="C9" s="827" t="s">
        <v>1204</v>
      </c>
      <c r="D9" s="827"/>
      <c r="E9" s="827"/>
      <c r="F9" s="827"/>
      <c r="G9" s="827"/>
      <c r="H9" s="827"/>
      <c r="I9" s="827"/>
      <c r="J9" s="827"/>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406">
        <v>12</v>
      </c>
      <c r="G11" s="77" t="s">
        <v>15</v>
      </c>
      <c r="H11" s="824" t="s">
        <v>5</v>
      </c>
      <c r="I11" s="824"/>
      <c r="J11" s="824"/>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171</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414"/>
      <c r="G16" s="97" t="s">
        <v>23</v>
      </c>
      <c r="H16" s="414"/>
      <c r="J16" s="82"/>
      <c r="L16" s="20"/>
      <c r="M16" s="79"/>
      <c r="N16" s="85"/>
      <c r="O16" s="79"/>
      <c r="P16" s="74"/>
    </row>
    <row r="17" spans="1:16">
      <c r="B17" s="86"/>
      <c r="D17" s="25" t="s">
        <v>24</v>
      </c>
      <c r="E17" s="408"/>
      <c r="F17" s="81"/>
      <c r="G17" s="25" t="s">
        <v>25</v>
      </c>
      <c r="H17" s="408"/>
      <c r="J17" s="82"/>
      <c r="L17" s="20"/>
      <c r="M17" s="74"/>
      <c r="N17" s="85"/>
      <c r="O17" s="79"/>
      <c r="P17" s="74"/>
    </row>
    <row r="18" spans="1:16">
      <c r="B18" s="27"/>
      <c r="D18" s="97" t="s">
        <v>26</v>
      </c>
      <c r="E18" s="414">
        <v>6</v>
      </c>
      <c r="G18" s="97" t="s">
        <v>27</v>
      </c>
      <c r="H18" s="414"/>
      <c r="J18" s="82"/>
      <c r="L18" s="20"/>
      <c r="M18" s="74"/>
      <c r="N18" s="85"/>
      <c r="O18" s="79"/>
      <c r="P18" s="74"/>
    </row>
    <row r="19" spans="1:16">
      <c r="B19" s="67"/>
      <c r="D19" s="25" t="s">
        <v>28</v>
      </c>
      <c r="E19" s="408">
        <v>6</v>
      </c>
      <c r="G19" s="25" t="s">
        <v>29</v>
      </c>
      <c r="H19" s="408"/>
      <c r="J19" s="67"/>
    </row>
    <row r="20" spans="1:16">
      <c r="D20" s="97" t="s">
        <v>30</v>
      </c>
      <c r="E20" s="414"/>
      <c r="G20" s="97" t="s">
        <v>31</v>
      </c>
      <c r="H20" s="414"/>
      <c r="J20" s="82"/>
      <c r="L20" s="20"/>
      <c r="N20" s="20"/>
    </row>
    <row r="21" spans="1:16">
      <c r="D21" s="25" t="s">
        <v>32</v>
      </c>
      <c r="E21" s="408"/>
      <c r="G21" s="25" t="s">
        <v>33</v>
      </c>
      <c r="H21" s="408"/>
      <c r="J21" s="82"/>
      <c r="L21" s="20"/>
      <c r="N21" s="20"/>
    </row>
    <row r="22" spans="1:16">
      <c r="D22" s="28"/>
      <c r="E22" s="409"/>
      <c r="F22" s="30"/>
      <c r="G22" s="31"/>
      <c r="H22" s="409"/>
      <c r="J22" s="82"/>
      <c r="L22" s="20"/>
      <c r="N22" s="20"/>
    </row>
    <row r="23" spans="1:16">
      <c r="D23" s="28"/>
      <c r="E23" s="409"/>
      <c r="F23" s="30"/>
      <c r="G23" s="31"/>
      <c r="H23" s="40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849" t="s">
        <v>577</v>
      </c>
      <c r="C26" s="850"/>
      <c r="D26" s="850"/>
      <c r="E26" s="850"/>
      <c r="F26" s="850"/>
      <c r="G26" s="850"/>
      <c r="H26" s="850"/>
      <c r="I26" s="850"/>
      <c r="J26" s="850"/>
      <c r="L26" s="33"/>
      <c r="N26" s="33"/>
    </row>
    <row r="27" spans="1:16" s="30" customFormat="1">
      <c r="A27" s="152">
        <v>2</v>
      </c>
      <c r="B27" s="849" t="s">
        <v>102</v>
      </c>
      <c r="C27" s="850"/>
      <c r="D27" s="850"/>
      <c r="E27" s="850"/>
      <c r="F27" s="850"/>
      <c r="G27" s="850"/>
      <c r="H27" s="850"/>
      <c r="I27" s="850"/>
      <c r="J27" s="850"/>
      <c r="L27" s="33"/>
      <c r="N27" s="33"/>
    </row>
    <row r="28" spans="1:16" s="30" customFormat="1">
      <c r="A28" s="152">
        <v>3</v>
      </c>
      <c r="B28" s="849" t="s">
        <v>712</v>
      </c>
      <c r="C28" s="850"/>
      <c r="D28" s="850"/>
      <c r="E28" s="850"/>
      <c r="F28" s="850"/>
      <c r="G28" s="850"/>
      <c r="H28" s="850"/>
      <c r="I28" s="850"/>
      <c r="J28" s="850"/>
      <c r="L28" s="33"/>
      <c r="N28" s="33"/>
    </row>
    <row r="29" spans="1:16" s="30" customFormat="1">
      <c r="A29" s="152">
        <v>4</v>
      </c>
      <c r="B29" s="849" t="s">
        <v>574</v>
      </c>
      <c r="C29" s="850"/>
      <c r="D29" s="850"/>
      <c r="E29" s="850"/>
      <c r="F29" s="850"/>
      <c r="G29" s="850"/>
      <c r="H29" s="850"/>
      <c r="I29" s="850"/>
      <c r="J29" s="850"/>
      <c r="L29" s="33"/>
      <c r="N29" s="33"/>
    </row>
    <row r="30" spans="1:16" s="30" customFormat="1">
      <c r="A30" s="152">
        <v>5</v>
      </c>
      <c r="B30" s="849" t="s">
        <v>1205</v>
      </c>
      <c r="C30" s="850"/>
      <c r="D30" s="850"/>
      <c r="E30" s="850"/>
      <c r="F30" s="850"/>
      <c r="G30" s="850"/>
      <c r="H30" s="850"/>
      <c r="I30" s="850"/>
      <c r="J30" s="850"/>
      <c r="L30" s="33"/>
      <c r="N30" s="33"/>
    </row>
    <row r="31" spans="1:16" s="30" customFormat="1">
      <c r="A31" s="152">
        <v>6</v>
      </c>
      <c r="B31" s="831"/>
      <c r="C31" s="831"/>
      <c r="D31" s="831"/>
      <c r="E31" s="831"/>
      <c r="F31" s="831"/>
      <c r="G31" s="831"/>
      <c r="H31" s="831"/>
      <c r="I31" s="831"/>
      <c r="J31" s="831"/>
      <c r="L31" s="33"/>
      <c r="N31" s="33"/>
    </row>
    <row r="32" spans="1:16" s="30" customFormat="1">
      <c r="A32" s="152">
        <v>7</v>
      </c>
      <c r="B32" s="831"/>
      <c r="C32" s="831"/>
      <c r="D32" s="831"/>
      <c r="E32" s="831"/>
      <c r="F32" s="831"/>
      <c r="G32" s="831"/>
      <c r="H32" s="831"/>
      <c r="I32" s="831"/>
      <c r="J32" s="831"/>
      <c r="L32" s="33"/>
      <c r="N32" s="33"/>
    </row>
    <row r="33" spans="1:14" s="30" customFormat="1">
      <c r="A33" s="152"/>
      <c r="B33" s="152"/>
      <c r="C33" s="152"/>
      <c r="D33" s="152"/>
      <c r="E33" s="152"/>
      <c r="F33" s="152"/>
      <c r="G33" s="152"/>
      <c r="H33" s="152"/>
      <c r="I33" s="152"/>
      <c r="J33" s="152"/>
      <c r="L33" s="33"/>
      <c r="N33" s="33"/>
    </row>
    <row r="34" spans="1:14" s="30" customFormat="1">
      <c r="D34" s="31"/>
      <c r="E34" s="409"/>
      <c r="G34" s="31"/>
      <c r="H34" s="40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35.25" customHeight="1">
      <c r="B38" s="828" t="s">
        <v>1206</v>
      </c>
      <c r="C38" s="828"/>
      <c r="D38" s="828"/>
      <c r="E38" s="828"/>
      <c r="F38" s="828"/>
      <c r="G38" s="828"/>
      <c r="H38" s="828"/>
      <c r="I38" s="828"/>
      <c r="J38" s="828"/>
    </row>
    <row r="39" spans="1:14">
      <c r="B39" s="91" t="s">
        <v>39</v>
      </c>
      <c r="C39" s="91"/>
      <c r="D39" s="91"/>
      <c r="E39" s="91"/>
      <c r="F39" s="91"/>
      <c r="G39" s="91"/>
      <c r="H39" s="91"/>
      <c r="I39" s="91"/>
      <c r="J39" s="91"/>
    </row>
    <row r="40" spans="1:14" ht="33.75" customHeight="1">
      <c r="B40" s="828" t="s">
        <v>1207</v>
      </c>
      <c r="C40" s="832"/>
      <c r="D40" s="832"/>
      <c r="E40" s="832"/>
      <c r="F40" s="832"/>
      <c r="G40" s="832"/>
      <c r="H40" s="832"/>
      <c r="I40" s="832"/>
      <c r="J40" s="832"/>
    </row>
    <row r="41" spans="1:14">
      <c r="B41" s="91" t="s">
        <v>40</v>
      </c>
      <c r="C41" s="91"/>
      <c r="D41" s="91"/>
      <c r="E41" s="91"/>
      <c r="F41" s="91"/>
      <c r="G41" s="91"/>
      <c r="H41" s="91"/>
      <c r="I41" s="91"/>
      <c r="J41" s="91"/>
    </row>
    <row r="42" spans="1:14" ht="33.75" customHeight="1">
      <c r="B42" s="828" t="s">
        <v>1208</v>
      </c>
      <c r="C42" s="828"/>
      <c r="D42" s="828"/>
      <c r="E42" s="828"/>
      <c r="F42" s="828"/>
      <c r="G42" s="828"/>
      <c r="H42" s="828"/>
      <c r="I42" s="828"/>
      <c r="J42" s="828"/>
    </row>
    <row r="43" spans="1:14">
      <c r="B43" s="410"/>
      <c r="C43" s="410"/>
      <c r="D43" s="410"/>
      <c r="E43" s="410"/>
      <c r="F43" s="410"/>
      <c r="G43" s="410"/>
      <c r="H43" s="410"/>
      <c r="I43" s="410"/>
      <c r="J43" s="410"/>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849" t="s">
        <v>460</v>
      </c>
      <c r="C47" s="850"/>
      <c r="D47" s="850"/>
      <c r="E47" s="850"/>
      <c r="F47" s="850"/>
      <c r="G47" s="850"/>
      <c r="H47" s="850"/>
      <c r="I47" s="850"/>
      <c r="J47" s="850"/>
    </row>
    <row r="48" spans="1:14">
      <c r="A48" s="152">
        <v>2</v>
      </c>
      <c r="B48" s="849" t="s">
        <v>60</v>
      </c>
      <c r="C48" s="850"/>
      <c r="D48" s="850"/>
      <c r="E48" s="850"/>
      <c r="F48" s="850"/>
      <c r="G48" s="850"/>
      <c r="H48" s="850"/>
      <c r="I48" s="850"/>
      <c r="J48" s="850"/>
    </row>
    <row r="49" spans="1:10">
      <c r="A49" s="152">
        <v>3</v>
      </c>
      <c r="B49" s="831"/>
      <c r="C49" s="831"/>
      <c r="D49" s="831"/>
      <c r="E49" s="831"/>
      <c r="F49" s="831"/>
      <c r="G49" s="831"/>
      <c r="H49" s="831"/>
      <c r="I49" s="831"/>
      <c r="J49" s="831"/>
    </row>
    <row r="50" spans="1:10">
      <c r="A50" s="152">
        <v>4</v>
      </c>
      <c r="B50" s="831"/>
      <c r="C50" s="831"/>
      <c r="D50" s="831"/>
      <c r="E50" s="831"/>
      <c r="F50" s="831"/>
      <c r="G50" s="831"/>
      <c r="H50" s="831"/>
      <c r="I50" s="831"/>
      <c r="J50" s="831"/>
    </row>
    <row r="51" spans="1:10" ht="15" customHeight="1">
      <c r="A51" s="152">
        <v>5</v>
      </c>
      <c r="B51" s="831"/>
      <c r="C51" s="831"/>
      <c r="D51" s="831"/>
      <c r="E51" s="831"/>
      <c r="F51" s="831"/>
      <c r="G51" s="831"/>
      <c r="H51" s="831"/>
      <c r="I51" s="831"/>
      <c r="J51" s="831"/>
    </row>
    <row r="52" spans="1:10">
      <c r="A52" s="152">
        <v>6</v>
      </c>
      <c r="B52" s="831"/>
      <c r="C52" s="831"/>
      <c r="D52" s="831"/>
      <c r="E52" s="831"/>
      <c r="F52" s="831"/>
      <c r="G52" s="831"/>
      <c r="H52" s="831"/>
      <c r="I52" s="831"/>
      <c r="J52" s="831"/>
    </row>
    <row r="53" spans="1:10">
      <c r="A53" s="152">
        <v>7</v>
      </c>
      <c r="B53" s="831"/>
      <c r="C53" s="831"/>
      <c r="D53" s="831"/>
      <c r="E53" s="831"/>
      <c r="F53" s="831"/>
      <c r="G53" s="831"/>
      <c r="H53" s="831"/>
      <c r="I53" s="831"/>
      <c r="J53" s="831"/>
    </row>
    <row r="54" spans="1:10">
      <c r="A54" s="152">
        <v>8</v>
      </c>
      <c r="B54" s="834"/>
      <c r="C54" s="834"/>
      <c r="D54" s="834"/>
      <c r="E54" s="834"/>
      <c r="F54" s="834"/>
      <c r="G54" s="834"/>
      <c r="H54" s="834"/>
      <c r="I54" s="834"/>
      <c r="J54" s="834"/>
    </row>
    <row r="55" spans="1:10">
      <c r="B55" s="88" t="s">
        <v>44</v>
      </c>
      <c r="G55" s="74"/>
      <c r="H55" s="36"/>
      <c r="I55" s="36"/>
      <c r="J55" s="36"/>
    </row>
    <row r="56" spans="1:10">
      <c r="B56" s="152" t="s">
        <v>45</v>
      </c>
      <c r="G56" s="74"/>
      <c r="H56" s="153"/>
      <c r="I56" s="153"/>
      <c r="J56" s="153"/>
    </row>
    <row r="57" spans="1:10">
      <c r="A57" s="152">
        <v>1</v>
      </c>
      <c r="B57" s="835" t="s">
        <v>682</v>
      </c>
      <c r="C57" s="745"/>
      <c r="D57" s="745"/>
      <c r="E57" s="745"/>
      <c r="F57" s="745"/>
      <c r="G57" s="745"/>
      <c r="H57" s="745"/>
      <c r="I57" s="745"/>
      <c r="J57" s="745"/>
    </row>
    <row r="58" spans="1:10">
      <c r="A58" s="152">
        <v>2</v>
      </c>
      <c r="B58" s="835" t="s">
        <v>1040</v>
      </c>
      <c r="C58" s="745"/>
      <c r="D58" s="745"/>
      <c r="E58" s="745"/>
      <c r="F58" s="745"/>
      <c r="G58" s="745"/>
      <c r="H58" s="745"/>
      <c r="I58" s="745"/>
      <c r="J58" s="745"/>
    </row>
    <row r="59" spans="1:10">
      <c r="A59" s="152">
        <v>3</v>
      </c>
      <c r="B59" s="835" t="s">
        <v>1162</v>
      </c>
      <c r="C59" s="836"/>
      <c r="D59" s="836"/>
      <c r="E59" s="836"/>
      <c r="F59" s="836"/>
      <c r="G59" s="836"/>
      <c r="H59" s="836"/>
      <c r="I59" s="836"/>
      <c r="J59" s="836"/>
    </row>
    <row r="60" spans="1:10">
      <c r="A60" s="152">
        <v>4</v>
      </c>
      <c r="B60" s="411"/>
      <c r="C60" s="411"/>
      <c r="D60" s="411"/>
      <c r="E60" s="411"/>
      <c r="F60" s="411"/>
      <c r="G60" s="411"/>
      <c r="H60" s="411"/>
      <c r="I60" s="411"/>
      <c r="J60" s="411"/>
    </row>
    <row r="61" spans="1:10">
      <c r="A61" s="152">
        <v>5</v>
      </c>
      <c r="B61" s="411"/>
      <c r="C61" s="411"/>
      <c r="D61" s="411"/>
      <c r="E61" s="411"/>
      <c r="F61" s="411"/>
      <c r="G61" s="411"/>
      <c r="H61" s="411"/>
      <c r="I61" s="411"/>
      <c r="J61" s="411"/>
    </row>
    <row r="62" spans="1:10">
      <c r="A62" s="152">
        <v>6</v>
      </c>
      <c r="B62" s="411"/>
      <c r="C62" s="411"/>
      <c r="D62" s="411"/>
      <c r="E62" s="411"/>
      <c r="F62" s="411"/>
      <c r="G62" s="411"/>
      <c r="H62" s="411"/>
      <c r="I62" s="411"/>
      <c r="J62" s="411"/>
    </row>
    <row r="63" spans="1:10">
      <c r="A63" s="152">
        <v>7</v>
      </c>
      <c r="B63" s="411"/>
      <c r="C63" s="411"/>
      <c r="D63" s="411"/>
      <c r="E63" s="411"/>
      <c r="F63" s="411"/>
      <c r="G63" s="411"/>
      <c r="H63" s="411"/>
      <c r="I63" s="411"/>
      <c r="J63" s="411"/>
    </row>
    <row r="64" spans="1:10">
      <c r="A64" s="152">
        <v>8</v>
      </c>
      <c r="B64" s="411"/>
      <c r="C64" s="411"/>
      <c r="D64" s="411"/>
      <c r="E64" s="411"/>
      <c r="F64" s="411"/>
      <c r="G64" s="411"/>
      <c r="H64" s="411"/>
      <c r="I64" s="411"/>
      <c r="J64" s="411"/>
    </row>
    <row r="65" spans="1:11">
      <c r="A65" s="152">
        <v>9</v>
      </c>
      <c r="B65" s="834"/>
      <c r="C65" s="834"/>
      <c r="D65" s="834"/>
      <c r="E65" s="834"/>
      <c r="F65" s="834"/>
      <c r="G65" s="834"/>
      <c r="H65" s="834"/>
      <c r="I65" s="834"/>
      <c r="J65" s="834"/>
    </row>
    <row r="66" spans="1:11">
      <c r="A66" s="152">
        <v>10</v>
      </c>
      <c r="B66" s="411"/>
      <c r="C66" s="411"/>
      <c r="D66" s="411"/>
      <c r="E66" s="411"/>
      <c r="F66" s="411"/>
      <c r="G66" s="411"/>
      <c r="H66" s="411"/>
      <c r="I66" s="411"/>
      <c r="J66" s="41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SUM(E71:E76)</f>
        <v>300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SUM(K71:K76)</f>
        <v>99.5</v>
      </c>
    </row>
    <row r="71" spans="1:11" ht="15" customHeight="1">
      <c r="B71" s="220"/>
      <c r="C71" s="639" t="s">
        <v>535</v>
      </c>
      <c r="D71" s="627" t="s">
        <v>535</v>
      </c>
      <c r="E71" s="94">
        <v>60</v>
      </c>
      <c r="F71" s="545">
        <v>1</v>
      </c>
      <c r="G71" s="546"/>
      <c r="I71" s="153"/>
      <c r="J71" s="153"/>
      <c r="K71" s="153">
        <f t="shared" ref="K71:K76" si="0">E71*F71</f>
        <v>60</v>
      </c>
    </row>
    <row r="72" spans="1:11" ht="15" customHeight="1">
      <c r="B72" s="220"/>
      <c r="C72" s="855" t="s">
        <v>537</v>
      </c>
      <c r="D72" s="856" t="s">
        <v>537</v>
      </c>
      <c r="E72" s="412">
        <v>100</v>
      </c>
      <c r="F72" s="841">
        <v>0.25</v>
      </c>
      <c r="G72" s="842"/>
      <c r="I72" s="153"/>
      <c r="J72" s="153"/>
      <c r="K72" s="153">
        <f t="shared" si="0"/>
        <v>25</v>
      </c>
    </row>
    <row r="73" spans="1:11" ht="15" customHeight="1">
      <c r="B73" s="220"/>
      <c r="C73" s="853" t="s">
        <v>541</v>
      </c>
      <c r="D73" s="854" t="s">
        <v>541</v>
      </c>
      <c r="E73" s="412">
        <v>35</v>
      </c>
      <c r="F73" s="841">
        <v>0.2</v>
      </c>
      <c r="G73" s="842"/>
      <c r="I73" s="153"/>
      <c r="J73" s="153"/>
      <c r="K73" s="153">
        <f t="shared" si="0"/>
        <v>7</v>
      </c>
    </row>
    <row r="74" spans="1:11" ht="15" customHeight="1">
      <c r="B74" s="220"/>
      <c r="C74" s="639" t="s">
        <v>544</v>
      </c>
      <c r="D74" s="627" t="s">
        <v>544</v>
      </c>
      <c r="E74" s="94">
        <v>5</v>
      </c>
      <c r="F74" s="545">
        <v>1</v>
      </c>
      <c r="G74" s="546"/>
      <c r="I74" s="153"/>
      <c r="J74" s="153"/>
      <c r="K74" s="153">
        <f t="shared" si="0"/>
        <v>5</v>
      </c>
    </row>
    <row r="75" spans="1:11" ht="15" customHeight="1">
      <c r="B75" s="220"/>
      <c r="C75" s="853" t="s">
        <v>538</v>
      </c>
      <c r="D75" s="854" t="s">
        <v>538</v>
      </c>
      <c r="E75" s="412">
        <v>95</v>
      </c>
      <c r="F75" s="841">
        <v>0</v>
      </c>
      <c r="G75" s="842"/>
      <c r="I75" s="153"/>
      <c r="J75" s="153"/>
      <c r="K75" s="153">
        <f t="shared" si="0"/>
        <v>0</v>
      </c>
    </row>
    <row r="76" spans="1:11" ht="15" customHeight="1">
      <c r="B76" s="220"/>
      <c r="C76" s="639" t="s">
        <v>92</v>
      </c>
      <c r="D76" s="627" t="s">
        <v>92</v>
      </c>
      <c r="E76" s="94">
        <v>5</v>
      </c>
      <c r="F76" s="545">
        <v>0.5</v>
      </c>
      <c r="G76" s="546"/>
      <c r="I76" s="153"/>
      <c r="J76" s="153"/>
      <c r="K76" s="153">
        <f t="shared" si="0"/>
        <v>2.5</v>
      </c>
    </row>
    <row r="77" spans="1:11" ht="15" customHeight="1">
      <c r="B77" s="211"/>
      <c r="C77" s="211"/>
      <c r="D77" s="211"/>
      <c r="E77" s="211"/>
      <c r="F77" s="211"/>
      <c r="H77" s="153"/>
      <c r="I77" s="153"/>
      <c r="J77" s="153"/>
    </row>
    <row r="78" spans="1:11">
      <c r="A78" s="72"/>
      <c r="B78" s="88" t="s">
        <v>51</v>
      </c>
    </row>
    <row r="79" spans="1:11">
      <c r="B79" s="89" t="s">
        <v>52</v>
      </c>
    </row>
    <row r="80" spans="1:11">
      <c r="C80" s="438" t="s">
        <v>557</v>
      </c>
      <c r="D80" s="439"/>
      <c r="E80" s="439"/>
      <c r="F80" s="439"/>
      <c r="G80" s="439"/>
      <c r="H80" s="439"/>
      <c r="I80" s="439"/>
      <c r="J80" s="439"/>
      <c r="K80" s="439"/>
    </row>
    <row r="81" spans="1:17">
      <c r="C81" s="438" t="s">
        <v>555</v>
      </c>
      <c r="D81" s="439"/>
      <c r="E81" s="439"/>
      <c r="F81" s="439"/>
      <c r="G81" s="439"/>
      <c r="H81" s="439"/>
      <c r="I81" s="439"/>
      <c r="J81" s="439"/>
      <c r="K81" s="439"/>
    </row>
    <row r="82" spans="1:17">
      <c r="C82" s="438" t="s">
        <v>559</v>
      </c>
      <c r="D82" s="439"/>
      <c r="E82" s="439"/>
      <c r="F82" s="439"/>
      <c r="G82" s="439"/>
      <c r="H82" s="439"/>
      <c r="I82" s="439"/>
      <c r="J82" s="439"/>
      <c r="K82" s="439"/>
    </row>
    <row r="83" spans="1:17">
      <c r="C83" s="438" t="s">
        <v>558</v>
      </c>
      <c r="D83" s="439"/>
      <c r="E83" s="439"/>
      <c r="F83" s="439"/>
      <c r="G83" s="439"/>
      <c r="H83" s="439"/>
      <c r="I83" s="439"/>
      <c r="J83" s="439"/>
      <c r="K83" s="439"/>
    </row>
    <row r="85" spans="1:17">
      <c r="A85" s="72"/>
      <c r="B85" s="88" t="s">
        <v>53</v>
      </c>
    </row>
    <row r="86" spans="1:17" ht="15" customHeight="1">
      <c r="B86" s="550" t="s">
        <v>54</v>
      </c>
      <c r="C86" s="550"/>
      <c r="D86" s="550"/>
      <c r="E86" s="550"/>
      <c r="F86" s="550"/>
      <c r="G86" s="550"/>
      <c r="H86" s="550"/>
    </row>
    <row r="87" spans="1:17" ht="15" customHeight="1">
      <c r="B87" s="211"/>
      <c r="C87" s="211"/>
      <c r="D87" s="211"/>
      <c r="E87" s="211"/>
      <c r="F87" s="211"/>
      <c r="G87" s="211"/>
      <c r="H87" s="211"/>
    </row>
    <row r="88" spans="1:17" ht="15" customHeight="1">
      <c r="B88" s="211"/>
      <c r="C88" s="551" t="s">
        <v>55</v>
      </c>
      <c r="D88" s="552"/>
      <c r="E88" s="551" t="s">
        <v>56</v>
      </c>
      <c r="F88" s="552"/>
      <c r="G88" s="551" t="s">
        <v>57</v>
      </c>
      <c r="H88" s="553"/>
      <c r="I88" s="552"/>
      <c r="J88" s="211"/>
    </row>
    <row r="89" spans="1:17" ht="15" customHeight="1">
      <c r="B89" s="220"/>
      <c r="C89" s="639" t="s">
        <v>1329</v>
      </c>
      <c r="D89" s="627" t="s">
        <v>561</v>
      </c>
      <c r="E89" s="545">
        <v>0.5</v>
      </c>
      <c r="F89" s="546"/>
      <c r="G89" s="545">
        <v>0.6</v>
      </c>
      <c r="H89" s="547"/>
      <c r="I89" s="546"/>
      <c r="J89" s="211"/>
    </row>
    <row r="90" spans="1:17" ht="15" customHeight="1">
      <c r="B90" s="220"/>
      <c r="C90" s="853" t="s">
        <v>1326</v>
      </c>
      <c r="D90" s="854" t="s">
        <v>560</v>
      </c>
      <c r="E90" s="841">
        <v>0.3</v>
      </c>
      <c r="F90" s="842"/>
      <c r="G90" s="841">
        <v>0.4</v>
      </c>
      <c r="H90" s="847"/>
      <c r="I90" s="842"/>
      <c r="J90" s="211"/>
    </row>
    <row r="91" spans="1:17" ht="15" customHeight="1">
      <c r="B91" s="220"/>
      <c r="C91" s="639" t="s">
        <v>1325</v>
      </c>
      <c r="D91" s="627" t="s">
        <v>562</v>
      </c>
      <c r="E91" s="545">
        <v>0.05</v>
      </c>
      <c r="F91" s="546"/>
      <c r="G91" s="545">
        <v>0.1</v>
      </c>
      <c r="H91" s="547"/>
      <c r="I91" s="546"/>
      <c r="J91" s="211"/>
    </row>
    <row r="92" spans="1:17" ht="15" customHeight="1">
      <c r="B92" s="211"/>
      <c r="C92" s="848"/>
      <c r="D92" s="842"/>
      <c r="E92" s="848"/>
      <c r="F92" s="842"/>
      <c r="G92" s="848"/>
      <c r="H92" s="847"/>
      <c r="I92" s="842"/>
      <c r="J92" s="211"/>
    </row>
    <row r="93" spans="1:17" ht="15" customHeight="1">
      <c r="B93" s="211"/>
      <c r="C93" s="554"/>
      <c r="D93" s="546"/>
      <c r="E93" s="554"/>
      <c r="F93" s="546"/>
      <c r="G93" s="554"/>
      <c r="H93" s="547"/>
      <c r="I93" s="546"/>
      <c r="J93" s="211"/>
    </row>
    <row r="94" spans="1:17" ht="15" customHeight="1">
      <c r="B94" s="211"/>
      <c r="C94" s="848"/>
      <c r="D94" s="842"/>
      <c r="E94" s="848"/>
      <c r="F94" s="842"/>
      <c r="G94" s="848"/>
      <c r="H94" s="847"/>
      <c r="I94" s="842"/>
      <c r="J94" s="211"/>
      <c r="O94" s="42"/>
      <c r="P94" s="96"/>
      <c r="Q94" s="42"/>
    </row>
    <row r="95" spans="1:17" ht="15" customHeight="1">
      <c r="B95" s="211"/>
      <c r="C95" s="554"/>
      <c r="D95" s="546"/>
      <c r="E95" s="554"/>
      <c r="F95" s="546"/>
      <c r="G95" s="554"/>
      <c r="H95" s="547"/>
      <c r="I95" s="546"/>
      <c r="J95" s="211"/>
    </row>
    <row r="96" spans="1:17" ht="15" customHeight="1">
      <c r="B96" s="211"/>
      <c r="C96" s="848"/>
      <c r="D96" s="842"/>
      <c r="E96" s="848"/>
      <c r="F96" s="842"/>
      <c r="G96" s="848"/>
      <c r="H96" s="847"/>
      <c r="I96" s="842"/>
      <c r="J96" s="211"/>
    </row>
    <row r="97" spans="4:4">
      <c r="D97" s="413"/>
    </row>
  </sheetData>
  <sheetProtection password="C6A8" sheet="1" objects="1" scenarios="1"/>
  <mergeCells count="7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5:D75"/>
    <mergeCell ref="F75:G75"/>
    <mergeCell ref="C76:D76"/>
    <mergeCell ref="F76:G76"/>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2:J65542 JD65542:JF65542 SZ65542:TB65542 ACV65542:ACX65542 AMR65542:AMT65542 AWN65542:AWP65542 BGJ65542:BGL65542 BQF65542:BQH65542 CAB65542:CAD65542 CJX65542:CJZ65542 CTT65542:CTV65542 DDP65542:DDR65542 DNL65542:DNN65542 DXH65542:DXJ65542 EHD65542:EHF65542 EQZ65542:ERB65542 FAV65542:FAX65542 FKR65542:FKT65542 FUN65542:FUP65542 GEJ65542:GEL65542 GOF65542:GOH65542 GYB65542:GYD65542 HHX65542:HHZ65542 HRT65542:HRV65542 IBP65542:IBR65542 ILL65542:ILN65542 IVH65542:IVJ65542 JFD65542:JFF65542 JOZ65542:JPB65542 JYV65542:JYX65542 KIR65542:KIT65542 KSN65542:KSP65542 LCJ65542:LCL65542 LMF65542:LMH65542 LWB65542:LWD65542 MFX65542:MFZ65542 MPT65542:MPV65542 MZP65542:MZR65542 NJL65542:NJN65542 NTH65542:NTJ65542 ODD65542:ODF65542 OMZ65542:ONB65542 OWV65542:OWX65542 PGR65542:PGT65542 PQN65542:PQP65542 QAJ65542:QAL65542 QKF65542:QKH65542 QUB65542:QUD65542 RDX65542:RDZ65542 RNT65542:RNV65542 RXP65542:RXR65542 SHL65542:SHN65542 SRH65542:SRJ65542 TBD65542:TBF65542 TKZ65542:TLB65542 TUV65542:TUX65542 UER65542:UET65542 UON65542:UOP65542 UYJ65542:UYL65542 VIF65542:VIH65542 VSB65542:VSD65542 WBX65542:WBZ65542 WLT65542:WLV65542 WVP65542:WVR65542 H131078:J131078 JD131078:JF131078 SZ131078:TB131078 ACV131078:ACX131078 AMR131078:AMT131078 AWN131078:AWP131078 BGJ131078:BGL131078 BQF131078:BQH131078 CAB131078:CAD131078 CJX131078:CJZ131078 CTT131078:CTV131078 DDP131078:DDR131078 DNL131078:DNN131078 DXH131078:DXJ131078 EHD131078:EHF131078 EQZ131078:ERB131078 FAV131078:FAX131078 FKR131078:FKT131078 FUN131078:FUP131078 GEJ131078:GEL131078 GOF131078:GOH131078 GYB131078:GYD131078 HHX131078:HHZ131078 HRT131078:HRV131078 IBP131078:IBR131078 ILL131078:ILN131078 IVH131078:IVJ131078 JFD131078:JFF131078 JOZ131078:JPB131078 JYV131078:JYX131078 KIR131078:KIT131078 KSN131078:KSP131078 LCJ131078:LCL131078 LMF131078:LMH131078 LWB131078:LWD131078 MFX131078:MFZ131078 MPT131078:MPV131078 MZP131078:MZR131078 NJL131078:NJN131078 NTH131078:NTJ131078 ODD131078:ODF131078 OMZ131078:ONB131078 OWV131078:OWX131078 PGR131078:PGT131078 PQN131078:PQP131078 QAJ131078:QAL131078 QKF131078:QKH131078 QUB131078:QUD131078 RDX131078:RDZ131078 RNT131078:RNV131078 RXP131078:RXR131078 SHL131078:SHN131078 SRH131078:SRJ131078 TBD131078:TBF131078 TKZ131078:TLB131078 TUV131078:TUX131078 UER131078:UET131078 UON131078:UOP131078 UYJ131078:UYL131078 VIF131078:VIH131078 VSB131078:VSD131078 WBX131078:WBZ131078 WLT131078:WLV131078 WVP131078:WVR131078 H196614:J196614 JD196614:JF196614 SZ196614:TB196614 ACV196614:ACX196614 AMR196614:AMT196614 AWN196614:AWP196614 BGJ196614:BGL196614 BQF196614:BQH196614 CAB196614:CAD196614 CJX196614:CJZ196614 CTT196614:CTV196614 DDP196614:DDR196614 DNL196614:DNN196614 DXH196614:DXJ196614 EHD196614:EHF196614 EQZ196614:ERB196614 FAV196614:FAX196614 FKR196614:FKT196614 FUN196614:FUP196614 GEJ196614:GEL196614 GOF196614:GOH196614 GYB196614:GYD196614 HHX196614:HHZ196614 HRT196614:HRV196614 IBP196614:IBR196614 ILL196614:ILN196614 IVH196614:IVJ196614 JFD196614:JFF196614 JOZ196614:JPB196614 JYV196614:JYX196614 KIR196614:KIT196614 KSN196614:KSP196614 LCJ196614:LCL196614 LMF196614:LMH196614 LWB196614:LWD196614 MFX196614:MFZ196614 MPT196614:MPV196614 MZP196614:MZR196614 NJL196614:NJN196614 NTH196614:NTJ196614 ODD196614:ODF196614 OMZ196614:ONB196614 OWV196614:OWX196614 PGR196614:PGT196614 PQN196614:PQP196614 QAJ196614:QAL196614 QKF196614:QKH196614 QUB196614:QUD196614 RDX196614:RDZ196614 RNT196614:RNV196614 RXP196614:RXR196614 SHL196614:SHN196614 SRH196614:SRJ196614 TBD196614:TBF196614 TKZ196614:TLB196614 TUV196614:TUX196614 UER196614:UET196614 UON196614:UOP196614 UYJ196614:UYL196614 VIF196614:VIH196614 VSB196614:VSD196614 WBX196614:WBZ196614 WLT196614:WLV196614 WVP196614:WVR196614 H262150:J262150 JD262150:JF262150 SZ262150:TB262150 ACV262150:ACX262150 AMR262150:AMT262150 AWN262150:AWP262150 BGJ262150:BGL262150 BQF262150:BQH262150 CAB262150:CAD262150 CJX262150:CJZ262150 CTT262150:CTV262150 DDP262150:DDR262150 DNL262150:DNN262150 DXH262150:DXJ262150 EHD262150:EHF262150 EQZ262150:ERB262150 FAV262150:FAX262150 FKR262150:FKT262150 FUN262150:FUP262150 GEJ262150:GEL262150 GOF262150:GOH262150 GYB262150:GYD262150 HHX262150:HHZ262150 HRT262150:HRV262150 IBP262150:IBR262150 ILL262150:ILN262150 IVH262150:IVJ262150 JFD262150:JFF262150 JOZ262150:JPB262150 JYV262150:JYX262150 KIR262150:KIT262150 KSN262150:KSP262150 LCJ262150:LCL262150 LMF262150:LMH262150 LWB262150:LWD262150 MFX262150:MFZ262150 MPT262150:MPV262150 MZP262150:MZR262150 NJL262150:NJN262150 NTH262150:NTJ262150 ODD262150:ODF262150 OMZ262150:ONB262150 OWV262150:OWX262150 PGR262150:PGT262150 PQN262150:PQP262150 QAJ262150:QAL262150 QKF262150:QKH262150 QUB262150:QUD262150 RDX262150:RDZ262150 RNT262150:RNV262150 RXP262150:RXR262150 SHL262150:SHN262150 SRH262150:SRJ262150 TBD262150:TBF262150 TKZ262150:TLB262150 TUV262150:TUX262150 UER262150:UET262150 UON262150:UOP262150 UYJ262150:UYL262150 VIF262150:VIH262150 VSB262150:VSD262150 WBX262150:WBZ262150 WLT262150:WLV262150 WVP262150:WVR262150 H327686:J327686 JD327686:JF327686 SZ327686:TB327686 ACV327686:ACX327686 AMR327686:AMT327686 AWN327686:AWP327686 BGJ327686:BGL327686 BQF327686:BQH327686 CAB327686:CAD327686 CJX327686:CJZ327686 CTT327686:CTV327686 DDP327686:DDR327686 DNL327686:DNN327686 DXH327686:DXJ327686 EHD327686:EHF327686 EQZ327686:ERB327686 FAV327686:FAX327686 FKR327686:FKT327686 FUN327686:FUP327686 GEJ327686:GEL327686 GOF327686:GOH327686 GYB327686:GYD327686 HHX327686:HHZ327686 HRT327686:HRV327686 IBP327686:IBR327686 ILL327686:ILN327686 IVH327686:IVJ327686 JFD327686:JFF327686 JOZ327686:JPB327686 JYV327686:JYX327686 KIR327686:KIT327686 KSN327686:KSP327686 LCJ327686:LCL327686 LMF327686:LMH327686 LWB327686:LWD327686 MFX327686:MFZ327686 MPT327686:MPV327686 MZP327686:MZR327686 NJL327686:NJN327686 NTH327686:NTJ327686 ODD327686:ODF327686 OMZ327686:ONB327686 OWV327686:OWX327686 PGR327686:PGT327686 PQN327686:PQP327686 QAJ327686:QAL327686 QKF327686:QKH327686 QUB327686:QUD327686 RDX327686:RDZ327686 RNT327686:RNV327686 RXP327686:RXR327686 SHL327686:SHN327686 SRH327686:SRJ327686 TBD327686:TBF327686 TKZ327686:TLB327686 TUV327686:TUX327686 UER327686:UET327686 UON327686:UOP327686 UYJ327686:UYL327686 VIF327686:VIH327686 VSB327686:VSD327686 WBX327686:WBZ327686 WLT327686:WLV327686 WVP327686:WVR327686 H393222:J393222 JD393222:JF393222 SZ393222:TB393222 ACV393222:ACX393222 AMR393222:AMT393222 AWN393222:AWP393222 BGJ393222:BGL393222 BQF393222:BQH393222 CAB393222:CAD393222 CJX393222:CJZ393222 CTT393222:CTV393222 DDP393222:DDR393222 DNL393222:DNN393222 DXH393222:DXJ393222 EHD393222:EHF393222 EQZ393222:ERB393222 FAV393222:FAX393222 FKR393222:FKT393222 FUN393222:FUP393222 GEJ393222:GEL393222 GOF393222:GOH393222 GYB393222:GYD393222 HHX393222:HHZ393222 HRT393222:HRV393222 IBP393222:IBR393222 ILL393222:ILN393222 IVH393222:IVJ393222 JFD393222:JFF393222 JOZ393222:JPB393222 JYV393222:JYX393222 KIR393222:KIT393222 KSN393222:KSP393222 LCJ393222:LCL393222 LMF393222:LMH393222 LWB393222:LWD393222 MFX393222:MFZ393222 MPT393222:MPV393222 MZP393222:MZR393222 NJL393222:NJN393222 NTH393222:NTJ393222 ODD393222:ODF393222 OMZ393222:ONB393222 OWV393222:OWX393222 PGR393222:PGT393222 PQN393222:PQP393222 QAJ393222:QAL393222 QKF393222:QKH393222 QUB393222:QUD393222 RDX393222:RDZ393222 RNT393222:RNV393222 RXP393222:RXR393222 SHL393222:SHN393222 SRH393222:SRJ393222 TBD393222:TBF393222 TKZ393222:TLB393222 TUV393222:TUX393222 UER393222:UET393222 UON393222:UOP393222 UYJ393222:UYL393222 VIF393222:VIH393222 VSB393222:VSD393222 WBX393222:WBZ393222 WLT393222:WLV393222 WVP393222:WVR393222 H458758:J458758 JD458758:JF458758 SZ458758:TB458758 ACV458758:ACX458758 AMR458758:AMT458758 AWN458758:AWP458758 BGJ458758:BGL458758 BQF458758:BQH458758 CAB458758:CAD458758 CJX458758:CJZ458758 CTT458758:CTV458758 DDP458758:DDR458758 DNL458758:DNN458758 DXH458758:DXJ458758 EHD458758:EHF458758 EQZ458758:ERB458758 FAV458758:FAX458758 FKR458758:FKT458758 FUN458758:FUP458758 GEJ458758:GEL458758 GOF458758:GOH458758 GYB458758:GYD458758 HHX458758:HHZ458758 HRT458758:HRV458758 IBP458758:IBR458758 ILL458758:ILN458758 IVH458758:IVJ458758 JFD458758:JFF458758 JOZ458758:JPB458758 JYV458758:JYX458758 KIR458758:KIT458758 KSN458758:KSP458758 LCJ458758:LCL458758 LMF458758:LMH458758 LWB458758:LWD458758 MFX458758:MFZ458758 MPT458758:MPV458758 MZP458758:MZR458758 NJL458758:NJN458758 NTH458758:NTJ458758 ODD458758:ODF458758 OMZ458758:ONB458758 OWV458758:OWX458758 PGR458758:PGT458758 PQN458758:PQP458758 QAJ458758:QAL458758 QKF458758:QKH458758 QUB458758:QUD458758 RDX458758:RDZ458758 RNT458758:RNV458758 RXP458758:RXR458758 SHL458758:SHN458758 SRH458758:SRJ458758 TBD458758:TBF458758 TKZ458758:TLB458758 TUV458758:TUX458758 UER458758:UET458758 UON458758:UOP458758 UYJ458758:UYL458758 VIF458758:VIH458758 VSB458758:VSD458758 WBX458758:WBZ458758 WLT458758:WLV458758 WVP458758:WVR458758 H524294:J524294 JD524294:JF524294 SZ524294:TB524294 ACV524294:ACX524294 AMR524294:AMT524294 AWN524294:AWP524294 BGJ524294:BGL524294 BQF524294:BQH524294 CAB524294:CAD524294 CJX524294:CJZ524294 CTT524294:CTV524294 DDP524294:DDR524294 DNL524294:DNN524294 DXH524294:DXJ524294 EHD524294:EHF524294 EQZ524294:ERB524294 FAV524294:FAX524294 FKR524294:FKT524294 FUN524294:FUP524294 GEJ524294:GEL524294 GOF524294:GOH524294 GYB524294:GYD524294 HHX524294:HHZ524294 HRT524294:HRV524294 IBP524294:IBR524294 ILL524294:ILN524294 IVH524294:IVJ524294 JFD524294:JFF524294 JOZ524294:JPB524294 JYV524294:JYX524294 KIR524294:KIT524294 KSN524294:KSP524294 LCJ524294:LCL524294 LMF524294:LMH524294 LWB524294:LWD524294 MFX524294:MFZ524294 MPT524294:MPV524294 MZP524294:MZR524294 NJL524294:NJN524294 NTH524294:NTJ524294 ODD524294:ODF524294 OMZ524294:ONB524294 OWV524294:OWX524294 PGR524294:PGT524294 PQN524294:PQP524294 QAJ524294:QAL524294 QKF524294:QKH524294 QUB524294:QUD524294 RDX524294:RDZ524294 RNT524294:RNV524294 RXP524294:RXR524294 SHL524294:SHN524294 SRH524294:SRJ524294 TBD524294:TBF524294 TKZ524294:TLB524294 TUV524294:TUX524294 UER524294:UET524294 UON524294:UOP524294 UYJ524294:UYL524294 VIF524294:VIH524294 VSB524294:VSD524294 WBX524294:WBZ524294 WLT524294:WLV524294 WVP524294:WVR524294 H589830:J589830 JD589830:JF589830 SZ589830:TB589830 ACV589830:ACX589830 AMR589830:AMT589830 AWN589830:AWP589830 BGJ589830:BGL589830 BQF589830:BQH589830 CAB589830:CAD589830 CJX589830:CJZ589830 CTT589830:CTV589830 DDP589830:DDR589830 DNL589830:DNN589830 DXH589830:DXJ589830 EHD589830:EHF589830 EQZ589830:ERB589830 FAV589830:FAX589830 FKR589830:FKT589830 FUN589830:FUP589830 GEJ589830:GEL589830 GOF589830:GOH589830 GYB589830:GYD589830 HHX589830:HHZ589830 HRT589830:HRV589830 IBP589830:IBR589830 ILL589830:ILN589830 IVH589830:IVJ589830 JFD589830:JFF589830 JOZ589830:JPB589830 JYV589830:JYX589830 KIR589830:KIT589830 KSN589830:KSP589830 LCJ589830:LCL589830 LMF589830:LMH589830 LWB589830:LWD589830 MFX589830:MFZ589830 MPT589830:MPV589830 MZP589830:MZR589830 NJL589830:NJN589830 NTH589830:NTJ589830 ODD589830:ODF589830 OMZ589830:ONB589830 OWV589830:OWX589830 PGR589830:PGT589830 PQN589830:PQP589830 QAJ589830:QAL589830 QKF589830:QKH589830 QUB589830:QUD589830 RDX589830:RDZ589830 RNT589830:RNV589830 RXP589830:RXR589830 SHL589830:SHN589830 SRH589830:SRJ589830 TBD589830:TBF589830 TKZ589830:TLB589830 TUV589830:TUX589830 UER589830:UET589830 UON589830:UOP589830 UYJ589830:UYL589830 VIF589830:VIH589830 VSB589830:VSD589830 WBX589830:WBZ589830 WLT589830:WLV589830 WVP589830:WVR589830 H655366:J655366 JD655366:JF655366 SZ655366:TB655366 ACV655366:ACX655366 AMR655366:AMT655366 AWN655366:AWP655366 BGJ655366:BGL655366 BQF655366:BQH655366 CAB655366:CAD655366 CJX655366:CJZ655366 CTT655366:CTV655366 DDP655366:DDR655366 DNL655366:DNN655366 DXH655366:DXJ655366 EHD655366:EHF655366 EQZ655366:ERB655366 FAV655366:FAX655366 FKR655366:FKT655366 FUN655366:FUP655366 GEJ655366:GEL655366 GOF655366:GOH655366 GYB655366:GYD655366 HHX655366:HHZ655366 HRT655366:HRV655366 IBP655366:IBR655366 ILL655366:ILN655366 IVH655366:IVJ655366 JFD655366:JFF655366 JOZ655366:JPB655366 JYV655366:JYX655366 KIR655366:KIT655366 KSN655366:KSP655366 LCJ655366:LCL655366 LMF655366:LMH655366 LWB655366:LWD655366 MFX655366:MFZ655366 MPT655366:MPV655366 MZP655366:MZR655366 NJL655366:NJN655366 NTH655366:NTJ655366 ODD655366:ODF655366 OMZ655366:ONB655366 OWV655366:OWX655366 PGR655366:PGT655366 PQN655366:PQP655366 QAJ655366:QAL655366 QKF655366:QKH655366 QUB655366:QUD655366 RDX655366:RDZ655366 RNT655366:RNV655366 RXP655366:RXR655366 SHL655366:SHN655366 SRH655366:SRJ655366 TBD655366:TBF655366 TKZ655366:TLB655366 TUV655366:TUX655366 UER655366:UET655366 UON655366:UOP655366 UYJ655366:UYL655366 VIF655366:VIH655366 VSB655366:VSD655366 WBX655366:WBZ655366 WLT655366:WLV655366 WVP655366:WVR655366 H720902:J720902 JD720902:JF720902 SZ720902:TB720902 ACV720902:ACX720902 AMR720902:AMT720902 AWN720902:AWP720902 BGJ720902:BGL720902 BQF720902:BQH720902 CAB720902:CAD720902 CJX720902:CJZ720902 CTT720902:CTV720902 DDP720902:DDR720902 DNL720902:DNN720902 DXH720902:DXJ720902 EHD720902:EHF720902 EQZ720902:ERB720902 FAV720902:FAX720902 FKR720902:FKT720902 FUN720902:FUP720902 GEJ720902:GEL720902 GOF720902:GOH720902 GYB720902:GYD720902 HHX720902:HHZ720902 HRT720902:HRV720902 IBP720902:IBR720902 ILL720902:ILN720902 IVH720902:IVJ720902 JFD720902:JFF720902 JOZ720902:JPB720902 JYV720902:JYX720902 KIR720902:KIT720902 KSN720902:KSP720902 LCJ720902:LCL720902 LMF720902:LMH720902 LWB720902:LWD720902 MFX720902:MFZ720902 MPT720902:MPV720902 MZP720902:MZR720902 NJL720902:NJN720902 NTH720902:NTJ720902 ODD720902:ODF720902 OMZ720902:ONB720902 OWV720902:OWX720902 PGR720902:PGT720902 PQN720902:PQP720902 QAJ720902:QAL720902 QKF720902:QKH720902 QUB720902:QUD720902 RDX720902:RDZ720902 RNT720902:RNV720902 RXP720902:RXR720902 SHL720902:SHN720902 SRH720902:SRJ720902 TBD720902:TBF720902 TKZ720902:TLB720902 TUV720902:TUX720902 UER720902:UET720902 UON720902:UOP720902 UYJ720902:UYL720902 VIF720902:VIH720902 VSB720902:VSD720902 WBX720902:WBZ720902 WLT720902:WLV720902 WVP720902:WVR720902 H786438:J786438 JD786438:JF786438 SZ786438:TB786438 ACV786438:ACX786438 AMR786438:AMT786438 AWN786438:AWP786438 BGJ786438:BGL786438 BQF786438:BQH786438 CAB786438:CAD786438 CJX786438:CJZ786438 CTT786438:CTV786438 DDP786438:DDR786438 DNL786438:DNN786438 DXH786438:DXJ786438 EHD786438:EHF786438 EQZ786438:ERB786438 FAV786438:FAX786438 FKR786438:FKT786438 FUN786438:FUP786438 GEJ786438:GEL786438 GOF786438:GOH786438 GYB786438:GYD786438 HHX786438:HHZ786438 HRT786438:HRV786438 IBP786438:IBR786438 ILL786438:ILN786438 IVH786438:IVJ786438 JFD786438:JFF786438 JOZ786438:JPB786438 JYV786438:JYX786438 KIR786438:KIT786438 KSN786438:KSP786438 LCJ786438:LCL786438 LMF786438:LMH786438 LWB786438:LWD786438 MFX786438:MFZ786438 MPT786438:MPV786438 MZP786438:MZR786438 NJL786438:NJN786438 NTH786438:NTJ786438 ODD786438:ODF786438 OMZ786438:ONB786438 OWV786438:OWX786438 PGR786438:PGT786438 PQN786438:PQP786438 QAJ786438:QAL786438 QKF786438:QKH786438 QUB786438:QUD786438 RDX786438:RDZ786438 RNT786438:RNV786438 RXP786438:RXR786438 SHL786438:SHN786438 SRH786438:SRJ786438 TBD786438:TBF786438 TKZ786438:TLB786438 TUV786438:TUX786438 UER786438:UET786438 UON786438:UOP786438 UYJ786438:UYL786438 VIF786438:VIH786438 VSB786438:VSD786438 WBX786438:WBZ786438 WLT786438:WLV786438 WVP786438:WVR786438 H851974:J851974 JD851974:JF851974 SZ851974:TB851974 ACV851974:ACX851974 AMR851974:AMT851974 AWN851974:AWP851974 BGJ851974:BGL851974 BQF851974:BQH851974 CAB851974:CAD851974 CJX851974:CJZ851974 CTT851974:CTV851974 DDP851974:DDR851974 DNL851974:DNN851974 DXH851974:DXJ851974 EHD851974:EHF851974 EQZ851974:ERB851974 FAV851974:FAX851974 FKR851974:FKT851974 FUN851974:FUP851974 GEJ851974:GEL851974 GOF851974:GOH851974 GYB851974:GYD851974 HHX851974:HHZ851974 HRT851974:HRV851974 IBP851974:IBR851974 ILL851974:ILN851974 IVH851974:IVJ851974 JFD851974:JFF851974 JOZ851974:JPB851974 JYV851974:JYX851974 KIR851974:KIT851974 KSN851974:KSP851974 LCJ851974:LCL851974 LMF851974:LMH851974 LWB851974:LWD851974 MFX851974:MFZ851974 MPT851974:MPV851974 MZP851974:MZR851974 NJL851974:NJN851974 NTH851974:NTJ851974 ODD851974:ODF851974 OMZ851974:ONB851974 OWV851974:OWX851974 PGR851974:PGT851974 PQN851974:PQP851974 QAJ851974:QAL851974 QKF851974:QKH851974 QUB851974:QUD851974 RDX851974:RDZ851974 RNT851974:RNV851974 RXP851974:RXR851974 SHL851974:SHN851974 SRH851974:SRJ851974 TBD851974:TBF851974 TKZ851974:TLB851974 TUV851974:TUX851974 UER851974:UET851974 UON851974:UOP851974 UYJ851974:UYL851974 VIF851974:VIH851974 VSB851974:VSD851974 WBX851974:WBZ851974 WLT851974:WLV851974 WVP851974:WVR851974 H917510:J917510 JD917510:JF917510 SZ917510:TB917510 ACV917510:ACX917510 AMR917510:AMT917510 AWN917510:AWP917510 BGJ917510:BGL917510 BQF917510:BQH917510 CAB917510:CAD917510 CJX917510:CJZ917510 CTT917510:CTV917510 DDP917510:DDR917510 DNL917510:DNN917510 DXH917510:DXJ917510 EHD917510:EHF917510 EQZ917510:ERB917510 FAV917510:FAX917510 FKR917510:FKT917510 FUN917510:FUP917510 GEJ917510:GEL917510 GOF917510:GOH917510 GYB917510:GYD917510 HHX917510:HHZ917510 HRT917510:HRV917510 IBP917510:IBR917510 ILL917510:ILN917510 IVH917510:IVJ917510 JFD917510:JFF917510 JOZ917510:JPB917510 JYV917510:JYX917510 KIR917510:KIT917510 KSN917510:KSP917510 LCJ917510:LCL917510 LMF917510:LMH917510 LWB917510:LWD917510 MFX917510:MFZ917510 MPT917510:MPV917510 MZP917510:MZR917510 NJL917510:NJN917510 NTH917510:NTJ917510 ODD917510:ODF917510 OMZ917510:ONB917510 OWV917510:OWX917510 PGR917510:PGT917510 PQN917510:PQP917510 QAJ917510:QAL917510 QKF917510:QKH917510 QUB917510:QUD917510 RDX917510:RDZ917510 RNT917510:RNV917510 RXP917510:RXR917510 SHL917510:SHN917510 SRH917510:SRJ917510 TBD917510:TBF917510 TKZ917510:TLB917510 TUV917510:TUX917510 UER917510:UET917510 UON917510:UOP917510 UYJ917510:UYL917510 VIF917510:VIH917510 VSB917510:VSD917510 WBX917510:WBZ917510 WLT917510:WLV917510 WVP917510:WVR917510 H983046:J983046 JD983046:JF983046 SZ983046:TB983046 ACV983046:ACX983046 AMR983046:AMT983046 AWN983046:AWP983046 BGJ983046:BGL983046 BQF983046:BQH983046 CAB983046:CAD983046 CJX983046:CJZ983046 CTT983046:CTV983046 DDP983046:DDR983046 DNL983046:DNN983046 DXH983046:DXJ983046 EHD983046:EHF983046 EQZ983046:ERB983046 FAV983046:FAX983046 FKR983046:FKT983046 FUN983046:FUP983046 GEJ983046:GEL983046 GOF983046:GOH983046 GYB983046:GYD983046 HHX983046:HHZ983046 HRT983046:HRV983046 IBP983046:IBR983046 ILL983046:ILN983046 IVH983046:IVJ983046 JFD983046:JFF983046 JOZ983046:JPB983046 JYV983046:JYX983046 KIR983046:KIT983046 KSN983046:KSP983046 LCJ983046:LCL983046 LMF983046:LMH983046 LWB983046:LWD983046 MFX983046:MFZ983046 MPT983046:MPV983046 MZP983046:MZR983046 NJL983046:NJN983046 NTH983046:NTJ983046 ODD983046:ODF983046 OMZ983046:ONB983046 OWV983046:OWX983046 PGR983046:PGT983046 PQN983046:PQP983046 QAJ983046:QAL983046 QKF983046:QKH983046 QUB983046:QUD983046 RDX983046:RDZ983046 RNT983046:RNV983046 RXP983046:RXR983046 SHL983046:SHN983046 SRH983046:SRJ983046 TBD983046:TBF983046 TKZ983046:TLB983046 TUV983046:TUX983046 UER983046:UET983046 UON983046:UOP983046 UYJ983046:UYL983046 VIF983046:VIH983046 VSB983046:VSD983046 WBX983046:WBZ983046 WLT983046:WLV983046 WVP983046:WVR983046">
      <formula1>$P$3:$P$7</formula1>
    </dataValidation>
    <dataValidation type="list" allowBlank="1" showInputMessage="1" showErrorMessage="1" sqref="B89:B91">
      <formula1>eval</formula1>
    </dataValidation>
    <dataValidation type="list" allowBlank="1" showInputMessage="1" showErrorMessage="1" sqref="B80:B83">
      <formula1>metdoc</formula1>
    </dataValidation>
    <dataValidation type="list" allowBlank="1" showInputMessage="1" showErrorMessage="1" sqref="B71:B76">
      <formula1>act</formula1>
    </dataValidation>
  </dataValidations>
  <pageMargins left="0.70866141732283472" right="0.70866141732283472" top="0.51181102362204722" bottom="0.74803149606299213" header="0.31496062992125984" footer="0.31496062992125984"/>
  <pageSetup paperSize="9" scale="40"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44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44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44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44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44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44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448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448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448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44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449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44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4493"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4494"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4495"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4496"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4497"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4498"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4499"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4500"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4501"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4502"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4503"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9">
    <pageSetUpPr fitToPage="1"/>
  </sheetPr>
  <dimension ref="A1:Q99"/>
  <sheetViews>
    <sheetView topLeftCell="A64" zoomScaleNormal="100" workbookViewId="0">
      <selection activeCell="C74" sqref="C74:D74"/>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ustomWidth="1"/>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ustomWidth="1"/>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ustomWidth="1"/>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ustomWidth="1"/>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ustomWidth="1"/>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ustomWidth="1"/>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ustomWidth="1"/>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ustomWidth="1"/>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ustomWidth="1"/>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ustomWidth="1"/>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ustomWidth="1"/>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ustomWidth="1"/>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ustomWidth="1"/>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ustomWidth="1"/>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ustomWidth="1"/>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ustomWidth="1"/>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ustomWidth="1"/>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ustomWidth="1"/>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ustomWidth="1"/>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ustomWidth="1"/>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ustomWidth="1"/>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ustomWidth="1"/>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ustomWidth="1"/>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ustomWidth="1"/>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ustomWidth="1"/>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ustomWidth="1"/>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ustomWidth="1"/>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ustomWidth="1"/>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ustomWidth="1"/>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ustomWidth="1"/>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ustomWidth="1"/>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ustomWidth="1"/>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ustomWidth="1"/>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ustomWidth="1"/>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ustomWidth="1"/>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ustomWidth="1"/>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ustomWidth="1"/>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ustomWidth="1"/>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ustomWidth="1"/>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ustomWidth="1"/>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ustomWidth="1"/>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ustomWidth="1"/>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ustomWidth="1"/>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ustomWidth="1"/>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ustomWidth="1"/>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ustomWidth="1"/>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ustomWidth="1"/>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ustomWidth="1"/>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ustomWidth="1"/>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ustomWidth="1"/>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ustomWidth="1"/>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ustomWidth="1"/>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ustomWidth="1"/>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ustomWidth="1"/>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ustomWidth="1"/>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ustomWidth="1"/>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ustomWidth="1"/>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ustomWidth="1"/>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ustomWidth="1"/>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ustomWidth="1"/>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ustomWidth="1"/>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ustomWidth="1"/>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ustomWidth="1"/>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405" t="s">
        <v>231</v>
      </c>
      <c r="D3" s="69" t="s">
        <v>2</v>
      </c>
      <c r="E3" s="825" t="s">
        <v>1064</v>
      </c>
      <c r="F3" s="826"/>
      <c r="G3" s="826"/>
      <c r="H3" s="826"/>
      <c r="I3" s="826"/>
      <c r="J3" s="826"/>
      <c r="P3" s="70" t="s">
        <v>3</v>
      </c>
    </row>
    <row r="4" spans="1:16">
      <c r="B4" s="67"/>
      <c r="D4" s="67"/>
      <c r="E4" s="826"/>
      <c r="F4" s="826"/>
      <c r="G4" s="826"/>
      <c r="H4" s="826"/>
      <c r="I4" s="826"/>
      <c r="J4" s="826"/>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827" t="s">
        <v>1209</v>
      </c>
      <c r="D7" s="827"/>
      <c r="E7" s="827"/>
      <c r="F7" s="827"/>
      <c r="G7" s="827"/>
      <c r="H7" s="827"/>
      <c r="I7" s="827"/>
      <c r="J7" s="827"/>
      <c r="P7" s="70" t="s">
        <v>10</v>
      </c>
    </row>
    <row r="8" spans="1:16" ht="15.75">
      <c r="B8" s="67" t="s">
        <v>11</v>
      </c>
      <c r="C8" s="827" t="s">
        <v>1210</v>
      </c>
      <c r="D8" s="827"/>
      <c r="E8" s="827"/>
      <c r="F8" s="827"/>
      <c r="G8" s="827"/>
      <c r="H8" s="827"/>
      <c r="I8" s="827"/>
      <c r="J8" s="827"/>
      <c r="M8" s="74"/>
      <c r="N8" s="74"/>
      <c r="O8" s="74"/>
      <c r="P8" s="70" t="s">
        <v>12</v>
      </c>
    </row>
    <row r="9" spans="1:16" ht="15.75">
      <c r="B9" s="67" t="s">
        <v>13</v>
      </c>
      <c r="C9" s="827" t="s">
        <v>1211</v>
      </c>
      <c r="D9" s="827"/>
      <c r="E9" s="827"/>
      <c r="F9" s="827"/>
      <c r="G9" s="827"/>
      <c r="H9" s="827"/>
      <c r="I9" s="827"/>
      <c r="J9" s="827"/>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406">
        <v>12</v>
      </c>
      <c r="G11" s="77" t="s">
        <v>15</v>
      </c>
      <c r="H11" s="824" t="s">
        <v>5</v>
      </c>
      <c r="I11" s="824"/>
      <c r="J11" s="824"/>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171</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414"/>
      <c r="G16" s="97" t="s">
        <v>23</v>
      </c>
      <c r="H16" s="414"/>
      <c r="J16" s="82"/>
      <c r="L16" s="20"/>
      <c r="M16" s="79"/>
      <c r="N16" s="85"/>
      <c r="O16" s="79"/>
      <c r="P16" s="74"/>
    </row>
    <row r="17" spans="1:16">
      <c r="B17" s="86"/>
      <c r="D17" s="25" t="s">
        <v>24</v>
      </c>
      <c r="E17" s="408"/>
      <c r="F17" s="81"/>
      <c r="G17" s="25" t="s">
        <v>25</v>
      </c>
      <c r="H17" s="408"/>
      <c r="J17" s="82"/>
      <c r="L17" s="20"/>
      <c r="M17" s="74"/>
      <c r="N17" s="85"/>
      <c r="O17" s="79"/>
      <c r="P17" s="74"/>
    </row>
    <row r="18" spans="1:16">
      <c r="B18" s="27"/>
      <c r="D18" s="97" t="s">
        <v>26</v>
      </c>
      <c r="E18" s="414">
        <v>6</v>
      </c>
      <c r="G18" s="97" t="s">
        <v>27</v>
      </c>
      <c r="H18" s="414"/>
      <c r="J18" s="82"/>
      <c r="L18" s="20"/>
      <c r="M18" s="74"/>
      <c r="N18" s="85"/>
      <c r="O18" s="79"/>
      <c r="P18" s="74"/>
    </row>
    <row r="19" spans="1:16">
      <c r="B19" s="67"/>
      <c r="D19" s="25" t="s">
        <v>28</v>
      </c>
      <c r="E19" s="408">
        <v>6</v>
      </c>
      <c r="G19" s="25" t="s">
        <v>29</v>
      </c>
      <c r="H19" s="408"/>
      <c r="J19" s="67"/>
    </row>
    <row r="20" spans="1:16">
      <c r="D20" s="97" t="s">
        <v>30</v>
      </c>
      <c r="E20" s="414"/>
      <c r="G20" s="97" t="s">
        <v>31</v>
      </c>
      <c r="H20" s="414"/>
      <c r="J20" s="82"/>
      <c r="L20" s="20"/>
      <c r="N20" s="20"/>
    </row>
    <row r="21" spans="1:16">
      <c r="D21" s="25" t="s">
        <v>32</v>
      </c>
      <c r="E21" s="408"/>
      <c r="G21" s="25" t="s">
        <v>33</v>
      </c>
      <c r="H21" s="408"/>
      <c r="J21" s="82"/>
      <c r="L21" s="20"/>
      <c r="N21" s="20"/>
    </row>
    <row r="22" spans="1:16">
      <c r="D22" s="28"/>
      <c r="E22" s="409"/>
      <c r="F22" s="30"/>
      <c r="G22" s="31"/>
      <c r="H22" s="409"/>
      <c r="J22" s="82"/>
      <c r="L22" s="20"/>
      <c r="N22" s="20"/>
    </row>
    <row r="23" spans="1:16">
      <c r="D23" s="28"/>
      <c r="E23" s="409"/>
      <c r="F23" s="30"/>
      <c r="G23" s="31"/>
      <c r="H23" s="40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849" t="s">
        <v>1212</v>
      </c>
      <c r="C26" s="850"/>
      <c r="D26" s="850"/>
      <c r="E26" s="850"/>
      <c r="F26" s="850"/>
      <c r="G26" s="850"/>
      <c r="H26" s="850"/>
      <c r="I26" s="850"/>
      <c r="J26" s="850"/>
      <c r="L26" s="33"/>
      <c r="N26" s="33"/>
    </row>
    <row r="27" spans="1:16" s="30" customFormat="1">
      <c r="A27" s="152">
        <v>2</v>
      </c>
      <c r="B27" s="849" t="s">
        <v>504</v>
      </c>
      <c r="C27" s="850"/>
      <c r="D27" s="850"/>
      <c r="E27" s="850"/>
      <c r="F27" s="850"/>
      <c r="G27" s="850"/>
      <c r="H27" s="850"/>
      <c r="I27" s="850"/>
      <c r="J27" s="850"/>
      <c r="L27" s="33"/>
      <c r="N27" s="33"/>
    </row>
    <row r="28" spans="1:16" s="30" customFormat="1">
      <c r="A28" s="152">
        <v>3</v>
      </c>
      <c r="B28" s="849" t="s">
        <v>1213</v>
      </c>
      <c r="C28" s="850"/>
      <c r="D28" s="850"/>
      <c r="E28" s="850"/>
      <c r="F28" s="850"/>
      <c r="G28" s="850"/>
      <c r="H28" s="850"/>
      <c r="I28" s="850"/>
      <c r="J28" s="850"/>
      <c r="L28" s="33"/>
      <c r="N28" s="33"/>
    </row>
    <row r="29" spans="1:16" s="30" customFormat="1">
      <c r="A29" s="152">
        <v>4</v>
      </c>
      <c r="B29" s="849" t="s">
        <v>1214</v>
      </c>
      <c r="C29" s="850"/>
      <c r="D29" s="850"/>
      <c r="E29" s="850"/>
      <c r="F29" s="850"/>
      <c r="G29" s="850"/>
      <c r="H29" s="850"/>
      <c r="I29" s="850"/>
      <c r="J29" s="850"/>
      <c r="L29" s="33"/>
      <c r="N29" s="33"/>
    </row>
    <row r="30" spans="1:16" s="30" customFormat="1">
      <c r="A30" s="152">
        <v>5</v>
      </c>
      <c r="B30" s="849" t="s">
        <v>1215</v>
      </c>
      <c r="C30" s="850"/>
      <c r="D30" s="850"/>
      <c r="E30" s="850"/>
      <c r="F30" s="850"/>
      <c r="G30" s="850"/>
      <c r="H30" s="850"/>
      <c r="I30" s="850"/>
      <c r="J30" s="850"/>
      <c r="L30" s="33"/>
      <c r="N30" s="33"/>
    </row>
    <row r="31" spans="1:16" s="30" customFormat="1">
      <c r="A31" s="152">
        <v>6</v>
      </c>
      <c r="B31" s="831"/>
      <c r="C31" s="831"/>
      <c r="D31" s="831"/>
      <c r="E31" s="831"/>
      <c r="F31" s="831"/>
      <c r="G31" s="831"/>
      <c r="H31" s="831"/>
      <c r="I31" s="831"/>
      <c r="J31" s="831"/>
      <c r="L31" s="33"/>
      <c r="N31" s="33"/>
    </row>
    <row r="32" spans="1:16" s="30" customFormat="1">
      <c r="A32" s="152">
        <v>7</v>
      </c>
      <c r="B32" s="831"/>
      <c r="C32" s="831"/>
      <c r="D32" s="831"/>
      <c r="E32" s="831"/>
      <c r="F32" s="831"/>
      <c r="G32" s="831"/>
      <c r="H32" s="831"/>
      <c r="I32" s="831"/>
      <c r="J32" s="831"/>
      <c r="L32" s="33"/>
      <c r="N32" s="33"/>
    </row>
    <row r="33" spans="1:14" s="30" customFormat="1">
      <c r="A33" s="152"/>
      <c r="B33" s="152"/>
      <c r="C33" s="152"/>
      <c r="D33" s="152"/>
      <c r="E33" s="152"/>
      <c r="F33" s="152"/>
      <c r="G33" s="152"/>
      <c r="H33" s="152"/>
      <c r="I33" s="152"/>
      <c r="J33" s="152"/>
      <c r="L33" s="33"/>
      <c r="N33" s="33"/>
    </row>
    <row r="34" spans="1:14" s="30" customFormat="1">
      <c r="D34" s="31"/>
      <c r="E34" s="409"/>
      <c r="G34" s="31"/>
      <c r="H34" s="40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72" customHeight="1">
      <c r="B38" s="828" t="s">
        <v>1216</v>
      </c>
      <c r="C38" s="828"/>
      <c r="D38" s="828"/>
      <c r="E38" s="828"/>
      <c r="F38" s="828"/>
      <c r="G38" s="828"/>
      <c r="H38" s="828"/>
      <c r="I38" s="828"/>
      <c r="J38" s="828"/>
    </row>
    <row r="39" spans="1:14">
      <c r="B39" s="91" t="s">
        <v>39</v>
      </c>
      <c r="C39" s="91"/>
      <c r="D39" s="91"/>
      <c r="E39" s="91"/>
      <c r="F39" s="91"/>
      <c r="G39" s="91"/>
      <c r="H39" s="91"/>
      <c r="I39" s="91"/>
      <c r="J39" s="91"/>
    </row>
    <row r="40" spans="1:14" ht="67.5" customHeight="1">
      <c r="B40" s="828" t="s">
        <v>1217</v>
      </c>
      <c r="C40" s="832"/>
      <c r="D40" s="832"/>
      <c r="E40" s="832"/>
      <c r="F40" s="832"/>
      <c r="G40" s="832"/>
      <c r="H40" s="832"/>
      <c r="I40" s="832"/>
      <c r="J40" s="832"/>
    </row>
    <row r="41" spans="1:14">
      <c r="B41" s="91" t="s">
        <v>40</v>
      </c>
      <c r="C41" s="91"/>
      <c r="D41" s="91"/>
      <c r="E41" s="91"/>
      <c r="F41" s="91"/>
      <c r="G41" s="91"/>
      <c r="H41" s="91"/>
      <c r="I41" s="91"/>
      <c r="J41" s="91"/>
    </row>
    <row r="42" spans="1:14" ht="60.75" customHeight="1">
      <c r="B42" s="828" t="s">
        <v>1218</v>
      </c>
      <c r="C42" s="828"/>
      <c r="D42" s="828"/>
      <c r="E42" s="828"/>
      <c r="F42" s="828"/>
      <c r="G42" s="828"/>
      <c r="H42" s="828"/>
      <c r="I42" s="828"/>
      <c r="J42" s="828"/>
    </row>
    <row r="43" spans="1:14">
      <c r="B43" s="410"/>
      <c r="C43" s="410"/>
      <c r="D43" s="410"/>
      <c r="E43" s="410"/>
      <c r="F43" s="410"/>
      <c r="G43" s="410"/>
      <c r="H43" s="410"/>
      <c r="I43" s="410"/>
      <c r="J43" s="410"/>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849" t="s">
        <v>460</v>
      </c>
      <c r="C47" s="850"/>
      <c r="D47" s="850"/>
      <c r="E47" s="850"/>
      <c r="F47" s="850"/>
      <c r="G47" s="850"/>
      <c r="H47" s="850"/>
      <c r="I47" s="850"/>
      <c r="J47" s="850"/>
    </row>
    <row r="48" spans="1:14">
      <c r="A48" s="152">
        <v>2</v>
      </c>
      <c r="B48" s="849" t="s">
        <v>206</v>
      </c>
      <c r="C48" s="850"/>
      <c r="D48" s="850"/>
      <c r="E48" s="850"/>
      <c r="F48" s="850"/>
      <c r="G48" s="850"/>
      <c r="H48" s="850"/>
      <c r="I48" s="850"/>
      <c r="J48" s="850"/>
    </row>
    <row r="49" spans="1:10">
      <c r="A49" s="152">
        <v>3</v>
      </c>
      <c r="B49" s="849" t="s">
        <v>220</v>
      </c>
      <c r="C49" s="850"/>
      <c r="D49" s="850"/>
      <c r="E49" s="850"/>
      <c r="F49" s="850"/>
      <c r="G49" s="850"/>
      <c r="H49" s="850"/>
      <c r="I49" s="850"/>
      <c r="J49" s="850"/>
    </row>
    <row r="50" spans="1:10">
      <c r="A50" s="152">
        <v>4</v>
      </c>
      <c r="B50" s="831"/>
      <c r="C50" s="831"/>
      <c r="D50" s="831"/>
      <c r="E50" s="831"/>
      <c r="F50" s="831"/>
      <c r="G50" s="831"/>
      <c r="H50" s="831"/>
      <c r="I50" s="831"/>
      <c r="J50" s="831"/>
    </row>
    <row r="51" spans="1:10" ht="15" customHeight="1">
      <c r="A51" s="152">
        <v>5</v>
      </c>
      <c r="B51" s="831"/>
      <c r="C51" s="831"/>
      <c r="D51" s="831"/>
      <c r="E51" s="831"/>
      <c r="F51" s="831"/>
      <c r="G51" s="831"/>
      <c r="H51" s="831"/>
      <c r="I51" s="831"/>
      <c r="J51" s="831"/>
    </row>
    <row r="52" spans="1:10">
      <c r="A52" s="152">
        <v>6</v>
      </c>
      <c r="B52" s="831"/>
      <c r="C52" s="831"/>
      <c r="D52" s="831"/>
      <c r="E52" s="831"/>
      <c r="F52" s="831"/>
      <c r="G52" s="831"/>
      <c r="H52" s="831"/>
      <c r="I52" s="831"/>
      <c r="J52" s="831"/>
    </row>
    <row r="53" spans="1:10">
      <c r="A53" s="152">
        <v>7</v>
      </c>
      <c r="B53" s="831"/>
      <c r="C53" s="831"/>
      <c r="D53" s="831"/>
      <c r="E53" s="831"/>
      <c r="F53" s="831"/>
      <c r="G53" s="831"/>
      <c r="H53" s="831"/>
      <c r="I53" s="831"/>
      <c r="J53" s="831"/>
    </row>
    <row r="54" spans="1:10">
      <c r="A54" s="152">
        <v>8</v>
      </c>
      <c r="B54" s="834"/>
      <c r="C54" s="834"/>
      <c r="D54" s="834"/>
      <c r="E54" s="834"/>
      <c r="F54" s="834"/>
      <c r="G54" s="834"/>
      <c r="H54" s="834"/>
      <c r="I54" s="834"/>
      <c r="J54" s="834"/>
    </row>
    <row r="55" spans="1:10">
      <c r="B55" s="88" t="s">
        <v>44</v>
      </c>
      <c r="G55" s="74"/>
      <c r="H55" s="36"/>
      <c r="I55" s="36"/>
      <c r="J55" s="36"/>
    </row>
    <row r="56" spans="1:10">
      <c r="B56" s="152" t="s">
        <v>45</v>
      </c>
      <c r="G56" s="74"/>
      <c r="H56" s="153"/>
      <c r="I56" s="153"/>
      <c r="J56" s="153"/>
    </row>
    <row r="57" spans="1:10">
      <c r="A57" s="152">
        <v>1</v>
      </c>
      <c r="B57" s="851" t="s">
        <v>682</v>
      </c>
      <c r="C57" s="852"/>
      <c r="D57" s="852"/>
      <c r="E57" s="852"/>
      <c r="F57" s="852"/>
      <c r="G57" s="852"/>
      <c r="H57" s="852"/>
      <c r="I57" s="852"/>
      <c r="J57" s="852"/>
    </row>
    <row r="58" spans="1:10">
      <c r="A58" s="152">
        <v>2</v>
      </c>
      <c r="B58" s="851" t="s">
        <v>1063</v>
      </c>
      <c r="C58" s="504"/>
      <c r="D58" s="504"/>
      <c r="E58" s="504"/>
      <c r="F58" s="504"/>
      <c r="G58" s="504"/>
      <c r="H58" s="504"/>
      <c r="I58" s="504"/>
      <c r="J58" s="504"/>
    </row>
    <row r="59" spans="1:10">
      <c r="A59" s="152">
        <v>3</v>
      </c>
      <c r="B59" s="411"/>
      <c r="C59" s="411"/>
      <c r="D59" s="411"/>
      <c r="E59" s="411"/>
      <c r="F59" s="411"/>
      <c r="G59" s="411"/>
      <c r="H59" s="411"/>
      <c r="I59" s="411"/>
      <c r="J59" s="411"/>
    </row>
    <row r="60" spans="1:10">
      <c r="A60" s="152">
        <v>4</v>
      </c>
      <c r="B60" s="411"/>
      <c r="C60" s="411"/>
      <c r="D60" s="411"/>
      <c r="E60" s="411"/>
      <c r="F60" s="411"/>
      <c r="G60" s="411"/>
      <c r="H60" s="411"/>
      <c r="I60" s="411"/>
      <c r="J60" s="411"/>
    </row>
    <row r="61" spans="1:10">
      <c r="A61" s="152">
        <v>5</v>
      </c>
      <c r="B61" s="411"/>
      <c r="C61" s="411"/>
      <c r="D61" s="411"/>
      <c r="E61" s="411"/>
      <c r="F61" s="411"/>
      <c r="G61" s="411"/>
      <c r="H61" s="411"/>
      <c r="I61" s="411"/>
      <c r="J61" s="411"/>
    </row>
    <row r="62" spans="1:10">
      <c r="A62" s="152">
        <v>6</v>
      </c>
      <c r="B62" s="411"/>
      <c r="C62" s="411"/>
      <c r="D62" s="411"/>
      <c r="E62" s="411"/>
      <c r="F62" s="411"/>
      <c r="G62" s="411"/>
      <c r="H62" s="411"/>
      <c r="I62" s="411"/>
      <c r="J62" s="411"/>
    </row>
    <row r="63" spans="1:10">
      <c r="A63" s="152">
        <v>7</v>
      </c>
      <c r="B63" s="411"/>
      <c r="C63" s="411"/>
      <c r="D63" s="411"/>
      <c r="E63" s="411"/>
      <c r="F63" s="411"/>
      <c r="G63" s="411"/>
      <c r="H63" s="411"/>
      <c r="I63" s="411"/>
      <c r="J63" s="411"/>
    </row>
    <row r="64" spans="1:10">
      <c r="A64" s="152">
        <v>8</v>
      </c>
      <c r="B64" s="411"/>
      <c r="C64" s="411"/>
      <c r="D64" s="411"/>
      <c r="E64" s="411"/>
      <c r="F64" s="411"/>
      <c r="G64" s="411"/>
      <c r="H64" s="411"/>
      <c r="I64" s="411"/>
      <c r="J64" s="411"/>
    </row>
    <row r="65" spans="1:11">
      <c r="A65" s="152">
        <v>9</v>
      </c>
      <c r="B65" s="834"/>
      <c r="C65" s="834"/>
      <c r="D65" s="834"/>
      <c r="E65" s="834"/>
      <c r="F65" s="834"/>
      <c r="G65" s="834"/>
      <c r="H65" s="834"/>
      <c r="I65" s="834"/>
      <c r="J65" s="834"/>
    </row>
    <row r="66" spans="1:11">
      <c r="A66" s="152">
        <v>10</v>
      </c>
      <c r="B66" s="411"/>
      <c r="C66" s="411"/>
      <c r="D66" s="411"/>
      <c r="E66" s="411"/>
      <c r="F66" s="411"/>
      <c r="G66" s="411"/>
      <c r="H66" s="411"/>
      <c r="I66" s="411"/>
      <c r="J66" s="41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SUM(E71:E77)</f>
        <v>300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SUM(K71:K77)</f>
        <v>85.5</v>
      </c>
    </row>
    <row r="71" spans="1:11" ht="15" customHeight="1">
      <c r="B71" s="220"/>
      <c r="C71" s="639" t="s">
        <v>535</v>
      </c>
      <c r="D71" s="627" t="s">
        <v>535</v>
      </c>
      <c r="E71" s="94">
        <v>60</v>
      </c>
      <c r="F71" s="545">
        <v>1</v>
      </c>
      <c r="G71" s="546"/>
      <c r="I71" s="153"/>
      <c r="J71" s="153"/>
      <c r="K71" s="153">
        <f t="shared" ref="K71:K77" si="0">E71*F71</f>
        <v>60</v>
      </c>
    </row>
    <row r="72" spans="1:11" ht="15" customHeight="1">
      <c r="B72" s="220"/>
      <c r="C72" s="853" t="s">
        <v>551</v>
      </c>
      <c r="D72" s="854" t="s">
        <v>551</v>
      </c>
      <c r="E72" s="412">
        <v>30</v>
      </c>
      <c r="F72" s="841">
        <v>0.6</v>
      </c>
      <c r="G72" s="842"/>
      <c r="I72" s="153"/>
      <c r="J72" s="153"/>
      <c r="K72" s="153">
        <f t="shared" si="0"/>
        <v>18</v>
      </c>
    </row>
    <row r="73" spans="1:11" ht="15" customHeight="1">
      <c r="B73" s="220"/>
      <c r="C73" s="639" t="s">
        <v>537</v>
      </c>
      <c r="D73" s="627" t="s">
        <v>537</v>
      </c>
      <c r="E73" s="94">
        <v>65</v>
      </c>
      <c r="F73" s="545">
        <v>0</v>
      </c>
      <c r="G73" s="546"/>
      <c r="I73" s="153"/>
      <c r="J73" s="153"/>
      <c r="K73" s="153">
        <f t="shared" si="0"/>
        <v>0</v>
      </c>
    </row>
    <row r="74" spans="1:11" ht="15" customHeight="1">
      <c r="B74" s="220"/>
      <c r="C74" s="855" t="s">
        <v>538</v>
      </c>
      <c r="D74" s="856" t="s">
        <v>538</v>
      </c>
      <c r="E74" s="412">
        <v>100</v>
      </c>
      <c r="F74" s="841">
        <v>0</v>
      </c>
      <c r="G74" s="842"/>
      <c r="I74" s="153"/>
      <c r="J74" s="153"/>
      <c r="K74" s="153">
        <f t="shared" si="0"/>
        <v>0</v>
      </c>
    </row>
    <row r="75" spans="1:11" ht="15" customHeight="1">
      <c r="B75" s="220"/>
      <c r="C75" s="639" t="s">
        <v>92</v>
      </c>
      <c r="D75" s="627" t="s">
        <v>92</v>
      </c>
      <c r="E75" s="94">
        <v>5</v>
      </c>
      <c r="F75" s="545">
        <v>0.5</v>
      </c>
      <c r="G75" s="546"/>
      <c r="I75" s="153"/>
      <c r="J75" s="153"/>
      <c r="K75" s="153">
        <f t="shared" si="0"/>
        <v>2.5</v>
      </c>
    </row>
    <row r="76" spans="1:11" ht="15" customHeight="1">
      <c r="B76" s="220"/>
      <c r="C76" s="857" t="s">
        <v>541</v>
      </c>
      <c r="D76" s="627" t="s">
        <v>541</v>
      </c>
      <c r="E76" s="94">
        <v>35</v>
      </c>
      <c r="F76" s="545">
        <v>0</v>
      </c>
      <c r="G76" s="546"/>
      <c r="I76" s="153"/>
      <c r="J76" s="153"/>
      <c r="K76" s="153">
        <f t="shared" si="0"/>
        <v>0</v>
      </c>
    </row>
    <row r="77" spans="1:11" ht="15" customHeight="1">
      <c r="B77" s="220"/>
      <c r="C77" s="858" t="s">
        <v>544</v>
      </c>
      <c r="D77" s="854" t="s">
        <v>544</v>
      </c>
      <c r="E77" s="412">
        <v>5</v>
      </c>
      <c r="F77" s="545">
        <v>1</v>
      </c>
      <c r="G77" s="546"/>
      <c r="I77" s="153"/>
      <c r="J77" s="153"/>
      <c r="K77" s="153">
        <f t="shared" si="0"/>
        <v>5</v>
      </c>
    </row>
    <row r="78" spans="1:11" ht="15" customHeight="1">
      <c r="B78" s="220"/>
      <c r="C78" s="211"/>
      <c r="D78" s="211"/>
      <c r="E78" s="211"/>
      <c r="F78" s="211"/>
      <c r="H78" s="153"/>
      <c r="I78" s="153"/>
      <c r="J78" s="153"/>
    </row>
    <row r="79" spans="1:11">
      <c r="A79" s="72"/>
      <c r="B79" s="88" t="s">
        <v>51</v>
      </c>
    </row>
    <row r="80" spans="1:11">
      <c r="B80" s="89" t="s">
        <v>52</v>
      </c>
    </row>
    <row r="81" spans="1:17">
      <c r="C81" s="438" t="s">
        <v>557</v>
      </c>
      <c r="D81" s="439"/>
      <c r="E81" s="439"/>
      <c r="F81" s="439"/>
      <c r="G81" s="439"/>
      <c r="H81" s="439"/>
      <c r="I81" s="439"/>
      <c r="J81" s="439"/>
      <c r="K81" s="439"/>
    </row>
    <row r="82" spans="1:17">
      <c r="C82" s="438" t="s">
        <v>552</v>
      </c>
      <c r="D82" s="439"/>
      <c r="E82" s="439"/>
      <c r="F82" s="439"/>
      <c r="G82" s="439"/>
      <c r="H82" s="439"/>
      <c r="I82" s="439"/>
      <c r="J82" s="439"/>
      <c r="K82" s="439"/>
    </row>
    <row r="83" spans="1:17">
      <c r="C83" s="438" t="s">
        <v>559</v>
      </c>
      <c r="D83" s="439"/>
      <c r="E83" s="439"/>
      <c r="F83" s="439"/>
      <c r="G83" s="439"/>
      <c r="H83" s="439"/>
      <c r="I83" s="439"/>
      <c r="J83" s="439"/>
      <c r="K83" s="439"/>
    </row>
    <row r="84" spans="1:17">
      <c r="C84" s="438" t="s">
        <v>558</v>
      </c>
      <c r="D84" s="439"/>
      <c r="E84" s="439"/>
      <c r="F84" s="439"/>
      <c r="G84" s="439"/>
      <c r="H84" s="439"/>
      <c r="I84" s="439"/>
      <c r="J84" s="439"/>
      <c r="K84" s="439"/>
    </row>
    <row r="85" spans="1:17">
      <c r="C85" s="439"/>
      <c r="D85" s="439"/>
      <c r="E85" s="439"/>
      <c r="F85" s="439"/>
      <c r="G85" s="439"/>
      <c r="H85" s="439"/>
      <c r="I85" s="439"/>
      <c r="J85" s="439"/>
      <c r="K85" s="439"/>
    </row>
    <row r="87" spans="1:17">
      <c r="A87" s="72"/>
      <c r="B87" s="88" t="s">
        <v>53</v>
      </c>
    </row>
    <row r="88" spans="1:17" ht="15" customHeight="1">
      <c r="B88" s="550" t="s">
        <v>54</v>
      </c>
      <c r="C88" s="550"/>
      <c r="D88" s="550"/>
      <c r="E88" s="550"/>
      <c r="F88" s="550"/>
      <c r="G88" s="550"/>
      <c r="H88" s="550"/>
    </row>
    <row r="89" spans="1:17" ht="15" customHeight="1">
      <c r="B89" s="211"/>
      <c r="C89" s="211"/>
      <c r="D89" s="211"/>
      <c r="E89" s="211"/>
      <c r="F89" s="211"/>
      <c r="G89" s="211"/>
      <c r="H89" s="211"/>
    </row>
    <row r="90" spans="1:17" ht="15" customHeight="1">
      <c r="B90" s="211"/>
      <c r="C90" s="551" t="s">
        <v>55</v>
      </c>
      <c r="D90" s="552"/>
      <c r="E90" s="551" t="s">
        <v>56</v>
      </c>
      <c r="F90" s="552"/>
      <c r="G90" s="551" t="s">
        <v>57</v>
      </c>
      <c r="H90" s="553"/>
      <c r="I90" s="552"/>
      <c r="J90" s="211"/>
    </row>
    <row r="91" spans="1:17" ht="15" customHeight="1">
      <c r="B91" s="220"/>
      <c r="C91" s="639" t="s">
        <v>1329</v>
      </c>
      <c r="D91" s="627" t="s">
        <v>561</v>
      </c>
      <c r="E91" s="545">
        <v>0.4</v>
      </c>
      <c r="F91" s="546"/>
      <c r="G91" s="545">
        <v>0.5</v>
      </c>
      <c r="H91" s="547"/>
      <c r="I91" s="546"/>
      <c r="J91" s="211"/>
    </row>
    <row r="92" spans="1:17" ht="15" customHeight="1">
      <c r="B92" s="220"/>
      <c r="C92" s="853" t="s">
        <v>1326</v>
      </c>
      <c r="D92" s="854" t="s">
        <v>560</v>
      </c>
      <c r="E92" s="841">
        <v>0.4</v>
      </c>
      <c r="F92" s="842"/>
      <c r="G92" s="841">
        <v>0.5</v>
      </c>
      <c r="H92" s="847"/>
      <c r="I92" s="842"/>
      <c r="J92" s="211"/>
    </row>
    <row r="93" spans="1:17" ht="15" customHeight="1">
      <c r="B93" s="220"/>
      <c r="C93" s="639" t="s">
        <v>1325</v>
      </c>
      <c r="D93" s="627" t="s">
        <v>562</v>
      </c>
      <c r="E93" s="545">
        <v>0.1</v>
      </c>
      <c r="F93" s="546"/>
      <c r="G93" s="545">
        <v>0.1</v>
      </c>
      <c r="H93" s="547"/>
      <c r="I93" s="546"/>
      <c r="J93" s="211"/>
    </row>
    <row r="94" spans="1:17" ht="15" customHeight="1">
      <c r="B94" s="211"/>
      <c r="C94" s="848"/>
      <c r="D94" s="842"/>
      <c r="E94" s="848"/>
      <c r="F94" s="842"/>
      <c r="G94" s="848"/>
      <c r="H94" s="847"/>
      <c r="I94" s="842"/>
      <c r="J94" s="211"/>
    </row>
    <row r="95" spans="1:17" ht="15" customHeight="1">
      <c r="B95" s="211"/>
      <c r="C95" s="554"/>
      <c r="D95" s="546"/>
      <c r="E95" s="554"/>
      <c r="F95" s="546"/>
      <c r="G95" s="554"/>
      <c r="H95" s="547"/>
      <c r="I95" s="546"/>
      <c r="J95" s="211"/>
    </row>
    <row r="96" spans="1:17" ht="15" customHeight="1">
      <c r="B96" s="211"/>
      <c r="C96" s="848"/>
      <c r="D96" s="842"/>
      <c r="E96" s="848"/>
      <c r="F96" s="842"/>
      <c r="G96" s="848"/>
      <c r="H96" s="847"/>
      <c r="I96" s="842"/>
      <c r="J96" s="211"/>
      <c r="O96" s="42"/>
      <c r="P96" s="96"/>
      <c r="Q96" s="42"/>
    </row>
    <row r="97" spans="2:10" ht="15" customHeight="1">
      <c r="B97" s="211"/>
      <c r="C97" s="554"/>
      <c r="D97" s="546"/>
      <c r="E97" s="554"/>
      <c r="F97" s="546"/>
      <c r="G97" s="554"/>
      <c r="H97" s="547"/>
      <c r="I97" s="546"/>
      <c r="J97" s="211"/>
    </row>
    <row r="98" spans="2:10" ht="15" customHeight="1">
      <c r="B98" s="211"/>
      <c r="C98" s="848"/>
      <c r="D98" s="842"/>
      <c r="E98" s="848"/>
      <c r="F98" s="842"/>
      <c r="G98" s="848"/>
      <c r="H98" s="847"/>
      <c r="I98" s="842"/>
      <c r="J98" s="211"/>
    </row>
    <row r="99" spans="2:10">
      <c r="D99" s="413"/>
    </row>
  </sheetData>
  <sheetProtection password="C6A8" sheet="1" objects="1" scenarios="1"/>
  <mergeCells count="75">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6:D76"/>
    <mergeCell ref="F76:G76"/>
    <mergeCell ref="C77:D77"/>
    <mergeCell ref="F77:G77"/>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$P$3:$P$7</formula1>
    </dataValidation>
    <dataValidation type="list" allowBlank="1" showInputMessage="1" showErrorMessage="1" sqref="B91:B93">
      <formula1>eval</formula1>
    </dataValidation>
    <dataValidation type="list" allowBlank="1" showInputMessage="1" showErrorMessage="1" sqref="B81:B84">
      <formula1>metdoc</formula1>
    </dataValidation>
    <dataValidation type="list" allowBlank="1" showInputMessage="1" showErrorMessage="1" sqref="B71:B78">
      <formula1>act</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55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55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55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55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55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55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55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55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55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55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55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55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5517"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5518"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5519"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5520"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5521"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5522"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5523"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5524"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5525"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5526"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5527"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5528"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0">
    <pageSetUpPr fitToPage="1"/>
  </sheetPr>
  <dimension ref="A1:Q99"/>
  <sheetViews>
    <sheetView topLeftCell="A65" zoomScaleNormal="100" workbookViewId="0">
      <selection activeCell="E75" sqref="E75"/>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11.42578125" style="152" customWidth="1"/>
    <col min="10" max="10" width="16.85546875" style="152" customWidth="1"/>
    <col min="11" max="256" width="11.42578125" style="152" customWidth="1"/>
    <col min="257" max="257" width="3" style="152" bestFit="1" customWidth="1"/>
    <col min="258" max="258" width="23.7109375" style="152" customWidth="1"/>
    <col min="259" max="259" width="14.28515625" style="152" customWidth="1"/>
    <col min="260" max="260" width="18.85546875" style="152" customWidth="1"/>
    <col min="261" max="261" width="16.7109375" style="152" customWidth="1"/>
    <col min="262" max="262" width="4.42578125" style="152" customWidth="1"/>
    <col min="263" max="263" width="21.42578125" style="152" customWidth="1"/>
    <col min="264" max="264" width="8.140625" style="152" customWidth="1"/>
    <col min="265" max="265" width="11.42578125" style="152" customWidth="1"/>
    <col min="266" max="266" width="16.85546875" style="152" customWidth="1"/>
    <col min="267" max="512" width="11.42578125" style="152" customWidth="1"/>
    <col min="513" max="513" width="3" style="152" bestFit="1" customWidth="1"/>
    <col min="514" max="514" width="23.7109375" style="152" customWidth="1"/>
    <col min="515" max="515" width="14.28515625" style="152" customWidth="1"/>
    <col min="516" max="516" width="18.85546875" style="152" customWidth="1"/>
    <col min="517" max="517" width="16.7109375" style="152" customWidth="1"/>
    <col min="518" max="518" width="4.42578125" style="152" customWidth="1"/>
    <col min="519" max="519" width="21.42578125" style="152" customWidth="1"/>
    <col min="520" max="520" width="8.140625" style="152" customWidth="1"/>
    <col min="521" max="521" width="11.42578125" style="152" customWidth="1"/>
    <col min="522" max="522" width="16.85546875" style="152" customWidth="1"/>
    <col min="523" max="768" width="11.42578125" style="152" customWidth="1"/>
    <col min="769" max="769" width="3" style="152" bestFit="1" customWidth="1"/>
    <col min="770" max="770" width="23.7109375" style="152" customWidth="1"/>
    <col min="771" max="771" width="14.28515625" style="152" customWidth="1"/>
    <col min="772" max="772" width="18.85546875" style="152" customWidth="1"/>
    <col min="773" max="773" width="16.7109375" style="152" customWidth="1"/>
    <col min="774" max="774" width="4.42578125" style="152" customWidth="1"/>
    <col min="775" max="775" width="21.42578125" style="152" customWidth="1"/>
    <col min="776" max="776" width="8.140625" style="152" customWidth="1"/>
    <col min="777" max="777" width="11.42578125" style="152" customWidth="1"/>
    <col min="778" max="778" width="16.85546875" style="152" customWidth="1"/>
    <col min="779" max="1024" width="11.42578125" style="152" customWidth="1"/>
    <col min="1025" max="1025" width="3" style="152" bestFit="1" customWidth="1"/>
    <col min="1026" max="1026" width="23.7109375" style="152" customWidth="1"/>
    <col min="1027" max="1027" width="14.28515625" style="152" customWidth="1"/>
    <col min="1028" max="1028" width="18.85546875" style="152" customWidth="1"/>
    <col min="1029" max="1029" width="16.7109375" style="152" customWidth="1"/>
    <col min="1030" max="1030" width="4.42578125" style="152" customWidth="1"/>
    <col min="1031" max="1031" width="21.42578125" style="152" customWidth="1"/>
    <col min="1032" max="1032" width="8.140625" style="152" customWidth="1"/>
    <col min="1033" max="1033" width="11.42578125" style="152" customWidth="1"/>
    <col min="1034" max="1034" width="16.85546875" style="152" customWidth="1"/>
    <col min="1035" max="1280" width="11.42578125" style="152" customWidth="1"/>
    <col min="1281" max="1281" width="3" style="152" bestFit="1" customWidth="1"/>
    <col min="1282" max="1282" width="23.7109375" style="152" customWidth="1"/>
    <col min="1283" max="1283" width="14.28515625" style="152" customWidth="1"/>
    <col min="1284" max="1284" width="18.85546875" style="152" customWidth="1"/>
    <col min="1285" max="1285" width="16.7109375" style="152" customWidth="1"/>
    <col min="1286" max="1286" width="4.42578125" style="152" customWidth="1"/>
    <col min="1287" max="1287" width="21.42578125" style="152" customWidth="1"/>
    <col min="1288" max="1288" width="8.140625" style="152" customWidth="1"/>
    <col min="1289" max="1289" width="11.42578125" style="152" customWidth="1"/>
    <col min="1290" max="1290" width="16.85546875" style="152" customWidth="1"/>
    <col min="1291" max="1536" width="11.42578125" style="152" customWidth="1"/>
    <col min="1537" max="1537" width="3" style="152" bestFit="1" customWidth="1"/>
    <col min="1538" max="1538" width="23.7109375" style="152" customWidth="1"/>
    <col min="1539" max="1539" width="14.28515625" style="152" customWidth="1"/>
    <col min="1540" max="1540" width="18.85546875" style="152" customWidth="1"/>
    <col min="1541" max="1541" width="16.7109375" style="152" customWidth="1"/>
    <col min="1542" max="1542" width="4.42578125" style="152" customWidth="1"/>
    <col min="1543" max="1543" width="21.42578125" style="152" customWidth="1"/>
    <col min="1544" max="1544" width="8.140625" style="152" customWidth="1"/>
    <col min="1545" max="1545" width="11.42578125" style="152" customWidth="1"/>
    <col min="1546" max="1546" width="16.85546875" style="152" customWidth="1"/>
    <col min="1547" max="1792" width="11.42578125" style="152" customWidth="1"/>
    <col min="1793" max="1793" width="3" style="152" bestFit="1" customWidth="1"/>
    <col min="1794" max="1794" width="23.7109375" style="152" customWidth="1"/>
    <col min="1795" max="1795" width="14.28515625" style="152" customWidth="1"/>
    <col min="1796" max="1796" width="18.85546875" style="152" customWidth="1"/>
    <col min="1797" max="1797" width="16.7109375" style="152" customWidth="1"/>
    <col min="1798" max="1798" width="4.42578125" style="152" customWidth="1"/>
    <col min="1799" max="1799" width="21.42578125" style="152" customWidth="1"/>
    <col min="1800" max="1800" width="8.140625" style="152" customWidth="1"/>
    <col min="1801" max="1801" width="11.42578125" style="152" customWidth="1"/>
    <col min="1802" max="1802" width="16.85546875" style="152" customWidth="1"/>
    <col min="1803" max="2048" width="11.42578125" style="152" customWidth="1"/>
    <col min="2049" max="2049" width="3" style="152" bestFit="1" customWidth="1"/>
    <col min="2050" max="2050" width="23.7109375" style="152" customWidth="1"/>
    <col min="2051" max="2051" width="14.28515625" style="152" customWidth="1"/>
    <col min="2052" max="2052" width="18.85546875" style="152" customWidth="1"/>
    <col min="2053" max="2053" width="16.7109375" style="152" customWidth="1"/>
    <col min="2054" max="2054" width="4.42578125" style="152" customWidth="1"/>
    <col min="2055" max="2055" width="21.42578125" style="152" customWidth="1"/>
    <col min="2056" max="2056" width="8.140625" style="152" customWidth="1"/>
    <col min="2057" max="2057" width="11.42578125" style="152" customWidth="1"/>
    <col min="2058" max="2058" width="16.85546875" style="152" customWidth="1"/>
    <col min="2059" max="2304" width="11.42578125" style="152" customWidth="1"/>
    <col min="2305" max="2305" width="3" style="152" bestFit="1" customWidth="1"/>
    <col min="2306" max="2306" width="23.7109375" style="152" customWidth="1"/>
    <col min="2307" max="2307" width="14.28515625" style="152" customWidth="1"/>
    <col min="2308" max="2308" width="18.85546875" style="152" customWidth="1"/>
    <col min="2309" max="2309" width="16.7109375" style="152" customWidth="1"/>
    <col min="2310" max="2310" width="4.42578125" style="152" customWidth="1"/>
    <col min="2311" max="2311" width="21.42578125" style="152" customWidth="1"/>
    <col min="2312" max="2312" width="8.140625" style="152" customWidth="1"/>
    <col min="2313" max="2313" width="11.42578125" style="152" customWidth="1"/>
    <col min="2314" max="2314" width="16.85546875" style="152" customWidth="1"/>
    <col min="2315" max="2560" width="11.42578125" style="152" customWidth="1"/>
    <col min="2561" max="2561" width="3" style="152" bestFit="1" customWidth="1"/>
    <col min="2562" max="2562" width="23.7109375" style="152" customWidth="1"/>
    <col min="2563" max="2563" width="14.28515625" style="152" customWidth="1"/>
    <col min="2564" max="2564" width="18.85546875" style="152" customWidth="1"/>
    <col min="2565" max="2565" width="16.7109375" style="152" customWidth="1"/>
    <col min="2566" max="2566" width="4.42578125" style="152" customWidth="1"/>
    <col min="2567" max="2567" width="21.42578125" style="152" customWidth="1"/>
    <col min="2568" max="2568" width="8.140625" style="152" customWidth="1"/>
    <col min="2569" max="2569" width="11.42578125" style="152" customWidth="1"/>
    <col min="2570" max="2570" width="16.85546875" style="152" customWidth="1"/>
    <col min="2571" max="2816" width="11.42578125" style="152" customWidth="1"/>
    <col min="2817" max="2817" width="3" style="152" bestFit="1" customWidth="1"/>
    <col min="2818" max="2818" width="23.7109375" style="152" customWidth="1"/>
    <col min="2819" max="2819" width="14.28515625" style="152" customWidth="1"/>
    <col min="2820" max="2820" width="18.85546875" style="152" customWidth="1"/>
    <col min="2821" max="2821" width="16.7109375" style="152" customWidth="1"/>
    <col min="2822" max="2822" width="4.42578125" style="152" customWidth="1"/>
    <col min="2823" max="2823" width="21.42578125" style="152" customWidth="1"/>
    <col min="2824" max="2824" width="8.140625" style="152" customWidth="1"/>
    <col min="2825" max="2825" width="11.42578125" style="152" customWidth="1"/>
    <col min="2826" max="2826" width="16.85546875" style="152" customWidth="1"/>
    <col min="2827" max="3072" width="11.42578125" style="152" customWidth="1"/>
    <col min="3073" max="3073" width="3" style="152" bestFit="1" customWidth="1"/>
    <col min="3074" max="3074" width="23.7109375" style="152" customWidth="1"/>
    <col min="3075" max="3075" width="14.28515625" style="152" customWidth="1"/>
    <col min="3076" max="3076" width="18.85546875" style="152" customWidth="1"/>
    <col min="3077" max="3077" width="16.7109375" style="152" customWidth="1"/>
    <col min="3078" max="3078" width="4.42578125" style="152" customWidth="1"/>
    <col min="3079" max="3079" width="21.42578125" style="152" customWidth="1"/>
    <col min="3080" max="3080" width="8.140625" style="152" customWidth="1"/>
    <col min="3081" max="3081" width="11.42578125" style="152" customWidth="1"/>
    <col min="3082" max="3082" width="16.85546875" style="152" customWidth="1"/>
    <col min="3083" max="3328" width="11.42578125" style="152" customWidth="1"/>
    <col min="3329" max="3329" width="3" style="152" bestFit="1" customWidth="1"/>
    <col min="3330" max="3330" width="23.7109375" style="152" customWidth="1"/>
    <col min="3331" max="3331" width="14.28515625" style="152" customWidth="1"/>
    <col min="3332" max="3332" width="18.85546875" style="152" customWidth="1"/>
    <col min="3333" max="3333" width="16.7109375" style="152" customWidth="1"/>
    <col min="3334" max="3334" width="4.42578125" style="152" customWidth="1"/>
    <col min="3335" max="3335" width="21.42578125" style="152" customWidth="1"/>
    <col min="3336" max="3336" width="8.140625" style="152" customWidth="1"/>
    <col min="3337" max="3337" width="11.42578125" style="152" customWidth="1"/>
    <col min="3338" max="3338" width="16.85546875" style="152" customWidth="1"/>
    <col min="3339" max="3584" width="11.42578125" style="152" customWidth="1"/>
    <col min="3585" max="3585" width="3" style="152" bestFit="1" customWidth="1"/>
    <col min="3586" max="3586" width="23.7109375" style="152" customWidth="1"/>
    <col min="3587" max="3587" width="14.28515625" style="152" customWidth="1"/>
    <col min="3588" max="3588" width="18.85546875" style="152" customWidth="1"/>
    <col min="3589" max="3589" width="16.7109375" style="152" customWidth="1"/>
    <col min="3590" max="3590" width="4.42578125" style="152" customWidth="1"/>
    <col min="3591" max="3591" width="21.42578125" style="152" customWidth="1"/>
    <col min="3592" max="3592" width="8.140625" style="152" customWidth="1"/>
    <col min="3593" max="3593" width="11.42578125" style="152" customWidth="1"/>
    <col min="3594" max="3594" width="16.85546875" style="152" customWidth="1"/>
    <col min="3595" max="3840" width="11.42578125" style="152" customWidth="1"/>
    <col min="3841" max="3841" width="3" style="152" bestFit="1" customWidth="1"/>
    <col min="3842" max="3842" width="23.7109375" style="152" customWidth="1"/>
    <col min="3843" max="3843" width="14.28515625" style="152" customWidth="1"/>
    <col min="3844" max="3844" width="18.85546875" style="152" customWidth="1"/>
    <col min="3845" max="3845" width="16.7109375" style="152" customWidth="1"/>
    <col min="3846" max="3846" width="4.42578125" style="152" customWidth="1"/>
    <col min="3847" max="3847" width="21.42578125" style="152" customWidth="1"/>
    <col min="3848" max="3848" width="8.140625" style="152" customWidth="1"/>
    <col min="3849" max="3849" width="11.42578125" style="152" customWidth="1"/>
    <col min="3850" max="3850" width="16.85546875" style="152" customWidth="1"/>
    <col min="3851" max="4096" width="11.42578125" style="152" customWidth="1"/>
    <col min="4097" max="4097" width="3" style="152" bestFit="1" customWidth="1"/>
    <col min="4098" max="4098" width="23.7109375" style="152" customWidth="1"/>
    <col min="4099" max="4099" width="14.28515625" style="152" customWidth="1"/>
    <col min="4100" max="4100" width="18.85546875" style="152" customWidth="1"/>
    <col min="4101" max="4101" width="16.7109375" style="152" customWidth="1"/>
    <col min="4102" max="4102" width="4.42578125" style="152" customWidth="1"/>
    <col min="4103" max="4103" width="21.42578125" style="152" customWidth="1"/>
    <col min="4104" max="4104" width="8.140625" style="152" customWidth="1"/>
    <col min="4105" max="4105" width="11.42578125" style="152" customWidth="1"/>
    <col min="4106" max="4106" width="16.85546875" style="152" customWidth="1"/>
    <col min="4107" max="4352" width="11.42578125" style="152" customWidth="1"/>
    <col min="4353" max="4353" width="3" style="152" bestFit="1" customWidth="1"/>
    <col min="4354" max="4354" width="23.7109375" style="152" customWidth="1"/>
    <col min="4355" max="4355" width="14.28515625" style="152" customWidth="1"/>
    <col min="4356" max="4356" width="18.85546875" style="152" customWidth="1"/>
    <col min="4357" max="4357" width="16.7109375" style="152" customWidth="1"/>
    <col min="4358" max="4358" width="4.42578125" style="152" customWidth="1"/>
    <col min="4359" max="4359" width="21.42578125" style="152" customWidth="1"/>
    <col min="4360" max="4360" width="8.140625" style="152" customWidth="1"/>
    <col min="4361" max="4361" width="11.42578125" style="152" customWidth="1"/>
    <col min="4362" max="4362" width="16.85546875" style="152" customWidth="1"/>
    <col min="4363" max="4608" width="11.42578125" style="152" customWidth="1"/>
    <col min="4609" max="4609" width="3" style="152" bestFit="1" customWidth="1"/>
    <col min="4610" max="4610" width="23.7109375" style="152" customWidth="1"/>
    <col min="4611" max="4611" width="14.28515625" style="152" customWidth="1"/>
    <col min="4612" max="4612" width="18.85546875" style="152" customWidth="1"/>
    <col min="4613" max="4613" width="16.7109375" style="152" customWidth="1"/>
    <col min="4614" max="4614" width="4.42578125" style="152" customWidth="1"/>
    <col min="4615" max="4615" width="21.42578125" style="152" customWidth="1"/>
    <col min="4616" max="4616" width="8.140625" style="152" customWidth="1"/>
    <col min="4617" max="4617" width="11.42578125" style="152" customWidth="1"/>
    <col min="4618" max="4618" width="16.85546875" style="152" customWidth="1"/>
    <col min="4619" max="4864" width="11.42578125" style="152" customWidth="1"/>
    <col min="4865" max="4865" width="3" style="152" bestFit="1" customWidth="1"/>
    <col min="4866" max="4866" width="23.7109375" style="152" customWidth="1"/>
    <col min="4867" max="4867" width="14.28515625" style="152" customWidth="1"/>
    <col min="4868" max="4868" width="18.85546875" style="152" customWidth="1"/>
    <col min="4869" max="4869" width="16.7109375" style="152" customWidth="1"/>
    <col min="4870" max="4870" width="4.42578125" style="152" customWidth="1"/>
    <col min="4871" max="4871" width="21.42578125" style="152" customWidth="1"/>
    <col min="4872" max="4872" width="8.140625" style="152" customWidth="1"/>
    <col min="4873" max="4873" width="11.42578125" style="152" customWidth="1"/>
    <col min="4874" max="4874" width="16.85546875" style="152" customWidth="1"/>
    <col min="4875" max="5120" width="11.42578125" style="152" customWidth="1"/>
    <col min="5121" max="5121" width="3" style="152" bestFit="1" customWidth="1"/>
    <col min="5122" max="5122" width="23.7109375" style="152" customWidth="1"/>
    <col min="5123" max="5123" width="14.28515625" style="152" customWidth="1"/>
    <col min="5124" max="5124" width="18.85546875" style="152" customWidth="1"/>
    <col min="5125" max="5125" width="16.7109375" style="152" customWidth="1"/>
    <col min="5126" max="5126" width="4.42578125" style="152" customWidth="1"/>
    <col min="5127" max="5127" width="21.42578125" style="152" customWidth="1"/>
    <col min="5128" max="5128" width="8.140625" style="152" customWidth="1"/>
    <col min="5129" max="5129" width="11.42578125" style="152" customWidth="1"/>
    <col min="5130" max="5130" width="16.85546875" style="152" customWidth="1"/>
    <col min="5131" max="5376" width="11.42578125" style="152" customWidth="1"/>
    <col min="5377" max="5377" width="3" style="152" bestFit="1" customWidth="1"/>
    <col min="5378" max="5378" width="23.7109375" style="152" customWidth="1"/>
    <col min="5379" max="5379" width="14.28515625" style="152" customWidth="1"/>
    <col min="5380" max="5380" width="18.85546875" style="152" customWidth="1"/>
    <col min="5381" max="5381" width="16.7109375" style="152" customWidth="1"/>
    <col min="5382" max="5382" width="4.42578125" style="152" customWidth="1"/>
    <col min="5383" max="5383" width="21.42578125" style="152" customWidth="1"/>
    <col min="5384" max="5384" width="8.140625" style="152" customWidth="1"/>
    <col min="5385" max="5385" width="11.42578125" style="152" customWidth="1"/>
    <col min="5386" max="5386" width="16.85546875" style="152" customWidth="1"/>
    <col min="5387" max="5632" width="11.42578125" style="152" customWidth="1"/>
    <col min="5633" max="5633" width="3" style="152" bestFit="1" customWidth="1"/>
    <col min="5634" max="5634" width="23.7109375" style="152" customWidth="1"/>
    <col min="5635" max="5635" width="14.28515625" style="152" customWidth="1"/>
    <col min="5636" max="5636" width="18.85546875" style="152" customWidth="1"/>
    <col min="5637" max="5637" width="16.7109375" style="152" customWidth="1"/>
    <col min="5638" max="5638" width="4.42578125" style="152" customWidth="1"/>
    <col min="5639" max="5639" width="21.42578125" style="152" customWidth="1"/>
    <col min="5640" max="5640" width="8.140625" style="152" customWidth="1"/>
    <col min="5641" max="5641" width="11.42578125" style="152" customWidth="1"/>
    <col min="5642" max="5642" width="16.85546875" style="152" customWidth="1"/>
    <col min="5643" max="5888" width="11.42578125" style="152" customWidth="1"/>
    <col min="5889" max="5889" width="3" style="152" bestFit="1" customWidth="1"/>
    <col min="5890" max="5890" width="23.7109375" style="152" customWidth="1"/>
    <col min="5891" max="5891" width="14.28515625" style="152" customWidth="1"/>
    <col min="5892" max="5892" width="18.85546875" style="152" customWidth="1"/>
    <col min="5893" max="5893" width="16.7109375" style="152" customWidth="1"/>
    <col min="5894" max="5894" width="4.42578125" style="152" customWidth="1"/>
    <col min="5895" max="5895" width="21.42578125" style="152" customWidth="1"/>
    <col min="5896" max="5896" width="8.140625" style="152" customWidth="1"/>
    <col min="5897" max="5897" width="11.42578125" style="152" customWidth="1"/>
    <col min="5898" max="5898" width="16.85546875" style="152" customWidth="1"/>
    <col min="5899" max="6144" width="11.42578125" style="152" customWidth="1"/>
    <col min="6145" max="6145" width="3" style="152" bestFit="1" customWidth="1"/>
    <col min="6146" max="6146" width="23.7109375" style="152" customWidth="1"/>
    <col min="6147" max="6147" width="14.28515625" style="152" customWidth="1"/>
    <col min="6148" max="6148" width="18.85546875" style="152" customWidth="1"/>
    <col min="6149" max="6149" width="16.7109375" style="152" customWidth="1"/>
    <col min="6150" max="6150" width="4.42578125" style="152" customWidth="1"/>
    <col min="6151" max="6151" width="21.42578125" style="152" customWidth="1"/>
    <col min="6152" max="6152" width="8.140625" style="152" customWidth="1"/>
    <col min="6153" max="6153" width="11.42578125" style="152" customWidth="1"/>
    <col min="6154" max="6154" width="16.85546875" style="152" customWidth="1"/>
    <col min="6155" max="6400" width="11.42578125" style="152" customWidth="1"/>
    <col min="6401" max="6401" width="3" style="152" bestFit="1" customWidth="1"/>
    <col min="6402" max="6402" width="23.7109375" style="152" customWidth="1"/>
    <col min="6403" max="6403" width="14.28515625" style="152" customWidth="1"/>
    <col min="6404" max="6404" width="18.85546875" style="152" customWidth="1"/>
    <col min="6405" max="6405" width="16.7109375" style="152" customWidth="1"/>
    <col min="6406" max="6406" width="4.42578125" style="152" customWidth="1"/>
    <col min="6407" max="6407" width="21.42578125" style="152" customWidth="1"/>
    <col min="6408" max="6408" width="8.140625" style="152" customWidth="1"/>
    <col min="6409" max="6409" width="11.42578125" style="152" customWidth="1"/>
    <col min="6410" max="6410" width="16.85546875" style="152" customWidth="1"/>
    <col min="6411" max="6656" width="11.42578125" style="152" customWidth="1"/>
    <col min="6657" max="6657" width="3" style="152" bestFit="1" customWidth="1"/>
    <col min="6658" max="6658" width="23.7109375" style="152" customWidth="1"/>
    <col min="6659" max="6659" width="14.28515625" style="152" customWidth="1"/>
    <col min="6660" max="6660" width="18.85546875" style="152" customWidth="1"/>
    <col min="6661" max="6661" width="16.7109375" style="152" customWidth="1"/>
    <col min="6662" max="6662" width="4.42578125" style="152" customWidth="1"/>
    <col min="6663" max="6663" width="21.42578125" style="152" customWidth="1"/>
    <col min="6664" max="6664" width="8.140625" style="152" customWidth="1"/>
    <col min="6665" max="6665" width="11.42578125" style="152" customWidth="1"/>
    <col min="6666" max="6666" width="16.85546875" style="152" customWidth="1"/>
    <col min="6667" max="6912" width="11.42578125" style="152" customWidth="1"/>
    <col min="6913" max="6913" width="3" style="152" bestFit="1" customWidth="1"/>
    <col min="6914" max="6914" width="23.7109375" style="152" customWidth="1"/>
    <col min="6915" max="6915" width="14.28515625" style="152" customWidth="1"/>
    <col min="6916" max="6916" width="18.85546875" style="152" customWidth="1"/>
    <col min="6917" max="6917" width="16.7109375" style="152" customWidth="1"/>
    <col min="6918" max="6918" width="4.42578125" style="152" customWidth="1"/>
    <col min="6919" max="6919" width="21.42578125" style="152" customWidth="1"/>
    <col min="6920" max="6920" width="8.140625" style="152" customWidth="1"/>
    <col min="6921" max="6921" width="11.42578125" style="152" customWidth="1"/>
    <col min="6922" max="6922" width="16.85546875" style="152" customWidth="1"/>
    <col min="6923" max="7168" width="11.42578125" style="152" customWidth="1"/>
    <col min="7169" max="7169" width="3" style="152" bestFit="1" customWidth="1"/>
    <col min="7170" max="7170" width="23.7109375" style="152" customWidth="1"/>
    <col min="7171" max="7171" width="14.28515625" style="152" customWidth="1"/>
    <col min="7172" max="7172" width="18.85546875" style="152" customWidth="1"/>
    <col min="7173" max="7173" width="16.7109375" style="152" customWidth="1"/>
    <col min="7174" max="7174" width="4.42578125" style="152" customWidth="1"/>
    <col min="7175" max="7175" width="21.42578125" style="152" customWidth="1"/>
    <col min="7176" max="7176" width="8.140625" style="152" customWidth="1"/>
    <col min="7177" max="7177" width="11.42578125" style="152" customWidth="1"/>
    <col min="7178" max="7178" width="16.85546875" style="152" customWidth="1"/>
    <col min="7179" max="7424" width="11.42578125" style="152" customWidth="1"/>
    <col min="7425" max="7425" width="3" style="152" bestFit="1" customWidth="1"/>
    <col min="7426" max="7426" width="23.7109375" style="152" customWidth="1"/>
    <col min="7427" max="7427" width="14.28515625" style="152" customWidth="1"/>
    <col min="7428" max="7428" width="18.85546875" style="152" customWidth="1"/>
    <col min="7429" max="7429" width="16.7109375" style="152" customWidth="1"/>
    <col min="7430" max="7430" width="4.42578125" style="152" customWidth="1"/>
    <col min="7431" max="7431" width="21.42578125" style="152" customWidth="1"/>
    <col min="7432" max="7432" width="8.140625" style="152" customWidth="1"/>
    <col min="7433" max="7433" width="11.42578125" style="152" customWidth="1"/>
    <col min="7434" max="7434" width="16.85546875" style="152" customWidth="1"/>
    <col min="7435" max="7680" width="11.42578125" style="152" customWidth="1"/>
    <col min="7681" max="7681" width="3" style="152" bestFit="1" customWidth="1"/>
    <col min="7682" max="7682" width="23.7109375" style="152" customWidth="1"/>
    <col min="7683" max="7683" width="14.28515625" style="152" customWidth="1"/>
    <col min="7684" max="7684" width="18.85546875" style="152" customWidth="1"/>
    <col min="7685" max="7685" width="16.7109375" style="152" customWidth="1"/>
    <col min="7686" max="7686" width="4.42578125" style="152" customWidth="1"/>
    <col min="7687" max="7687" width="21.42578125" style="152" customWidth="1"/>
    <col min="7688" max="7688" width="8.140625" style="152" customWidth="1"/>
    <col min="7689" max="7689" width="11.42578125" style="152" customWidth="1"/>
    <col min="7690" max="7690" width="16.85546875" style="152" customWidth="1"/>
    <col min="7691" max="7936" width="11.42578125" style="152" customWidth="1"/>
    <col min="7937" max="7937" width="3" style="152" bestFit="1" customWidth="1"/>
    <col min="7938" max="7938" width="23.7109375" style="152" customWidth="1"/>
    <col min="7939" max="7939" width="14.28515625" style="152" customWidth="1"/>
    <col min="7940" max="7940" width="18.85546875" style="152" customWidth="1"/>
    <col min="7941" max="7941" width="16.7109375" style="152" customWidth="1"/>
    <col min="7942" max="7942" width="4.42578125" style="152" customWidth="1"/>
    <col min="7943" max="7943" width="21.42578125" style="152" customWidth="1"/>
    <col min="7944" max="7944" width="8.140625" style="152" customWidth="1"/>
    <col min="7945" max="7945" width="11.42578125" style="152" customWidth="1"/>
    <col min="7946" max="7946" width="16.85546875" style="152" customWidth="1"/>
    <col min="7947" max="8192" width="11.42578125" style="152" customWidth="1"/>
    <col min="8193" max="8193" width="3" style="152" bestFit="1" customWidth="1"/>
    <col min="8194" max="8194" width="23.7109375" style="152" customWidth="1"/>
    <col min="8195" max="8195" width="14.28515625" style="152" customWidth="1"/>
    <col min="8196" max="8196" width="18.85546875" style="152" customWidth="1"/>
    <col min="8197" max="8197" width="16.7109375" style="152" customWidth="1"/>
    <col min="8198" max="8198" width="4.42578125" style="152" customWidth="1"/>
    <col min="8199" max="8199" width="21.42578125" style="152" customWidth="1"/>
    <col min="8200" max="8200" width="8.140625" style="152" customWidth="1"/>
    <col min="8201" max="8201" width="11.42578125" style="152" customWidth="1"/>
    <col min="8202" max="8202" width="16.85546875" style="152" customWidth="1"/>
    <col min="8203" max="8448" width="11.42578125" style="152" customWidth="1"/>
    <col min="8449" max="8449" width="3" style="152" bestFit="1" customWidth="1"/>
    <col min="8450" max="8450" width="23.7109375" style="152" customWidth="1"/>
    <col min="8451" max="8451" width="14.28515625" style="152" customWidth="1"/>
    <col min="8452" max="8452" width="18.85546875" style="152" customWidth="1"/>
    <col min="8453" max="8453" width="16.7109375" style="152" customWidth="1"/>
    <col min="8454" max="8454" width="4.42578125" style="152" customWidth="1"/>
    <col min="8455" max="8455" width="21.42578125" style="152" customWidth="1"/>
    <col min="8456" max="8456" width="8.140625" style="152" customWidth="1"/>
    <col min="8457" max="8457" width="11.42578125" style="152" customWidth="1"/>
    <col min="8458" max="8458" width="16.85546875" style="152" customWidth="1"/>
    <col min="8459" max="8704" width="11.42578125" style="152" customWidth="1"/>
    <col min="8705" max="8705" width="3" style="152" bestFit="1" customWidth="1"/>
    <col min="8706" max="8706" width="23.7109375" style="152" customWidth="1"/>
    <col min="8707" max="8707" width="14.28515625" style="152" customWidth="1"/>
    <col min="8708" max="8708" width="18.85546875" style="152" customWidth="1"/>
    <col min="8709" max="8709" width="16.7109375" style="152" customWidth="1"/>
    <col min="8710" max="8710" width="4.42578125" style="152" customWidth="1"/>
    <col min="8711" max="8711" width="21.42578125" style="152" customWidth="1"/>
    <col min="8712" max="8712" width="8.140625" style="152" customWidth="1"/>
    <col min="8713" max="8713" width="11.42578125" style="152" customWidth="1"/>
    <col min="8714" max="8714" width="16.85546875" style="152" customWidth="1"/>
    <col min="8715" max="8960" width="11.42578125" style="152" customWidth="1"/>
    <col min="8961" max="8961" width="3" style="152" bestFit="1" customWidth="1"/>
    <col min="8962" max="8962" width="23.7109375" style="152" customWidth="1"/>
    <col min="8963" max="8963" width="14.28515625" style="152" customWidth="1"/>
    <col min="8964" max="8964" width="18.85546875" style="152" customWidth="1"/>
    <col min="8965" max="8965" width="16.7109375" style="152" customWidth="1"/>
    <col min="8966" max="8966" width="4.42578125" style="152" customWidth="1"/>
    <col min="8967" max="8967" width="21.42578125" style="152" customWidth="1"/>
    <col min="8968" max="8968" width="8.140625" style="152" customWidth="1"/>
    <col min="8969" max="8969" width="11.42578125" style="152" customWidth="1"/>
    <col min="8970" max="8970" width="16.85546875" style="152" customWidth="1"/>
    <col min="8971" max="9216" width="11.42578125" style="152" customWidth="1"/>
    <col min="9217" max="9217" width="3" style="152" bestFit="1" customWidth="1"/>
    <col min="9218" max="9218" width="23.7109375" style="152" customWidth="1"/>
    <col min="9219" max="9219" width="14.28515625" style="152" customWidth="1"/>
    <col min="9220" max="9220" width="18.85546875" style="152" customWidth="1"/>
    <col min="9221" max="9221" width="16.7109375" style="152" customWidth="1"/>
    <col min="9222" max="9222" width="4.42578125" style="152" customWidth="1"/>
    <col min="9223" max="9223" width="21.42578125" style="152" customWidth="1"/>
    <col min="9224" max="9224" width="8.140625" style="152" customWidth="1"/>
    <col min="9225" max="9225" width="11.42578125" style="152" customWidth="1"/>
    <col min="9226" max="9226" width="16.85546875" style="152" customWidth="1"/>
    <col min="9227" max="9472" width="11.42578125" style="152" customWidth="1"/>
    <col min="9473" max="9473" width="3" style="152" bestFit="1" customWidth="1"/>
    <col min="9474" max="9474" width="23.7109375" style="152" customWidth="1"/>
    <col min="9475" max="9475" width="14.28515625" style="152" customWidth="1"/>
    <col min="9476" max="9476" width="18.85546875" style="152" customWidth="1"/>
    <col min="9477" max="9477" width="16.7109375" style="152" customWidth="1"/>
    <col min="9478" max="9478" width="4.42578125" style="152" customWidth="1"/>
    <col min="9479" max="9479" width="21.42578125" style="152" customWidth="1"/>
    <col min="9480" max="9480" width="8.140625" style="152" customWidth="1"/>
    <col min="9481" max="9481" width="11.42578125" style="152" customWidth="1"/>
    <col min="9482" max="9482" width="16.85546875" style="152" customWidth="1"/>
    <col min="9483" max="9728" width="11.42578125" style="152" customWidth="1"/>
    <col min="9729" max="9729" width="3" style="152" bestFit="1" customWidth="1"/>
    <col min="9730" max="9730" width="23.7109375" style="152" customWidth="1"/>
    <col min="9731" max="9731" width="14.28515625" style="152" customWidth="1"/>
    <col min="9732" max="9732" width="18.85546875" style="152" customWidth="1"/>
    <col min="9733" max="9733" width="16.7109375" style="152" customWidth="1"/>
    <col min="9734" max="9734" width="4.42578125" style="152" customWidth="1"/>
    <col min="9735" max="9735" width="21.42578125" style="152" customWidth="1"/>
    <col min="9736" max="9736" width="8.140625" style="152" customWidth="1"/>
    <col min="9737" max="9737" width="11.42578125" style="152" customWidth="1"/>
    <col min="9738" max="9738" width="16.85546875" style="152" customWidth="1"/>
    <col min="9739" max="9984" width="11.42578125" style="152" customWidth="1"/>
    <col min="9985" max="9985" width="3" style="152" bestFit="1" customWidth="1"/>
    <col min="9986" max="9986" width="23.7109375" style="152" customWidth="1"/>
    <col min="9987" max="9987" width="14.28515625" style="152" customWidth="1"/>
    <col min="9988" max="9988" width="18.85546875" style="152" customWidth="1"/>
    <col min="9989" max="9989" width="16.7109375" style="152" customWidth="1"/>
    <col min="9990" max="9990" width="4.42578125" style="152" customWidth="1"/>
    <col min="9991" max="9991" width="21.42578125" style="152" customWidth="1"/>
    <col min="9992" max="9992" width="8.140625" style="152" customWidth="1"/>
    <col min="9993" max="9993" width="11.42578125" style="152" customWidth="1"/>
    <col min="9994" max="9994" width="16.85546875" style="152" customWidth="1"/>
    <col min="9995" max="10240" width="11.42578125" style="152" customWidth="1"/>
    <col min="10241" max="10241" width="3" style="152" bestFit="1" customWidth="1"/>
    <col min="10242" max="10242" width="23.7109375" style="152" customWidth="1"/>
    <col min="10243" max="10243" width="14.28515625" style="152" customWidth="1"/>
    <col min="10244" max="10244" width="18.85546875" style="152" customWidth="1"/>
    <col min="10245" max="10245" width="16.7109375" style="152" customWidth="1"/>
    <col min="10246" max="10246" width="4.42578125" style="152" customWidth="1"/>
    <col min="10247" max="10247" width="21.42578125" style="152" customWidth="1"/>
    <col min="10248" max="10248" width="8.140625" style="152" customWidth="1"/>
    <col min="10249" max="10249" width="11.42578125" style="152" customWidth="1"/>
    <col min="10250" max="10250" width="16.85546875" style="152" customWidth="1"/>
    <col min="10251" max="10496" width="11.42578125" style="152" customWidth="1"/>
    <col min="10497" max="10497" width="3" style="152" bestFit="1" customWidth="1"/>
    <col min="10498" max="10498" width="23.7109375" style="152" customWidth="1"/>
    <col min="10499" max="10499" width="14.28515625" style="152" customWidth="1"/>
    <col min="10500" max="10500" width="18.85546875" style="152" customWidth="1"/>
    <col min="10501" max="10501" width="16.7109375" style="152" customWidth="1"/>
    <col min="10502" max="10502" width="4.42578125" style="152" customWidth="1"/>
    <col min="10503" max="10503" width="21.42578125" style="152" customWidth="1"/>
    <col min="10504" max="10504" width="8.140625" style="152" customWidth="1"/>
    <col min="10505" max="10505" width="11.42578125" style="152" customWidth="1"/>
    <col min="10506" max="10506" width="16.85546875" style="152" customWidth="1"/>
    <col min="10507" max="10752" width="11.42578125" style="152" customWidth="1"/>
    <col min="10753" max="10753" width="3" style="152" bestFit="1" customWidth="1"/>
    <col min="10754" max="10754" width="23.7109375" style="152" customWidth="1"/>
    <col min="10755" max="10755" width="14.28515625" style="152" customWidth="1"/>
    <col min="10756" max="10756" width="18.85546875" style="152" customWidth="1"/>
    <col min="10757" max="10757" width="16.7109375" style="152" customWidth="1"/>
    <col min="10758" max="10758" width="4.42578125" style="152" customWidth="1"/>
    <col min="10759" max="10759" width="21.42578125" style="152" customWidth="1"/>
    <col min="10760" max="10760" width="8.140625" style="152" customWidth="1"/>
    <col min="10761" max="10761" width="11.42578125" style="152" customWidth="1"/>
    <col min="10762" max="10762" width="16.85546875" style="152" customWidth="1"/>
    <col min="10763" max="11008" width="11.42578125" style="152" customWidth="1"/>
    <col min="11009" max="11009" width="3" style="152" bestFit="1" customWidth="1"/>
    <col min="11010" max="11010" width="23.7109375" style="152" customWidth="1"/>
    <col min="11011" max="11011" width="14.28515625" style="152" customWidth="1"/>
    <col min="11012" max="11012" width="18.85546875" style="152" customWidth="1"/>
    <col min="11013" max="11013" width="16.7109375" style="152" customWidth="1"/>
    <col min="11014" max="11014" width="4.42578125" style="152" customWidth="1"/>
    <col min="11015" max="11015" width="21.42578125" style="152" customWidth="1"/>
    <col min="11016" max="11016" width="8.140625" style="152" customWidth="1"/>
    <col min="11017" max="11017" width="11.42578125" style="152" customWidth="1"/>
    <col min="11018" max="11018" width="16.85546875" style="152" customWidth="1"/>
    <col min="11019" max="11264" width="11.42578125" style="152" customWidth="1"/>
    <col min="11265" max="11265" width="3" style="152" bestFit="1" customWidth="1"/>
    <col min="11266" max="11266" width="23.7109375" style="152" customWidth="1"/>
    <col min="11267" max="11267" width="14.28515625" style="152" customWidth="1"/>
    <col min="11268" max="11268" width="18.85546875" style="152" customWidth="1"/>
    <col min="11269" max="11269" width="16.7109375" style="152" customWidth="1"/>
    <col min="11270" max="11270" width="4.42578125" style="152" customWidth="1"/>
    <col min="11271" max="11271" width="21.42578125" style="152" customWidth="1"/>
    <col min="11272" max="11272" width="8.140625" style="152" customWidth="1"/>
    <col min="11273" max="11273" width="11.42578125" style="152" customWidth="1"/>
    <col min="11274" max="11274" width="16.85546875" style="152" customWidth="1"/>
    <col min="11275" max="11520" width="11.42578125" style="152" customWidth="1"/>
    <col min="11521" max="11521" width="3" style="152" bestFit="1" customWidth="1"/>
    <col min="11522" max="11522" width="23.7109375" style="152" customWidth="1"/>
    <col min="11523" max="11523" width="14.28515625" style="152" customWidth="1"/>
    <col min="11524" max="11524" width="18.85546875" style="152" customWidth="1"/>
    <col min="11525" max="11525" width="16.7109375" style="152" customWidth="1"/>
    <col min="11526" max="11526" width="4.42578125" style="152" customWidth="1"/>
    <col min="11527" max="11527" width="21.42578125" style="152" customWidth="1"/>
    <col min="11528" max="11528" width="8.140625" style="152" customWidth="1"/>
    <col min="11529" max="11529" width="11.42578125" style="152" customWidth="1"/>
    <col min="11530" max="11530" width="16.85546875" style="152" customWidth="1"/>
    <col min="11531" max="11776" width="11.42578125" style="152" customWidth="1"/>
    <col min="11777" max="11777" width="3" style="152" bestFit="1" customWidth="1"/>
    <col min="11778" max="11778" width="23.7109375" style="152" customWidth="1"/>
    <col min="11779" max="11779" width="14.28515625" style="152" customWidth="1"/>
    <col min="11780" max="11780" width="18.85546875" style="152" customWidth="1"/>
    <col min="11781" max="11781" width="16.7109375" style="152" customWidth="1"/>
    <col min="11782" max="11782" width="4.42578125" style="152" customWidth="1"/>
    <col min="11783" max="11783" width="21.42578125" style="152" customWidth="1"/>
    <col min="11784" max="11784" width="8.140625" style="152" customWidth="1"/>
    <col min="11785" max="11785" width="11.42578125" style="152" customWidth="1"/>
    <col min="11786" max="11786" width="16.85546875" style="152" customWidth="1"/>
    <col min="11787" max="12032" width="11.42578125" style="152" customWidth="1"/>
    <col min="12033" max="12033" width="3" style="152" bestFit="1" customWidth="1"/>
    <col min="12034" max="12034" width="23.7109375" style="152" customWidth="1"/>
    <col min="12035" max="12035" width="14.28515625" style="152" customWidth="1"/>
    <col min="12036" max="12036" width="18.85546875" style="152" customWidth="1"/>
    <col min="12037" max="12037" width="16.7109375" style="152" customWidth="1"/>
    <col min="12038" max="12038" width="4.42578125" style="152" customWidth="1"/>
    <col min="12039" max="12039" width="21.42578125" style="152" customWidth="1"/>
    <col min="12040" max="12040" width="8.140625" style="152" customWidth="1"/>
    <col min="12041" max="12041" width="11.42578125" style="152" customWidth="1"/>
    <col min="12042" max="12042" width="16.85546875" style="152" customWidth="1"/>
    <col min="12043" max="12288" width="11.42578125" style="152" customWidth="1"/>
    <col min="12289" max="12289" width="3" style="152" bestFit="1" customWidth="1"/>
    <col min="12290" max="12290" width="23.7109375" style="152" customWidth="1"/>
    <col min="12291" max="12291" width="14.28515625" style="152" customWidth="1"/>
    <col min="12292" max="12292" width="18.85546875" style="152" customWidth="1"/>
    <col min="12293" max="12293" width="16.7109375" style="152" customWidth="1"/>
    <col min="12294" max="12294" width="4.42578125" style="152" customWidth="1"/>
    <col min="12295" max="12295" width="21.42578125" style="152" customWidth="1"/>
    <col min="12296" max="12296" width="8.140625" style="152" customWidth="1"/>
    <col min="12297" max="12297" width="11.42578125" style="152" customWidth="1"/>
    <col min="12298" max="12298" width="16.85546875" style="152" customWidth="1"/>
    <col min="12299" max="12544" width="11.42578125" style="152" customWidth="1"/>
    <col min="12545" max="12545" width="3" style="152" bestFit="1" customWidth="1"/>
    <col min="12546" max="12546" width="23.7109375" style="152" customWidth="1"/>
    <col min="12547" max="12547" width="14.28515625" style="152" customWidth="1"/>
    <col min="12548" max="12548" width="18.85546875" style="152" customWidth="1"/>
    <col min="12549" max="12549" width="16.7109375" style="152" customWidth="1"/>
    <col min="12550" max="12550" width="4.42578125" style="152" customWidth="1"/>
    <col min="12551" max="12551" width="21.42578125" style="152" customWidth="1"/>
    <col min="12552" max="12552" width="8.140625" style="152" customWidth="1"/>
    <col min="12553" max="12553" width="11.42578125" style="152" customWidth="1"/>
    <col min="12554" max="12554" width="16.85546875" style="152" customWidth="1"/>
    <col min="12555" max="12800" width="11.42578125" style="152" customWidth="1"/>
    <col min="12801" max="12801" width="3" style="152" bestFit="1" customWidth="1"/>
    <col min="12802" max="12802" width="23.7109375" style="152" customWidth="1"/>
    <col min="12803" max="12803" width="14.28515625" style="152" customWidth="1"/>
    <col min="12804" max="12804" width="18.85546875" style="152" customWidth="1"/>
    <col min="12805" max="12805" width="16.7109375" style="152" customWidth="1"/>
    <col min="12806" max="12806" width="4.42578125" style="152" customWidth="1"/>
    <col min="12807" max="12807" width="21.42578125" style="152" customWidth="1"/>
    <col min="12808" max="12808" width="8.140625" style="152" customWidth="1"/>
    <col min="12809" max="12809" width="11.42578125" style="152" customWidth="1"/>
    <col min="12810" max="12810" width="16.85546875" style="152" customWidth="1"/>
    <col min="12811" max="13056" width="11.42578125" style="152" customWidth="1"/>
    <col min="13057" max="13057" width="3" style="152" bestFit="1" customWidth="1"/>
    <col min="13058" max="13058" width="23.7109375" style="152" customWidth="1"/>
    <col min="13059" max="13059" width="14.28515625" style="152" customWidth="1"/>
    <col min="13060" max="13060" width="18.85546875" style="152" customWidth="1"/>
    <col min="13061" max="13061" width="16.7109375" style="152" customWidth="1"/>
    <col min="13062" max="13062" width="4.42578125" style="152" customWidth="1"/>
    <col min="13063" max="13063" width="21.42578125" style="152" customWidth="1"/>
    <col min="13064" max="13064" width="8.140625" style="152" customWidth="1"/>
    <col min="13065" max="13065" width="11.42578125" style="152" customWidth="1"/>
    <col min="13066" max="13066" width="16.85546875" style="152" customWidth="1"/>
    <col min="13067" max="13312" width="11.42578125" style="152" customWidth="1"/>
    <col min="13313" max="13313" width="3" style="152" bestFit="1" customWidth="1"/>
    <col min="13314" max="13314" width="23.7109375" style="152" customWidth="1"/>
    <col min="13315" max="13315" width="14.28515625" style="152" customWidth="1"/>
    <col min="13316" max="13316" width="18.85546875" style="152" customWidth="1"/>
    <col min="13317" max="13317" width="16.7109375" style="152" customWidth="1"/>
    <col min="13318" max="13318" width="4.42578125" style="152" customWidth="1"/>
    <col min="13319" max="13319" width="21.42578125" style="152" customWidth="1"/>
    <col min="13320" max="13320" width="8.140625" style="152" customWidth="1"/>
    <col min="13321" max="13321" width="11.42578125" style="152" customWidth="1"/>
    <col min="13322" max="13322" width="16.85546875" style="152" customWidth="1"/>
    <col min="13323" max="13568" width="11.42578125" style="152" customWidth="1"/>
    <col min="13569" max="13569" width="3" style="152" bestFit="1" customWidth="1"/>
    <col min="13570" max="13570" width="23.7109375" style="152" customWidth="1"/>
    <col min="13571" max="13571" width="14.28515625" style="152" customWidth="1"/>
    <col min="13572" max="13572" width="18.85546875" style="152" customWidth="1"/>
    <col min="13573" max="13573" width="16.7109375" style="152" customWidth="1"/>
    <col min="13574" max="13574" width="4.42578125" style="152" customWidth="1"/>
    <col min="13575" max="13575" width="21.42578125" style="152" customWidth="1"/>
    <col min="13576" max="13576" width="8.140625" style="152" customWidth="1"/>
    <col min="13577" max="13577" width="11.42578125" style="152" customWidth="1"/>
    <col min="13578" max="13578" width="16.85546875" style="152" customWidth="1"/>
    <col min="13579" max="13824" width="11.42578125" style="152" customWidth="1"/>
    <col min="13825" max="13825" width="3" style="152" bestFit="1" customWidth="1"/>
    <col min="13826" max="13826" width="23.7109375" style="152" customWidth="1"/>
    <col min="13827" max="13827" width="14.28515625" style="152" customWidth="1"/>
    <col min="13828" max="13828" width="18.85546875" style="152" customWidth="1"/>
    <col min="13829" max="13829" width="16.7109375" style="152" customWidth="1"/>
    <col min="13830" max="13830" width="4.42578125" style="152" customWidth="1"/>
    <col min="13831" max="13831" width="21.42578125" style="152" customWidth="1"/>
    <col min="13832" max="13832" width="8.140625" style="152" customWidth="1"/>
    <col min="13833" max="13833" width="11.42578125" style="152" customWidth="1"/>
    <col min="13834" max="13834" width="16.85546875" style="152" customWidth="1"/>
    <col min="13835" max="14080" width="11.42578125" style="152" customWidth="1"/>
    <col min="14081" max="14081" width="3" style="152" bestFit="1" customWidth="1"/>
    <col min="14082" max="14082" width="23.7109375" style="152" customWidth="1"/>
    <col min="14083" max="14083" width="14.28515625" style="152" customWidth="1"/>
    <col min="14084" max="14084" width="18.85546875" style="152" customWidth="1"/>
    <col min="14085" max="14085" width="16.7109375" style="152" customWidth="1"/>
    <col min="14086" max="14086" width="4.42578125" style="152" customWidth="1"/>
    <col min="14087" max="14087" width="21.42578125" style="152" customWidth="1"/>
    <col min="14088" max="14088" width="8.140625" style="152" customWidth="1"/>
    <col min="14089" max="14089" width="11.42578125" style="152" customWidth="1"/>
    <col min="14090" max="14090" width="16.85546875" style="152" customWidth="1"/>
    <col min="14091" max="14336" width="11.42578125" style="152" customWidth="1"/>
    <col min="14337" max="14337" width="3" style="152" bestFit="1" customWidth="1"/>
    <col min="14338" max="14338" width="23.7109375" style="152" customWidth="1"/>
    <col min="14339" max="14339" width="14.28515625" style="152" customWidth="1"/>
    <col min="14340" max="14340" width="18.85546875" style="152" customWidth="1"/>
    <col min="14341" max="14341" width="16.7109375" style="152" customWidth="1"/>
    <col min="14342" max="14342" width="4.42578125" style="152" customWidth="1"/>
    <col min="14343" max="14343" width="21.42578125" style="152" customWidth="1"/>
    <col min="14344" max="14344" width="8.140625" style="152" customWidth="1"/>
    <col min="14345" max="14345" width="11.42578125" style="152" customWidth="1"/>
    <col min="14346" max="14346" width="16.85546875" style="152" customWidth="1"/>
    <col min="14347" max="14592" width="11.42578125" style="152" customWidth="1"/>
    <col min="14593" max="14593" width="3" style="152" bestFit="1" customWidth="1"/>
    <col min="14594" max="14594" width="23.7109375" style="152" customWidth="1"/>
    <col min="14595" max="14595" width="14.28515625" style="152" customWidth="1"/>
    <col min="14596" max="14596" width="18.85546875" style="152" customWidth="1"/>
    <col min="14597" max="14597" width="16.7109375" style="152" customWidth="1"/>
    <col min="14598" max="14598" width="4.42578125" style="152" customWidth="1"/>
    <col min="14599" max="14599" width="21.42578125" style="152" customWidth="1"/>
    <col min="14600" max="14600" width="8.140625" style="152" customWidth="1"/>
    <col min="14601" max="14601" width="11.42578125" style="152" customWidth="1"/>
    <col min="14602" max="14602" width="16.85546875" style="152" customWidth="1"/>
    <col min="14603" max="14848" width="11.42578125" style="152" customWidth="1"/>
    <col min="14849" max="14849" width="3" style="152" bestFit="1" customWidth="1"/>
    <col min="14850" max="14850" width="23.7109375" style="152" customWidth="1"/>
    <col min="14851" max="14851" width="14.28515625" style="152" customWidth="1"/>
    <col min="14852" max="14852" width="18.85546875" style="152" customWidth="1"/>
    <col min="14853" max="14853" width="16.7109375" style="152" customWidth="1"/>
    <col min="14854" max="14854" width="4.42578125" style="152" customWidth="1"/>
    <col min="14855" max="14855" width="21.42578125" style="152" customWidth="1"/>
    <col min="14856" max="14856" width="8.140625" style="152" customWidth="1"/>
    <col min="14857" max="14857" width="11.42578125" style="152" customWidth="1"/>
    <col min="14858" max="14858" width="16.85546875" style="152" customWidth="1"/>
    <col min="14859" max="15104" width="11.42578125" style="152" customWidth="1"/>
    <col min="15105" max="15105" width="3" style="152" bestFit="1" customWidth="1"/>
    <col min="15106" max="15106" width="23.7109375" style="152" customWidth="1"/>
    <col min="15107" max="15107" width="14.28515625" style="152" customWidth="1"/>
    <col min="15108" max="15108" width="18.85546875" style="152" customWidth="1"/>
    <col min="15109" max="15109" width="16.7109375" style="152" customWidth="1"/>
    <col min="15110" max="15110" width="4.42578125" style="152" customWidth="1"/>
    <col min="15111" max="15111" width="21.42578125" style="152" customWidth="1"/>
    <col min="15112" max="15112" width="8.140625" style="152" customWidth="1"/>
    <col min="15113" max="15113" width="11.42578125" style="152" customWidth="1"/>
    <col min="15114" max="15114" width="16.85546875" style="152" customWidth="1"/>
    <col min="15115" max="15360" width="11.42578125" style="152" customWidth="1"/>
    <col min="15361" max="15361" width="3" style="152" bestFit="1" customWidth="1"/>
    <col min="15362" max="15362" width="23.7109375" style="152" customWidth="1"/>
    <col min="15363" max="15363" width="14.28515625" style="152" customWidth="1"/>
    <col min="15364" max="15364" width="18.85546875" style="152" customWidth="1"/>
    <col min="15365" max="15365" width="16.7109375" style="152" customWidth="1"/>
    <col min="15366" max="15366" width="4.42578125" style="152" customWidth="1"/>
    <col min="15367" max="15367" width="21.42578125" style="152" customWidth="1"/>
    <col min="15368" max="15368" width="8.140625" style="152" customWidth="1"/>
    <col min="15369" max="15369" width="11.42578125" style="152" customWidth="1"/>
    <col min="15370" max="15370" width="16.85546875" style="152" customWidth="1"/>
    <col min="15371" max="15616" width="11.42578125" style="152" customWidth="1"/>
    <col min="15617" max="15617" width="3" style="152" bestFit="1" customWidth="1"/>
    <col min="15618" max="15618" width="23.7109375" style="152" customWidth="1"/>
    <col min="15619" max="15619" width="14.28515625" style="152" customWidth="1"/>
    <col min="15620" max="15620" width="18.85546875" style="152" customWidth="1"/>
    <col min="15621" max="15621" width="16.7109375" style="152" customWidth="1"/>
    <col min="15622" max="15622" width="4.42578125" style="152" customWidth="1"/>
    <col min="15623" max="15623" width="21.42578125" style="152" customWidth="1"/>
    <col min="15624" max="15624" width="8.140625" style="152" customWidth="1"/>
    <col min="15625" max="15625" width="11.42578125" style="152" customWidth="1"/>
    <col min="15626" max="15626" width="16.85546875" style="152" customWidth="1"/>
    <col min="15627" max="15872" width="11.42578125" style="152" customWidth="1"/>
    <col min="15873" max="15873" width="3" style="152" bestFit="1" customWidth="1"/>
    <col min="15874" max="15874" width="23.7109375" style="152" customWidth="1"/>
    <col min="15875" max="15875" width="14.28515625" style="152" customWidth="1"/>
    <col min="15876" max="15876" width="18.85546875" style="152" customWidth="1"/>
    <col min="15877" max="15877" width="16.7109375" style="152" customWidth="1"/>
    <col min="15878" max="15878" width="4.42578125" style="152" customWidth="1"/>
    <col min="15879" max="15879" width="21.42578125" style="152" customWidth="1"/>
    <col min="15880" max="15880" width="8.140625" style="152" customWidth="1"/>
    <col min="15881" max="15881" width="11.42578125" style="152" customWidth="1"/>
    <col min="15882" max="15882" width="16.85546875" style="152" customWidth="1"/>
    <col min="15883" max="16128" width="11.42578125" style="152" customWidth="1"/>
    <col min="16129" max="16129" width="3" style="152" bestFit="1" customWidth="1"/>
    <col min="16130" max="16130" width="23.7109375" style="152" customWidth="1"/>
    <col min="16131" max="16131" width="14.28515625" style="152" customWidth="1"/>
    <col min="16132" max="16132" width="18.85546875" style="152" customWidth="1"/>
    <col min="16133" max="16133" width="16.7109375" style="152" customWidth="1"/>
    <col min="16134" max="16134" width="4.42578125" style="152" customWidth="1"/>
    <col min="16135" max="16135" width="21.42578125" style="152" customWidth="1"/>
    <col min="16136" max="16136" width="8.140625" style="152" customWidth="1"/>
    <col min="16137" max="16137" width="11.42578125" style="152" customWidth="1"/>
    <col min="16138" max="16138" width="16.85546875" style="152" customWidth="1"/>
    <col min="16139" max="16384" width="11.42578125" style="152" customWidth="1"/>
  </cols>
  <sheetData>
    <row r="1" spans="1:16" ht="23.25" customHeight="1">
      <c r="A1" s="559" t="s">
        <v>0</v>
      </c>
      <c r="B1" s="559"/>
      <c r="C1" s="559"/>
      <c r="D1" s="559"/>
      <c r="E1" s="559"/>
      <c r="F1" s="559"/>
      <c r="G1" s="559"/>
      <c r="H1" s="559"/>
      <c r="I1" s="559"/>
      <c r="J1" s="559"/>
    </row>
    <row r="2" spans="1:16">
      <c r="B2" s="67"/>
      <c r="C2" s="67"/>
      <c r="D2" s="67"/>
      <c r="E2" s="67"/>
      <c r="F2" s="67"/>
      <c r="G2" s="67"/>
      <c r="H2" s="67"/>
      <c r="I2" s="67"/>
      <c r="J2" s="67"/>
    </row>
    <row r="3" spans="1:16">
      <c r="B3" s="68" t="s">
        <v>1</v>
      </c>
      <c r="C3" s="405" t="s">
        <v>231</v>
      </c>
      <c r="D3" s="69" t="s">
        <v>2</v>
      </c>
      <c r="E3" s="825" t="s">
        <v>1064</v>
      </c>
      <c r="F3" s="826"/>
      <c r="G3" s="826"/>
      <c r="H3" s="826"/>
      <c r="I3" s="826"/>
      <c r="J3" s="826"/>
      <c r="P3" s="70" t="s">
        <v>3</v>
      </c>
    </row>
    <row r="4" spans="1:16">
      <c r="B4" s="67"/>
      <c r="D4" s="67"/>
      <c r="E4" s="826"/>
      <c r="F4" s="826"/>
      <c r="G4" s="826"/>
      <c r="H4" s="826"/>
      <c r="I4" s="826"/>
      <c r="J4" s="826"/>
      <c r="P4" s="70" t="s">
        <v>4</v>
      </c>
    </row>
    <row r="5" spans="1:16">
      <c r="B5" s="67"/>
      <c r="C5" s="71"/>
      <c r="D5" s="67"/>
      <c r="E5" s="67"/>
      <c r="F5" s="67"/>
      <c r="G5" s="67"/>
      <c r="H5" s="67"/>
      <c r="I5" s="67"/>
      <c r="J5" s="67"/>
      <c r="P5" s="70" t="s">
        <v>5</v>
      </c>
    </row>
    <row r="6" spans="1:16">
      <c r="A6" s="72"/>
      <c r="B6" s="68" t="s">
        <v>6</v>
      </c>
      <c r="C6" s="71"/>
      <c r="D6" s="73" t="s">
        <v>7</v>
      </c>
      <c r="E6" s="67"/>
      <c r="F6" s="67"/>
      <c r="G6" s="67"/>
      <c r="H6" s="67"/>
      <c r="I6" s="67"/>
      <c r="J6" s="67"/>
      <c r="P6" s="70" t="s">
        <v>8</v>
      </c>
    </row>
    <row r="7" spans="1:16" ht="15.75">
      <c r="B7" s="67" t="s">
        <v>9</v>
      </c>
      <c r="C7" s="827" t="s">
        <v>1219</v>
      </c>
      <c r="D7" s="827"/>
      <c r="E7" s="827"/>
      <c r="F7" s="827"/>
      <c r="G7" s="827"/>
      <c r="H7" s="827"/>
      <c r="I7" s="827"/>
      <c r="J7" s="827"/>
      <c r="P7" s="70" t="s">
        <v>10</v>
      </c>
    </row>
    <row r="8" spans="1:16" ht="15.75">
      <c r="B8" s="67" t="s">
        <v>11</v>
      </c>
      <c r="C8" s="827" t="s">
        <v>1220</v>
      </c>
      <c r="D8" s="827"/>
      <c r="E8" s="827"/>
      <c r="F8" s="827"/>
      <c r="G8" s="827"/>
      <c r="H8" s="827"/>
      <c r="I8" s="827"/>
      <c r="J8" s="827"/>
      <c r="M8" s="74"/>
      <c r="N8" s="74"/>
      <c r="O8" s="74"/>
      <c r="P8" s="70" t="s">
        <v>12</v>
      </c>
    </row>
    <row r="9" spans="1:16" ht="15.75">
      <c r="B9" s="67" t="s">
        <v>13</v>
      </c>
      <c r="C9" s="827" t="s">
        <v>1221</v>
      </c>
      <c r="D9" s="827"/>
      <c r="E9" s="827"/>
      <c r="F9" s="827"/>
      <c r="G9" s="827"/>
      <c r="H9" s="827"/>
      <c r="I9" s="827"/>
      <c r="J9" s="827"/>
      <c r="M9" s="75"/>
      <c r="N9" s="74"/>
      <c r="O9" s="74"/>
      <c r="P9" s="74"/>
    </row>
    <row r="10" spans="1:16">
      <c r="B10" s="67"/>
      <c r="C10" s="76"/>
      <c r="D10" s="76"/>
      <c r="E10" s="76"/>
      <c r="F10" s="76"/>
      <c r="G10" s="76"/>
      <c r="H10" s="76"/>
      <c r="I10" s="76"/>
      <c r="J10" s="76"/>
      <c r="M10" s="74"/>
      <c r="N10" s="74"/>
      <c r="O10" s="74"/>
      <c r="P10" s="74"/>
    </row>
    <row r="11" spans="1:16" ht="15" customHeight="1">
      <c r="B11" s="562" t="s">
        <v>14</v>
      </c>
      <c r="C11" s="562"/>
      <c r="D11" s="562"/>
      <c r="E11" s="406">
        <v>12</v>
      </c>
      <c r="G11" s="77" t="s">
        <v>15</v>
      </c>
      <c r="H11" s="824" t="s">
        <v>5</v>
      </c>
      <c r="I11" s="824"/>
      <c r="J11" s="824"/>
      <c r="M11" s="74"/>
      <c r="N11" s="74"/>
      <c r="O11" s="74"/>
      <c r="P11" s="74"/>
    </row>
    <row r="12" spans="1:16" ht="15.75" customHeight="1">
      <c r="B12" s="78" t="s">
        <v>16</v>
      </c>
      <c r="C12" s="67"/>
      <c r="D12" s="67"/>
      <c r="E12" s="67"/>
      <c r="F12" s="67"/>
      <c r="G12" s="563" t="s">
        <v>17</v>
      </c>
      <c r="H12" s="563"/>
      <c r="I12" s="563"/>
      <c r="J12" s="563"/>
      <c r="M12" s="79"/>
      <c r="N12" s="74"/>
      <c r="O12" s="74"/>
      <c r="P12" s="74"/>
    </row>
    <row r="13" spans="1:16" ht="15" customHeight="1">
      <c r="B13" s="80" t="s">
        <v>18</v>
      </c>
      <c r="C13" s="67" t="s">
        <v>171</v>
      </c>
      <c r="I13" s="81"/>
      <c r="M13" s="79"/>
      <c r="N13" s="74"/>
      <c r="O13" s="74"/>
      <c r="P13" s="74"/>
    </row>
    <row r="14" spans="1:16" ht="15" customHeight="1">
      <c r="B14" s="80"/>
      <c r="C14" s="67"/>
      <c r="I14" s="81"/>
      <c r="M14" s="79"/>
      <c r="N14" s="74"/>
      <c r="O14" s="74"/>
      <c r="P14" s="74"/>
    </row>
    <row r="15" spans="1:16" ht="15" customHeight="1">
      <c r="B15" s="564" t="s">
        <v>19</v>
      </c>
      <c r="C15" s="82"/>
      <c r="D15" s="83" t="s">
        <v>20</v>
      </c>
      <c r="E15" s="81"/>
      <c r="F15" s="81"/>
      <c r="G15" s="84" t="s">
        <v>21</v>
      </c>
      <c r="H15" s="81"/>
      <c r="J15" s="82"/>
      <c r="L15" s="20"/>
      <c r="M15" s="79"/>
      <c r="N15" s="85"/>
      <c r="O15" s="79"/>
      <c r="P15" s="74"/>
    </row>
    <row r="16" spans="1:16">
      <c r="B16" s="564"/>
      <c r="C16" s="81"/>
      <c r="D16" s="97" t="s">
        <v>22</v>
      </c>
      <c r="E16" s="414"/>
      <c r="G16" s="97" t="s">
        <v>23</v>
      </c>
      <c r="H16" s="414"/>
      <c r="J16" s="82"/>
      <c r="L16" s="20"/>
      <c r="M16" s="79"/>
      <c r="N16" s="85"/>
      <c r="O16" s="79"/>
      <c r="P16" s="74"/>
    </row>
    <row r="17" spans="1:16">
      <c r="B17" s="86"/>
      <c r="D17" s="25" t="s">
        <v>24</v>
      </c>
      <c r="E17" s="408"/>
      <c r="F17" s="81"/>
      <c r="G17" s="25" t="s">
        <v>25</v>
      </c>
      <c r="H17" s="408"/>
      <c r="J17" s="82"/>
      <c r="L17" s="20"/>
      <c r="M17" s="74"/>
      <c r="N17" s="85"/>
      <c r="O17" s="79"/>
      <c r="P17" s="74"/>
    </row>
    <row r="18" spans="1:16">
      <c r="B18" s="27"/>
      <c r="D18" s="97" t="s">
        <v>26</v>
      </c>
      <c r="E18" s="414">
        <v>6</v>
      </c>
      <c r="G18" s="97" t="s">
        <v>27</v>
      </c>
      <c r="H18" s="414"/>
      <c r="J18" s="82"/>
      <c r="L18" s="20"/>
      <c r="M18" s="74"/>
      <c r="N18" s="85"/>
      <c r="O18" s="79"/>
      <c r="P18" s="74"/>
    </row>
    <row r="19" spans="1:16">
      <c r="B19" s="67"/>
      <c r="D19" s="25" t="s">
        <v>28</v>
      </c>
      <c r="E19" s="408">
        <v>6</v>
      </c>
      <c r="G19" s="25" t="s">
        <v>29</v>
      </c>
      <c r="H19" s="408"/>
      <c r="J19" s="67"/>
    </row>
    <row r="20" spans="1:16">
      <c r="D20" s="97" t="s">
        <v>30</v>
      </c>
      <c r="E20" s="414"/>
      <c r="G20" s="97" t="s">
        <v>31</v>
      </c>
      <c r="H20" s="414"/>
      <c r="J20" s="82"/>
      <c r="L20" s="20"/>
      <c r="N20" s="20"/>
    </row>
    <row r="21" spans="1:16">
      <c r="D21" s="25" t="s">
        <v>32</v>
      </c>
      <c r="E21" s="408"/>
      <c r="G21" s="25" t="s">
        <v>33</v>
      </c>
      <c r="H21" s="408"/>
      <c r="J21" s="82"/>
      <c r="L21" s="20"/>
      <c r="N21" s="20"/>
    </row>
    <row r="22" spans="1:16">
      <c r="D22" s="28"/>
      <c r="E22" s="409"/>
      <c r="F22" s="30"/>
      <c r="G22" s="31"/>
      <c r="H22" s="409"/>
      <c r="J22" s="82"/>
      <c r="L22" s="20"/>
      <c r="N22" s="20"/>
    </row>
    <row r="23" spans="1:16">
      <c r="D23" s="28"/>
      <c r="E23" s="409"/>
      <c r="F23" s="30"/>
      <c r="G23" s="31"/>
      <c r="H23" s="409"/>
      <c r="I23" s="30"/>
      <c r="J23" s="87"/>
      <c r="L23" s="20"/>
      <c r="N23" s="20"/>
    </row>
    <row r="24" spans="1:16">
      <c r="A24" s="72"/>
      <c r="B24" s="88" t="s">
        <v>34</v>
      </c>
      <c r="L24" s="20"/>
      <c r="N24" s="20"/>
    </row>
    <row r="25" spans="1:16" s="30" customFormat="1">
      <c r="A25" s="152"/>
      <c r="B25" s="89" t="s">
        <v>35</v>
      </c>
      <c r="C25" s="152"/>
      <c r="D25" s="152"/>
      <c r="E25" s="152"/>
      <c r="F25" s="152"/>
      <c r="G25" s="152"/>
      <c r="H25" s="152"/>
      <c r="I25" s="152"/>
      <c r="J25" s="152"/>
      <c r="L25" s="33"/>
      <c r="N25" s="33"/>
    </row>
    <row r="26" spans="1:16" s="30" customFormat="1">
      <c r="A26" s="152">
        <v>1</v>
      </c>
      <c r="B26" s="849" t="s">
        <v>1222</v>
      </c>
      <c r="C26" s="850"/>
      <c r="D26" s="850"/>
      <c r="E26" s="850"/>
      <c r="F26" s="850"/>
      <c r="G26" s="850"/>
      <c r="H26" s="850"/>
      <c r="I26" s="850"/>
      <c r="J26" s="850"/>
      <c r="L26" s="33"/>
      <c r="N26" s="33"/>
    </row>
    <row r="27" spans="1:16" s="30" customFormat="1">
      <c r="A27" s="152">
        <v>2</v>
      </c>
      <c r="B27" s="849" t="s">
        <v>580</v>
      </c>
      <c r="C27" s="850"/>
      <c r="D27" s="850"/>
      <c r="E27" s="850"/>
      <c r="F27" s="850"/>
      <c r="G27" s="850"/>
      <c r="H27" s="850"/>
      <c r="I27" s="850"/>
      <c r="J27" s="850"/>
      <c r="L27" s="33"/>
      <c r="N27" s="33"/>
    </row>
    <row r="28" spans="1:16" s="30" customFormat="1">
      <c r="A28" s="152">
        <v>3</v>
      </c>
      <c r="B28" s="849" t="s">
        <v>1223</v>
      </c>
      <c r="C28" s="850"/>
      <c r="D28" s="850"/>
      <c r="E28" s="850"/>
      <c r="F28" s="850"/>
      <c r="G28" s="850"/>
      <c r="H28" s="850"/>
      <c r="I28" s="850"/>
      <c r="J28" s="850"/>
      <c r="L28" s="33"/>
      <c r="N28" s="33"/>
    </row>
    <row r="29" spans="1:16" s="30" customFormat="1">
      <c r="A29" s="152">
        <v>4</v>
      </c>
      <c r="B29" s="849" t="s">
        <v>479</v>
      </c>
      <c r="C29" s="850"/>
      <c r="D29" s="850"/>
      <c r="E29" s="850"/>
      <c r="F29" s="850"/>
      <c r="G29" s="850"/>
      <c r="H29" s="850"/>
      <c r="I29" s="850"/>
      <c r="J29" s="850"/>
      <c r="L29" s="33"/>
      <c r="N29" s="33"/>
    </row>
    <row r="30" spans="1:16" s="30" customFormat="1">
      <c r="A30" s="152">
        <v>5</v>
      </c>
      <c r="B30" s="849" t="s">
        <v>1224</v>
      </c>
      <c r="C30" s="850"/>
      <c r="D30" s="850"/>
      <c r="E30" s="850"/>
      <c r="F30" s="850"/>
      <c r="G30" s="850"/>
      <c r="H30" s="850"/>
      <c r="I30" s="850"/>
      <c r="J30" s="850"/>
      <c r="L30" s="33"/>
      <c r="N30" s="33"/>
    </row>
    <row r="31" spans="1:16" s="30" customFormat="1">
      <c r="A31" s="152">
        <v>6</v>
      </c>
      <c r="B31" s="831"/>
      <c r="C31" s="831"/>
      <c r="D31" s="831"/>
      <c r="E31" s="831"/>
      <c r="F31" s="831"/>
      <c r="G31" s="831"/>
      <c r="H31" s="831"/>
      <c r="I31" s="831"/>
      <c r="J31" s="831"/>
      <c r="L31" s="33"/>
      <c r="N31" s="33"/>
    </row>
    <row r="32" spans="1:16" s="30" customFormat="1">
      <c r="A32" s="152">
        <v>7</v>
      </c>
      <c r="B32" s="831"/>
      <c r="C32" s="831"/>
      <c r="D32" s="831"/>
      <c r="E32" s="831"/>
      <c r="F32" s="831"/>
      <c r="G32" s="831"/>
      <c r="H32" s="831"/>
      <c r="I32" s="831"/>
      <c r="J32" s="831"/>
      <c r="L32" s="33"/>
      <c r="N32" s="33"/>
    </row>
    <row r="33" spans="1:14" s="30" customFormat="1">
      <c r="A33" s="152"/>
      <c r="B33" s="152"/>
      <c r="C33" s="152"/>
      <c r="D33" s="152"/>
      <c r="E33" s="152"/>
      <c r="F33" s="152"/>
      <c r="G33" s="152"/>
      <c r="H33" s="152"/>
      <c r="I33" s="152"/>
      <c r="J33" s="152"/>
      <c r="L33" s="33"/>
      <c r="N33" s="33"/>
    </row>
    <row r="34" spans="1:14" s="30" customFormat="1">
      <c r="D34" s="31"/>
      <c r="E34" s="409"/>
      <c r="G34" s="31"/>
      <c r="H34" s="409"/>
      <c r="J34" s="87"/>
      <c r="L34" s="33"/>
      <c r="N34" s="33"/>
    </row>
    <row r="35" spans="1:14">
      <c r="A35" s="72"/>
      <c r="B35" s="68" t="s">
        <v>36</v>
      </c>
      <c r="C35" s="82"/>
      <c r="E35" s="20"/>
      <c r="F35" s="79"/>
      <c r="G35" s="74"/>
      <c r="H35" s="85"/>
      <c r="I35" s="79"/>
      <c r="J35" s="82"/>
      <c r="L35" s="20"/>
      <c r="N35" s="20"/>
    </row>
    <row r="36" spans="1:14">
      <c r="B36" s="90" t="s">
        <v>37</v>
      </c>
      <c r="C36" s="82"/>
      <c r="E36" s="20"/>
      <c r="F36" s="79"/>
      <c r="G36" s="74"/>
      <c r="H36" s="85"/>
      <c r="I36" s="79"/>
      <c r="J36" s="82"/>
      <c r="L36" s="20"/>
      <c r="N36" s="20"/>
    </row>
    <row r="37" spans="1:14">
      <c r="B37" s="27" t="s">
        <v>38</v>
      </c>
      <c r="C37" s="27"/>
      <c r="I37" s="27"/>
      <c r="J37" s="27"/>
    </row>
    <row r="38" spans="1:14" ht="51" customHeight="1">
      <c r="B38" s="828" t="s">
        <v>1225</v>
      </c>
      <c r="C38" s="828"/>
      <c r="D38" s="828"/>
      <c r="E38" s="828"/>
      <c r="F38" s="828"/>
      <c r="G38" s="828"/>
      <c r="H38" s="828"/>
      <c r="I38" s="828"/>
      <c r="J38" s="828"/>
    </row>
    <row r="39" spans="1:14">
      <c r="B39" s="91" t="s">
        <v>39</v>
      </c>
      <c r="C39" s="91"/>
      <c r="D39" s="91"/>
      <c r="E39" s="91"/>
      <c r="F39" s="91"/>
      <c r="G39" s="91"/>
      <c r="H39" s="91"/>
      <c r="I39" s="91"/>
      <c r="J39" s="91"/>
    </row>
    <row r="40" spans="1:14" ht="56.25" customHeight="1">
      <c r="B40" s="828" t="s">
        <v>1226</v>
      </c>
      <c r="C40" s="832"/>
      <c r="D40" s="832"/>
      <c r="E40" s="832"/>
      <c r="F40" s="832"/>
      <c r="G40" s="832"/>
      <c r="H40" s="832"/>
      <c r="I40" s="832"/>
      <c r="J40" s="832"/>
    </row>
    <row r="41" spans="1:14">
      <c r="B41" s="91" t="s">
        <v>40</v>
      </c>
      <c r="C41" s="91"/>
      <c r="D41" s="91"/>
      <c r="E41" s="91"/>
      <c r="F41" s="91"/>
      <c r="G41" s="91"/>
      <c r="H41" s="91"/>
      <c r="I41" s="91"/>
      <c r="J41" s="91"/>
    </row>
    <row r="42" spans="1:14" ht="50.25" customHeight="1">
      <c r="B42" s="828" t="s">
        <v>1227</v>
      </c>
      <c r="C42" s="828"/>
      <c r="D42" s="828"/>
      <c r="E42" s="828"/>
      <c r="F42" s="828"/>
      <c r="G42" s="828"/>
      <c r="H42" s="828"/>
      <c r="I42" s="828"/>
      <c r="J42" s="828"/>
    </row>
    <row r="43" spans="1:14">
      <c r="B43" s="410"/>
      <c r="C43" s="410"/>
      <c r="D43" s="410"/>
      <c r="E43" s="410"/>
      <c r="F43" s="410"/>
      <c r="G43" s="410"/>
      <c r="H43" s="410"/>
      <c r="I43" s="410"/>
      <c r="J43" s="410"/>
    </row>
    <row r="44" spans="1:14">
      <c r="A44" s="72"/>
      <c r="B44" s="88" t="s">
        <v>41</v>
      </c>
      <c r="H44" s="36"/>
      <c r="I44" s="36"/>
      <c r="J44" s="36"/>
    </row>
    <row r="45" spans="1:14" ht="15" customHeight="1">
      <c r="B45" s="88" t="s">
        <v>42</v>
      </c>
      <c r="H45" s="37"/>
      <c r="I45" s="37"/>
      <c r="J45" s="37"/>
    </row>
    <row r="46" spans="1:14">
      <c r="B46" s="152" t="s">
        <v>43</v>
      </c>
      <c r="H46" s="38"/>
      <c r="I46" s="38"/>
      <c r="J46" s="38"/>
    </row>
    <row r="47" spans="1:14" ht="15" customHeight="1">
      <c r="A47" s="152">
        <v>1</v>
      </c>
      <c r="B47" s="849" t="s">
        <v>460</v>
      </c>
      <c r="C47" s="850"/>
      <c r="D47" s="850"/>
      <c r="E47" s="850"/>
      <c r="F47" s="850"/>
      <c r="G47" s="850"/>
      <c r="H47" s="850"/>
      <c r="I47" s="850"/>
      <c r="J47" s="850"/>
    </row>
    <row r="48" spans="1:14">
      <c r="A48" s="152">
        <v>2</v>
      </c>
      <c r="B48" s="849" t="s">
        <v>607</v>
      </c>
      <c r="C48" s="850"/>
      <c r="D48" s="850"/>
      <c r="E48" s="850"/>
      <c r="F48" s="850"/>
      <c r="G48" s="850"/>
      <c r="H48" s="850"/>
      <c r="I48" s="850"/>
      <c r="J48" s="850"/>
    </row>
    <row r="49" spans="1:10">
      <c r="A49" s="152">
        <v>3</v>
      </c>
      <c r="B49" s="831"/>
      <c r="C49" s="831"/>
      <c r="D49" s="831"/>
      <c r="E49" s="831"/>
      <c r="F49" s="831"/>
      <c r="G49" s="831"/>
      <c r="H49" s="831"/>
      <c r="I49" s="831"/>
      <c r="J49" s="831"/>
    </row>
    <row r="50" spans="1:10">
      <c r="A50" s="152">
        <v>4</v>
      </c>
      <c r="B50" s="831"/>
      <c r="C50" s="831"/>
      <c r="D50" s="831"/>
      <c r="E50" s="831"/>
      <c r="F50" s="831"/>
      <c r="G50" s="831"/>
      <c r="H50" s="831"/>
      <c r="I50" s="831"/>
      <c r="J50" s="831"/>
    </row>
    <row r="51" spans="1:10" ht="15" customHeight="1">
      <c r="A51" s="152">
        <v>5</v>
      </c>
      <c r="B51" s="831"/>
      <c r="C51" s="831"/>
      <c r="D51" s="831"/>
      <c r="E51" s="831"/>
      <c r="F51" s="831"/>
      <c r="G51" s="831"/>
      <c r="H51" s="831"/>
      <c r="I51" s="831"/>
      <c r="J51" s="831"/>
    </row>
    <row r="52" spans="1:10">
      <c r="A52" s="152">
        <v>6</v>
      </c>
      <c r="B52" s="831"/>
      <c r="C52" s="831"/>
      <c r="D52" s="831"/>
      <c r="E52" s="831"/>
      <c r="F52" s="831"/>
      <c r="G52" s="831"/>
      <c r="H52" s="831"/>
      <c r="I52" s="831"/>
      <c r="J52" s="831"/>
    </row>
    <row r="53" spans="1:10">
      <c r="A53" s="152">
        <v>7</v>
      </c>
      <c r="B53" s="831"/>
      <c r="C53" s="831"/>
      <c r="D53" s="831"/>
      <c r="E53" s="831"/>
      <c r="F53" s="831"/>
      <c r="G53" s="831"/>
      <c r="H53" s="831"/>
      <c r="I53" s="831"/>
      <c r="J53" s="831"/>
    </row>
    <row r="54" spans="1:10">
      <c r="A54" s="152">
        <v>8</v>
      </c>
      <c r="B54" s="834"/>
      <c r="C54" s="834"/>
      <c r="D54" s="834"/>
      <c r="E54" s="834"/>
      <c r="F54" s="834"/>
      <c r="G54" s="834"/>
      <c r="H54" s="834"/>
      <c r="I54" s="834"/>
      <c r="J54" s="834"/>
    </row>
    <row r="55" spans="1:10">
      <c r="B55" s="88" t="s">
        <v>44</v>
      </c>
      <c r="G55" s="74"/>
      <c r="H55" s="36"/>
      <c r="I55" s="36"/>
      <c r="J55" s="36"/>
    </row>
    <row r="56" spans="1:10">
      <c r="B56" s="152" t="s">
        <v>45</v>
      </c>
      <c r="G56" s="74"/>
      <c r="H56" s="153"/>
      <c r="I56" s="153"/>
      <c r="J56" s="153"/>
    </row>
    <row r="57" spans="1:10">
      <c r="A57" s="152">
        <v>1</v>
      </c>
      <c r="B57" s="859" t="s">
        <v>1228</v>
      </c>
      <c r="C57" s="860"/>
      <c r="D57" s="860"/>
      <c r="E57" s="860"/>
      <c r="F57" s="860"/>
      <c r="G57" s="860"/>
      <c r="H57" s="860"/>
      <c r="I57" s="860"/>
      <c r="J57" s="860"/>
    </row>
    <row r="58" spans="1:10">
      <c r="A58" s="152">
        <v>2</v>
      </c>
      <c r="B58" s="859" t="s">
        <v>1229</v>
      </c>
      <c r="C58" s="569"/>
      <c r="D58" s="569"/>
      <c r="E58" s="569"/>
      <c r="F58" s="569"/>
      <c r="G58" s="569"/>
      <c r="H58" s="569"/>
      <c r="I58" s="569"/>
      <c r="J58" s="569"/>
    </row>
    <row r="59" spans="1:10">
      <c r="A59" s="152">
        <v>3</v>
      </c>
      <c r="B59" s="859" t="s">
        <v>1230</v>
      </c>
      <c r="C59" s="569"/>
      <c r="D59" s="569"/>
      <c r="E59" s="569"/>
      <c r="F59" s="569"/>
      <c r="G59" s="569"/>
      <c r="H59" s="569"/>
      <c r="I59" s="569"/>
      <c r="J59" s="569"/>
    </row>
    <row r="60" spans="1:10">
      <c r="A60" s="152">
        <v>4</v>
      </c>
      <c r="B60" s="411"/>
      <c r="C60" s="411"/>
      <c r="D60" s="411"/>
      <c r="E60" s="411"/>
      <c r="F60" s="411"/>
      <c r="G60" s="411"/>
      <c r="H60" s="411"/>
      <c r="I60" s="411"/>
      <c r="J60" s="411"/>
    </row>
    <row r="61" spans="1:10">
      <c r="A61" s="152">
        <v>5</v>
      </c>
      <c r="B61" s="411"/>
      <c r="C61" s="411"/>
      <c r="D61" s="411"/>
      <c r="E61" s="411"/>
      <c r="F61" s="411"/>
      <c r="G61" s="411"/>
      <c r="H61" s="411"/>
      <c r="I61" s="411"/>
      <c r="J61" s="411"/>
    </row>
    <row r="62" spans="1:10">
      <c r="A62" s="152">
        <v>6</v>
      </c>
      <c r="B62" s="411"/>
      <c r="C62" s="411"/>
      <c r="D62" s="411"/>
      <c r="E62" s="411"/>
      <c r="F62" s="411"/>
      <c r="G62" s="411"/>
      <c r="H62" s="411"/>
      <c r="I62" s="411"/>
      <c r="J62" s="411"/>
    </row>
    <row r="63" spans="1:10">
      <c r="A63" s="152">
        <v>7</v>
      </c>
      <c r="B63" s="411"/>
      <c r="C63" s="411"/>
      <c r="D63" s="411"/>
      <c r="E63" s="411"/>
      <c r="F63" s="411"/>
      <c r="G63" s="411"/>
      <c r="H63" s="411"/>
      <c r="I63" s="411"/>
      <c r="J63" s="411"/>
    </row>
    <row r="64" spans="1:10">
      <c r="A64" s="152">
        <v>8</v>
      </c>
      <c r="B64" s="411"/>
      <c r="C64" s="411"/>
      <c r="D64" s="411"/>
      <c r="E64" s="411"/>
      <c r="F64" s="411"/>
      <c r="G64" s="411"/>
      <c r="H64" s="411"/>
      <c r="I64" s="411"/>
      <c r="J64" s="411"/>
    </row>
    <row r="65" spans="1:11">
      <c r="A65" s="152">
        <v>9</v>
      </c>
      <c r="B65" s="834"/>
      <c r="C65" s="834"/>
      <c r="D65" s="834"/>
      <c r="E65" s="834"/>
      <c r="F65" s="834"/>
      <c r="G65" s="834"/>
      <c r="H65" s="834"/>
      <c r="I65" s="834"/>
      <c r="J65" s="834"/>
    </row>
    <row r="66" spans="1:11">
      <c r="A66" s="152">
        <v>10</v>
      </c>
      <c r="B66" s="411"/>
      <c r="C66" s="411"/>
      <c r="D66" s="411"/>
      <c r="E66" s="411"/>
      <c r="F66" s="411"/>
      <c r="G66" s="411"/>
      <c r="H66" s="411"/>
      <c r="I66" s="411"/>
      <c r="J66" s="411"/>
    </row>
    <row r="67" spans="1:11">
      <c r="B67" s="88" t="s">
        <v>46</v>
      </c>
      <c r="D67" s="88"/>
      <c r="H67" s="153"/>
      <c r="I67" s="153"/>
      <c r="J67" s="153"/>
    </row>
    <row r="68" spans="1:11" ht="15" customHeight="1">
      <c r="B68" s="550" t="s">
        <v>47</v>
      </c>
      <c r="C68" s="550"/>
      <c r="D68" s="550"/>
      <c r="E68" s="550"/>
      <c r="F68" s="550"/>
      <c r="G68" s="550"/>
      <c r="H68" s="550"/>
      <c r="I68" s="550"/>
      <c r="J68" s="550"/>
    </row>
    <row r="69" spans="1:11" ht="15" customHeight="1">
      <c r="B69" s="211"/>
      <c r="C69" s="211"/>
      <c r="D69" s="211"/>
      <c r="E69" s="211"/>
      <c r="F69" s="211"/>
      <c r="H69" s="220">
        <f>SUM(E71:E77)</f>
        <v>300</v>
      </c>
      <c r="I69" s="153" t="str">
        <f>IF(H69=E$11*25,"perfecte","cal revisar")</f>
        <v>perfecte</v>
      </c>
      <c r="J69" s="153" t="str">
        <f>IF(E$11*7&lt;K70,"perfecte","cal revisar")</f>
        <v>perfecte</v>
      </c>
    </row>
    <row r="70" spans="1:11" ht="15" customHeight="1">
      <c r="B70" s="211"/>
      <c r="C70" s="555" t="s">
        <v>48</v>
      </c>
      <c r="D70" s="556"/>
      <c r="E70" s="93" t="s">
        <v>49</v>
      </c>
      <c r="F70" s="555" t="s">
        <v>50</v>
      </c>
      <c r="G70" s="556"/>
      <c r="I70" s="153" t="s">
        <v>549</v>
      </c>
      <c r="J70" s="153" t="s">
        <v>550</v>
      </c>
      <c r="K70" s="153">
        <f>SUM(K71:K77)</f>
        <v>97.5</v>
      </c>
    </row>
    <row r="71" spans="1:11" ht="15" customHeight="1">
      <c r="B71" s="424"/>
      <c r="C71" s="639" t="s">
        <v>535</v>
      </c>
      <c r="D71" s="627" t="s">
        <v>535</v>
      </c>
      <c r="E71" s="94">
        <v>55</v>
      </c>
      <c r="F71" s="545">
        <v>1</v>
      </c>
      <c r="G71" s="546"/>
      <c r="I71" s="153"/>
      <c r="J71" s="153"/>
      <c r="K71" s="153">
        <f t="shared" ref="K71:K77" si="0">E71*F71</f>
        <v>55</v>
      </c>
    </row>
    <row r="72" spans="1:11" ht="15" customHeight="1">
      <c r="B72" s="424"/>
      <c r="C72" s="853" t="s">
        <v>551</v>
      </c>
      <c r="D72" s="854" t="s">
        <v>551</v>
      </c>
      <c r="E72" s="412">
        <v>30</v>
      </c>
      <c r="F72" s="841">
        <v>1</v>
      </c>
      <c r="G72" s="842"/>
      <c r="I72" s="153"/>
      <c r="J72" s="153"/>
      <c r="K72" s="153">
        <f t="shared" si="0"/>
        <v>30</v>
      </c>
    </row>
    <row r="73" spans="1:11" ht="15" customHeight="1">
      <c r="B73" s="424"/>
      <c r="C73" s="639" t="s">
        <v>537</v>
      </c>
      <c r="D73" s="627" t="s">
        <v>537</v>
      </c>
      <c r="E73" s="94">
        <v>70</v>
      </c>
      <c r="F73" s="545">
        <v>0</v>
      </c>
      <c r="G73" s="546"/>
      <c r="I73" s="153"/>
      <c r="J73" s="153"/>
      <c r="K73" s="153">
        <f t="shared" si="0"/>
        <v>0</v>
      </c>
    </row>
    <row r="74" spans="1:11" ht="15" customHeight="1">
      <c r="B74" s="424"/>
      <c r="C74" s="855" t="s">
        <v>538</v>
      </c>
      <c r="D74" s="856" t="s">
        <v>538</v>
      </c>
      <c r="E74" s="412">
        <v>100</v>
      </c>
      <c r="F74" s="841">
        <v>0</v>
      </c>
      <c r="G74" s="842"/>
      <c r="I74" s="153"/>
      <c r="J74" s="153"/>
      <c r="K74" s="153">
        <f t="shared" si="0"/>
        <v>0</v>
      </c>
    </row>
    <row r="75" spans="1:11" ht="15" customHeight="1">
      <c r="B75" s="424"/>
      <c r="C75" s="853" t="s">
        <v>92</v>
      </c>
      <c r="D75" s="854" t="s">
        <v>92</v>
      </c>
      <c r="E75" s="412">
        <v>5</v>
      </c>
      <c r="F75" s="841">
        <v>0.5</v>
      </c>
      <c r="G75" s="842"/>
      <c r="I75" s="153"/>
      <c r="J75" s="153"/>
      <c r="K75" s="153">
        <f t="shared" si="0"/>
        <v>2.5</v>
      </c>
    </row>
    <row r="76" spans="1:11" ht="15" customHeight="1">
      <c r="B76" s="424"/>
      <c r="C76" s="857" t="s">
        <v>541</v>
      </c>
      <c r="D76" s="627" t="s">
        <v>541</v>
      </c>
      <c r="E76" s="94">
        <v>30</v>
      </c>
      <c r="F76" s="545">
        <v>0</v>
      </c>
      <c r="G76" s="546"/>
      <c r="I76" s="153"/>
      <c r="J76" s="153"/>
      <c r="K76" s="153">
        <f t="shared" si="0"/>
        <v>0</v>
      </c>
    </row>
    <row r="77" spans="1:11" ht="15" customHeight="1">
      <c r="B77" s="424"/>
      <c r="C77" s="858" t="s">
        <v>544</v>
      </c>
      <c r="D77" s="854" t="s">
        <v>544</v>
      </c>
      <c r="E77" s="412">
        <v>10</v>
      </c>
      <c r="F77" s="841">
        <v>1</v>
      </c>
      <c r="G77" s="842"/>
      <c r="I77" s="153"/>
      <c r="J77" s="153"/>
      <c r="K77" s="153">
        <f t="shared" si="0"/>
        <v>10</v>
      </c>
    </row>
    <row r="78" spans="1:11" ht="15" customHeight="1">
      <c r="B78" s="211"/>
      <c r="C78" s="211"/>
      <c r="D78" s="211"/>
      <c r="E78" s="211"/>
      <c r="F78" s="211"/>
      <c r="H78" s="153"/>
      <c r="I78" s="153"/>
      <c r="J78" s="153"/>
    </row>
    <row r="79" spans="1:11">
      <c r="A79" s="72"/>
      <c r="B79" s="88" t="s">
        <v>51</v>
      </c>
    </row>
    <row r="80" spans="1:11">
      <c r="B80" s="89" t="s">
        <v>52</v>
      </c>
    </row>
    <row r="81" spans="1:17">
      <c r="C81" s="438" t="s">
        <v>557</v>
      </c>
      <c r="D81" s="439"/>
      <c r="E81" s="439"/>
      <c r="F81" s="439"/>
      <c r="G81" s="439"/>
      <c r="H81" s="439"/>
      <c r="I81" s="439"/>
      <c r="J81" s="439"/>
      <c r="K81" s="439"/>
    </row>
    <row r="82" spans="1:17">
      <c r="C82" s="438" t="s">
        <v>552</v>
      </c>
      <c r="D82" s="439"/>
      <c r="E82" s="439"/>
      <c r="F82" s="439"/>
      <c r="G82" s="439"/>
      <c r="H82" s="439"/>
      <c r="I82" s="439"/>
      <c r="J82" s="439"/>
      <c r="K82" s="439"/>
    </row>
    <row r="83" spans="1:17">
      <c r="C83" s="438" t="s">
        <v>559</v>
      </c>
      <c r="D83" s="439"/>
      <c r="E83" s="439"/>
      <c r="F83" s="439"/>
      <c r="G83" s="439"/>
      <c r="H83" s="439"/>
      <c r="I83" s="439"/>
      <c r="J83" s="439"/>
      <c r="K83" s="439"/>
    </row>
    <row r="84" spans="1:17">
      <c r="C84" s="438" t="s">
        <v>558</v>
      </c>
      <c r="D84" s="439"/>
      <c r="E84" s="439"/>
      <c r="F84" s="439"/>
      <c r="G84" s="439"/>
      <c r="H84" s="439"/>
      <c r="I84" s="439"/>
      <c r="J84" s="439"/>
      <c r="K84" s="439"/>
    </row>
    <row r="85" spans="1:17">
      <c r="C85" s="439"/>
      <c r="D85" s="439"/>
      <c r="E85" s="439"/>
      <c r="F85" s="439"/>
      <c r="G85" s="439"/>
      <c r="H85" s="439"/>
      <c r="I85" s="439"/>
      <c r="J85" s="439"/>
      <c r="K85" s="439"/>
    </row>
    <row r="87" spans="1:17">
      <c r="A87" s="72"/>
      <c r="B87" s="88" t="s">
        <v>53</v>
      </c>
    </row>
    <row r="88" spans="1:17" ht="15" customHeight="1">
      <c r="B88" s="550" t="s">
        <v>54</v>
      </c>
      <c r="C88" s="550"/>
      <c r="D88" s="550"/>
      <c r="E88" s="550"/>
      <c r="F88" s="550"/>
      <c r="G88" s="550"/>
      <c r="H88" s="550"/>
    </row>
    <row r="89" spans="1:17" ht="15" customHeight="1">
      <c r="B89" s="211"/>
      <c r="C89" s="211"/>
      <c r="D89" s="211"/>
      <c r="E89" s="211"/>
      <c r="F89" s="211"/>
      <c r="G89" s="211"/>
      <c r="H89" s="211"/>
    </row>
    <row r="90" spans="1:17" ht="15" customHeight="1">
      <c r="B90" s="211"/>
      <c r="C90" s="551" t="s">
        <v>55</v>
      </c>
      <c r="D90" s="552"/>
      <c r="E90" s="551" t="s">
        <v>56</v>
      </c>
      <c r="F90" s="552"/>
      <c r="G90" s="551" t="s">
        <v>57</v>
      </c>
      <c r="H90" s="553"/>
      <c r="I90" s="552"/>
      <c r="J90" s="211"/>
    </row>
    <row r="91" spans="1:17" ht="15" customHeight="1">
      <c r="B91" s="220"/>
      <c r="C91" s="639" t="s">
        <v>1329</v>
      </c>
      <c r="D91" s="627" t="s">
        <v>561</v>
      </c>
      <c r="E91" s="545">
        <v>0.5</v>
      </c>
      <c r="F91" s="546"/>
      <c r="G91" s="545">
        <v>0.6</v>
      </c>
      <c r="H91" s="547"/>
      <c r="I91" s="546"/>
      <c r="J91" s="211"/>
    </row>
    <row r="92" spans="1:17" ht="15" customHeight="1">
      <c r="B92" s="220"/>
      <c r="C92" s="853" t="s">
        <v>1326</v>
      </c>
      <c r="D92" s="854" t="s">
        <v>560</v>
      </c>
      <c r="E92" s="841">
        <v>0.4</v>
      </c>
      <c r="F92" s="842"/>
      <c r="G92" s="841">
        <v>0.5</v>
      </c>
      <c r="H92" s="847"/>
      <c r="I92" s="842"/>
      <c r="J92" s="211"/>
    </row>
    <row r="93" spans="1:17" ht="15" customHeight="1">
      <c r="B93" s="220"/>
      <c r="C93" s="639" t="s">
        <v>1325</v>
      </c>
      <c r="D93" s="627" t="s">
        <v>562</v>
      </c>
      <c r="E93" s="545">
        <v>0.05</v>
      </c>
      <c r="F93" s="546"/>
      <c r="G93" s="545">
        <v>0.1</v>
      </c>
      <c r="H93" s="547"/>
      <c r="I93" s="546"/>
      <c r="J93" s="211"/>
    </row>
    <row r="94" spans="1:17" ht="15" customHeight="1">
      <c r="B94" s="211"/>
      <c r="C94" s="848"/>
      <c r="D94" s="842"/>
      <c r="E94" s="848"/>
      <c r="F94" s="842"/>
      <c r="G94" s="848"/>
      <c r="H94" s="847"/>
      <c r="I94" s="842"/>
      <c r="J94" s="211"/>
    </row>
    <row r="95" spans="1:17" ht="15" customHeight="1">
      <c r="B95" s="211"/>
      <c r="C95" s="554"/>
      <c r="D95" s="546"/>
      <c r="E95" s="554"/>
      <c r="F95" s="546"/>
      <c r="G95" s="554"/>
      <c r="H95" s="547"/>
      <c r="I95" s="546"/>
      <c r="J95" s="211"/>
    </row>
    <row r="96" spans="1:17" ht="15" customHeight="1">
      <c r="B96" s="211"/>
      <c r="C96" s="848"/>
      <c r="D96" s="842"/>
      <c r="E96" s="848"/>
      <c r="F96" s="842"/>
      <c r="G96" s="848"/>
      <c r="H96" s="847"/>
      <c r="I96" s="842"/>
      <c r="J96" s="211"/>
      <c r="O96" s="42"/>
      <c r="P96" s="96"/>
      <c r="Q96" s="42"/>
    </row>
    <row r="97" spans="2:10" ht="15" customHeight="1">
      <c r="B97" s="211"/>
      <c r="C97" s="554"/>
      <c r="D97" s="546"/>
      <c r="E97" s="554"/>
      <c r="F97" s="546"/>
      <c r="G97" s="554"/>
      <c r="H97" s="547"/>
      <c r="I97" s="546"/>
      <c r="J97" s="211"/>
    </row>
    <row r="98" spans="2:10" ht="15" customHeight="1">
      <c r="B98" s="211"/>
      <c r="C98" s="848"/>
      <c r="D98" s="842"/>
      <c r="E98" s="848"/>
      <c r="F98" s="842"/>
      <c r="G98" s="848"/>
      <c r="H98" s="847"/>
      <c r="I98" s="842"/>
      <c r="J98" s="211"/>
    </row>
    <row r="99" spans="2:10">
      <c r="D99" s="413"/>
    </row>
  </sheetData>
  <sheetProtection password="C6A8" sheet="1" objects="1" scenarios="1"/>
  <mergeCells count="7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5:D75"/>
    <mergeCell ref="F75:G75"/>
    <mergeCell ref="C76:D76"/>
    <mergeCell ref="F76:G76"/>
    <mergeCell ref="C77:D77"/>
    <mergeCell ref="F77:G77"/>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$P$3:$P$7</formula1>
    </dataValidation>
    <dataValidation type="list" allowBlank="1" showInputMessage="1" showErrorMessage="1" sqref="B91:B93">
      <formula1>eval</formula1>
    </dataValidation>
    <dataValidation type="list" allowBlank="1" showInputMessage="1" showErrorMessage="1" sqref="B81:B84">
      <formula1>metdoc</formula1>
    </dataValidation>
    <dataValidation type="list" allowBlank="1" showInputMessage="1" showErrorMessage="1" sqref="B71:B77">
      <formula1>act</formula1>
    </dataValidation>
  </dataValidations>
  <pageMargins left="0.70866141732283472" right="0.70866141732283472" top="0.51181102362204722" bottom="0.74803149606299213" header="0.31496062992125984" footer="0.31496062992125984"/>
  <pageSetup paperSize="9" scale="44"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65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65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65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65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65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65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65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65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65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65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65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65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6541"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6542"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6543"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6544"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6545"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6546"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6547"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6548"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6549"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6550"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6551"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tabColor theme="0"/>
    <pageSetUpPr fitToPage="1"/>
  </sheetPr>
  <dimension ref="A1:Q97"/>
  <sheetViews>
    <sheetView topLeftCell="A67" zoomScaleNormal="100" workbookViewId="0">
      <selection activeCell="J72" sqref="J72"/>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1231</v>
      </c>
      <c r="D7" s="484"/>
      <c r="E7" s="484"/>
      <c r="F7" s="484"/>
      <c r="G7" s="484"/>
      <c r="H7" s="484"/>
      <c r="I7" s="484"/>
      <c r="J7" s="484"/>
      <c r="P7" s="5" t="s">
        <v>10</v>
      </c>
    </row>
    <row r="8" spans="1:16" ht="15.75">
      <c r="B8" s="1" t="s">
        <v>11</v>
      </c>
      <c r="C8" s="484" t="s">
        <v>1232</v>
      </c>
      <c r="D8" s="484"/>
      <c r="E8" s="484"/>
      <c r="F8" s="484"/>
      <c r="G8" s="484"/>
      <c r="H8" s="484"/>
      <c r="I8" s="484"/>
      <c r="J8" s="484"/>
      <c r="M8" s="139"/>
      <c r="N8" s="139"/>
      <c r="O8" s="139"/>
      <c r="P8" s="5" t="s">
        <v>12</v>
      </c>
    </row>
    <row r="9" spans="1:16" ht="15.75">
      <c r="B9" s="1" t="s">
        <v>13</v>
      </c>
      <c r="C9" s="484" t="s">
        <v>1233</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1234</v>
      </c>
      <c r="C26" s="451"/>
      <c r="D26" s="451"/>
      <c r="E26" s="451"/>
      <c r="F26" s="451"/>
      <c r="G26" s="451"/>
      <c r="H26" s="451"/>
      <c r="I26" s="451"/>
      <c r="J26" s="451"/>
      <c r="L26" s="33"/>
      <c r="N26" s="33"/>
    </row>
    <row r="27" spans="1:16" s="30" customFormat="1">
      <c r="A27" s="152">
        <v>2</v>
      </c>
      <c r="B27" s="450" t="s">
        <v>1235</v>
      </c>
      <c r="C27" s="451"/>
      <c r="D27" s="451"/>
      <c r="E27" s="451"/>
      <c r="F27" s="451"/>
      <c r="G27" s="451"/>
      <c r="H27" s="451"/>
      <c r="I27" s="451"/>
      <c r="J27" s="451"/>
      <c r="L27" s="33"/>
      <c r="N27" s="33"/>
    </row>
    <row r="28" spans="1:16" s="30" customFormat="1">
      <c r="A28" s="152">
        <v>3</v>
      </c>
      <c r="B28" s="450" t="s">
        <v>1236</v>
      </c>
      <c r="C28" s="451"/>
      <c r="D28" s="451"/>
      <c r="E28" s="451"/>
      <c r="F28" s="451"/>
      <c r="G28" s="451"/>
      <c r="H28" s="451"/>
      <c r="I28" s="451"/>
      <c r="J28" s="451"/>
      <c r="L28" s="33"/>
      <c r="N28" s="33"/>
    </row>
    <row r="29" spans="1:16" s="30" customFormat="1">
      <c r="A29" s="152">
        <v>4</v>
      </c>
      <c r="B29" s="450" t="s">
        <v>454</v>
      </c>
      <c r="C29" s="451"/>
      <c r="D29" s="451"/>
      <c r="E29" s="451"/>
      <c r="F29" s="451"/>
      <c r="G29" s="451"/>
      <c r="H29" s="451"/>
      <c r="I29" s="451"/>
      <c r="J29" s="451"/>
      <c r="L29" s="33"/>
      <c r="N29" s="33"/>
    </row>
    <row r="30" spans="1:16" s="30" customFormat="1">
      <c r="A30" s="152">
        <v>5</v>
      </c>
      <c r="B30" s="450" t="s">
        <v>1109</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s="147" customFormat="1" ht="20.25" customHeight="1">
      <c r="B38" s="475" t="s">
        <v>1237</v>
      </c>
      <c r="C38" s="475"/>
      <c r="D38" s="475"/>
      <c r="E38" s="475"/>
      <c r="F38" s="475"/>
      <c r="G38" s="475"/>
      <c r="H38" s="475"/>
      <c r="I38" s="475"/>
      <c r="J38" s="475"/>
    </row>
    <row r="39" spans="1:14">
      <c r="B39" s="207" t="s">
        <v>39</v>
      </c>
      <c r="C39" s="207"/>
      <c r="D39" s="207"/>
      <c r="E39" s="207"/>
      <c r="F39" s="207"/>
      <c r="G39" s="207"/>
      <c r="H39" s="207"/>
      <c r="I39" s="207"/>
      <c r="J39" s="207"/>
    </row>
    <row r="40" spans="1:14" s="147" customFormat="1" ht="20.25" customHeight="1">
      <c r="B40" s="475" t="s">
        <v>1238</v>
      </c>
      <c r="C40" s="478"/>
      <c r="D40" s="478"/>
      <c r="E40" s="478"/>
      <c r="F40" s="478"/>
      <c r="G40" s="478"/>
      <c r="H40" s="478"/>
      <c r="I40" s="478"/>
      <c r="J40" s="478"/>
    </row>
    <row r="41" spans="1:14">
      <c r="B41" s="207" t="s">
        <v>40</v>
      </c>
      <c r="C41" s="207"/>
      <c r="D41" s="207"/>
      <c r="E41" s="207"/>
      <c r="F41" s="207"/>
      <c r="G41" s="207"/>
      <c r="H41" s="207"/>
      <c r="I41" s="207"/>
      <c r="J41" s="207"/>
    </row>
    <row r="42" spans="1:14" s="147" customFormat="1" ht="20.25" customHeight="1">
      <c r="B42" s="475" t="s">
        <v>1239</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680</v>
      </c>
      <c r="C47" s="635"/>
      <c r="D47" s="635"/>
      <c r="E47" s="635"/>
      <c r="F47" s="635"/>
      <c r="G47" s="635"/>
      <c r="H47" s="635"/>
      <c r="I47" s="635"/>
      <c r="J47" s="635"/>
    </row>
    <row r="48" spans="1:14">
      <c r="A48" s="152">
        <v>2</v>
      </c>
      <c r="B48" s="634" t="s">
        <v>60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683</v>
      </c>
      <c r="C57" s="453"/>
      <c r="D57" s="453"/>
      <c r="E57" s="453"/>
      <c r="F57" s="453"/>
      <c r="G57" s="453"/>
      <c r="H57" s="453"/>
      <c r="I57" s="453"/>
      <c r="J57" s="453"/>
    </row>
    <row r="58" spans="1:10">
      <c r="A58" s="152">
        <v>2</v>
      </c>
      <c r="B58" s="452" t="s">
        <v>1240</v>
      </c>
      <c r="C58" s="504"/>
      <c r="D58" s="504"/>
      <c r="E58" s="504"/>
      <c r="F58" s="504"/>
      <c r="G58" s="504"/>
      <c r="H58" s="504"/>
      <c r="I58" s="504"/>
      <c r="J58" s="504"/>
    </row>
    <row r="59" spans="1:10">
      <c r="A59" s="152">
        <v>3</v>
      </c>
      <c r="B59" s="452" t="s">
        <v>1040</v>
      </c>
      <c r="C59" s="504"/>
      <c r="D59" s="504"/>
      <c r="E59" s="504"/>
      <c r="F59" s="504"/>
      <c r="G59" s="504"/>
      <c r="H59" s="504"/>
      <c r="I59" s="504"/>
      <c r="J59" s="504"/>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SUM(E71:E75)</f>
        <v>300</v>
      </c>
      <c r="I69" s="153" t="str">
        <f>IF(H69=E$11*25,"perfecte","cal revisar")</f>
        <v>perfecte</v>
      </c>
      <c r="J69" s="153" t="e">
        <f>IF(E$11*7&lt;K70,"perfecte","cal revisar")</f>
        <v>#VALUE!</v>
      </c>
    </row>
    <row r="70" spans="1:11" ht="15" customHeight="1">
      <c r="B70" s="177"/>
      <c r="C70" s="471" t="s">
        <v>48</v>
      </c>
      <c r="D70" s="472"/>
      <c r="E70" s="39" t="s">
        <v>49</v>
      </c>
      <c r="F70" s="471" t="s">
        <v>50</v>
      </c>
      <c r="G70" s="472"/>
      <c r="I70" s="153" t="s">
        <v>549</v>
      </c>
      <c r="J70" s="153" t="s">
        <v>550</v>
      </c>
      <c r="K70" s="153" t="e">
        <f>SUM(K71:K75)</f>
        <v>#VALUE!</v>
      </c>
    </row>
    <row r="71" spans="1:11" ht="15" customHeight="1">
      <c r="B71" s="424"/>
      <c r="C71" s="593" t="s">
        <v>535</v>
      </c>
      <c r="D71" s="517" t="s">
        <v>535</v>
      </c>
      <c r="E71" s="40">
        <v>45</v>
      </c>
      <c r="F71" s="604" t="s">
        <v>1241</v>
      </c>
      <c r="G71" s="456"/>
      <c r="I71" s="153"/>
      <c r="J71" s="153"/>
      <c r="K71" s="153" t="e">
        <f t="shared" ref="K71:K75" si="0">E71*F71</f>
        <v>#VALUE!</v>
      </c>
    </row>
    <row r="72" spans="1:11" ht="15" customHeight="1">
      <c r="B72" s="424"/>
      <c r="C72" s="598" t="s">
        <v>537</v>
      </c>
      <c r="D72" s="599" t="s">
        <v>537</v>
      </c>
      <c r="E72" s="41">
        <v>115</v>
      </c>
      <c r="F72" s="503" t="s">
        <v>1322</v>
      </c>
      <c r="G72" s="466"/>
      <c r="I72" s="153"/>
      <c r="J72" s="153"/>
      <c r="K72" s="153" t="e">
        <f t="shared" si="0"/>
        <v>#VALUE!</v>
      </c>
    </row>
    <row r="73" spans="1:11" ht="15" customHeight="1">
      <c r="B73" s="424"/>
      <c r="C73" s="575" t="s">
        <v>538</v>
      </c>
      <c r="D73" s="576" t="s">
        <v>538</v>
      </c>
      <c r="E73" s="41">
        <v>100</v>
      </c>
      <c r="F73" s="503" t="s">
        <v>1242</v>
      </c>
      <c r="G73" s="466"/>
      <c r="I73" s="153"/>
      <c r="J73" s="153"/>
      <c r="K73" s="153" t="e">
        <f t="shared" si="0"/>
        <v>#VALUE!</v>
      </c>
    </row>
    <row r="74" spans="1:11" ht="15" customHeight="1">
      <c r="B74" s="424"/>
      <c r="C74" s="596" t="s">
        <v>544</v>
      </c>
      <c r="D74" s="597" t="s">
        <v>544</v>
      </c>
      <c r="E74" s="40">
        <v>25</v>
      </c>
      <c r="F74" s="604" t="s">
        <v>1243</v>
      </c>
      <c r="G74" s="456"/>
      <c r="I74" s="153"/>
      <c r="J74" s="153"/>
      <c r="K74" s="153" t="e">
        <f t="shared" si="0"/>
        <v>#VALUE!</v>
      </c>
    </row>
    <row r="75" spans="1:11" ht="15" customHeight="1">
      <c r="B75" s="424"/>
      <c r="C75" s="485" t="s">
        <v>545</v>
      </c>
      <c r="D75" s="486" t="s">
        <v>545</v>
      </c>
      <c r="E75" s="41">
        <v>15</v>
      </c>
      <c r="F75" s="457">
        <v>0</v>
      </c>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221" t="s">
        <v>557</v>
      </c>
      <c r="D79" s="222"/>
      <c r="E79" s="222"/>
      <c r="F79" s="222"/>
      <c r="G79" s="222"/>
      <c r="H79" s="222"/>
      <c r="I79" s="222"/>
      <c r="J79" s="222"/>
      <c r="K79" s="222"/>
    </row>
    <row r="80" spans="1:11">
      <c r="C80" s="221" t="s">
        <v>552</v>
      </c>
      <c r="D80" s="222"/>
      <c r="E80" s="222"/>
      <c r="F80" s="222"/>
      <c r="G80" s="222"/>
      <c r="H80" s="222"/>
      <c r="I80" s="222"/>
      <c r="J80" s="222"/>
      <c r="K80" s="222"/>
    </row>
    <row r="81" spans="1:17">
      <c r="C81" s="221" t="s">
        <v>555</v>
      </c>
      <c r="D81" s="222"/>
      <c r="E81" s="222"/>
      <c r="F81" s="222"/>
      <c r="G81" s="222"/>
      <c r="H81" s="222"/>
      <c r="I81" s="222"/>
      <c r="J81" s="222"/>
      <c r="K81" s="222"/>
    </row>
    <row r="82" spans="1:17">
      <c r="C82" s="221" t="s">
        <v>559</v>
      </c>
      <c r="D82" s="222"/>
      <c r="E82" s="222"/>
      <c r="F82" s="222"/>
      <c r="G82" s="222"/>
      <c r="H82" s="222"/>
      <c r="I82" s="222"/>
      <c r="J82" s="222"/>
      <c r="K82" s="222"/>
    </row>
    <row r="83" spans="1:17">
      <c r="C83" s="221" t="s">
        <v>558</v>
      </c>
      <c r="D83" s="222"/>
      <c r="E83" s="222"/>
      <c r="F83" s="222"/>
      <c r="G83" s="222"/>
      <c r="H83" s="222"/>
      <c r="I83" s="222"/>
      <c r="J83" s="222"/>
      <c r="K83" s="222"/>
    </row>
    <row r="85" spans="1:17">
      <c r="A85" s="7"/>
      <c r="B85" s="149" t="s">
        <v>53</v>
      </c>
    </row>
    <row r="86" spans="1:17" ht="15" customHeight="1">
      <c r="B86" s="454" t="s">
        <v>54</v>
      </c>
      <c r="C86" s="454"/>
      <c r="D86" s="454"/>
      <c r="E86" s="454"/>
      <c r="F86" s="454"/>
      <c r="G86" s="454"/>
      <c r="H86" s="454"/>
    </row>
    <row r="87" spans="1:17" ht="15" customHeight="1">
      <c r="B87" s="177"/>
      <c r="C87" s="177"/>
      <c r="D87" s="177"/>
      <c r="E87" s="177"/>
      <c r="F87" s="177"/>
      <c r="G87" s="177"/>
      <c r="H87" s="177"/>
    </row>
    <row r="88" spans="1:17" ht="15" customHeight="1">
      <c r="B88" s="177"/>
      <c r="C88" s="468" t="s">
        <v>55</v>
      </c>
      <c r="D88" s="469"/>
      <c r="E88" s="468" t="s">
        <v>56</v>
      </c>
      <c r="F88" s="469"/>
      <c r="G88" s="468" t="s">
        <v>57</v>
      </c>
      <c r="H88" s="470"/>
      <c r="I88" s="469"/>
      <c r="J88" s="177"/>
    </row>
    <row r="89" spans="1:17" ht="15" customHeight="1">
      <c r="B89" s="220"/>
      <c r="C89" s="593" t="s">
        <v>1329</v>
      </c>
      <c r="D89" s="517" t="s">
        <v>561</v>
      </c>
      <c r="E89" s="445">
        <v>0.3</v>
      </c>
      <c r="F89" s="456"/>
      <c r="G89" s="445">
        <v>0.4</v>
      </c>
      <c r="H89" s="464"/>
      <c r="I89" s="456"/>
      <c r="J89" s="177"/>
    </row>
    <row r="90" spans="1:17" ht="15" customHeight="1">
      <c r="B90" s="220"/>
      <c r="C90" s="485" t="s">
        <v>1327</v>
      </c>
      <c r="D90" s="486" t="s">
        <v>563</v>
      </c>
      <c r="E90" s="457">
        <v>0.1</v>
      </c>
      <c r="F90" s="466"/>
      <c r="G90" s="457">
        <v>0.2</v>
      </c>
      <c r="H90" s="467"/>
      <c r="I90" s="466"/>
      <c r="J90" s="177"/>
    </row>
    <row r="91" spans="1:17" ht="15" customHeight="1">
      <c r="B91" s="220"/>
      <c r="C91" s="593" t="s">
        <v>1326</v>
      </c>
      <c r="D91" s="517" t="s">
        <v>560</v>
      </c>
      <c r="E91" s="445">
        <v>0.5</v>
      </c>
      <c r="F91" s="456"/>
      <c r="G91" s="445">
        <v>0.6</v>
      </c>
      <c r="H91" s="464"/>
      <c r="I91" s="456"/>
      <c r="J91" s="177"/>
    </row>
    <row r="92" spans="1:17" ht="15" customHeight="1">
      <c r="B92" s="177"/>
      <c r="C92" s="465"/>
      <c r="D92" s="466"/>
      <c r="E92" s="465"/>
      <c r="F92" s="466"/>
      <c r="G92" s="465"/>
      <c r="H92" s="467"/>
      <c r="I92" s="466"/>
      <c r="J92" s="177"/>
    </row>
    <row r="93" spans="1:17" ht="15" customHeight="1">
      <c r="B93" s="177"/>
      <c r="C93" s="455"/>
      <c r="D93" s="456"/>
      <c r="E93" s="455"/>
      <c r="F93" s="456"/>
      <c r="G93" s="455"/>
      <c r="H93" s="464"/>
      <c r="I93" s="456"/>
      <c r="J93" s="177"/>
    </row>
    <row r="94" spans="1:17" ht="15" customHeight="1">
      <c r="B94" s="177"/>
      <c r="C94" s="465"/>
      <c r="D94" s="466"/>
      <c r="E94" s="465"/>
      <c r="F94" s="466"/>
      <c r="G94" s="465"/>
      <c r="H94" s="467"/>
      <c r="I94" s="466"/>
      <c r="J94" s="177"/>
      <c r="O94" s="42"/>
      <c r="P94" s="43"/>
      <c r="Q94" s="42"/>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row>
    <row r="97" spans="4:4">
      <c r="D97" s="44"/>
    </row>
  </sheetData>
  <sheetProtection password="C6A8" sheet="1" objects="1" scenarios="1"/>
  <mergeCells count="72">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6:H86"/>
    <mergeCell ref="C88:D88"/>
    <mergeCell ref="E88:F88"/>
    <mergeCell ref="G88:I88"/>
    <mergeCell ref="C75:D75"/>
    <mergeCell ref="F75:G75"/>
    <mergeCell ref="C73:D73"/>
    <mergeCell ref="F73:G73"/>
    <mergeCell ref="C74:D74"/>
    <mergeCell ref="F74:G74"/>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89:B91">
      <formula1>eval</formula1>
    </dataValidation>
    <dataValidation type="list" allowBlank="1" showInputMessage="1" showErrorMessage="1" sqref="B79: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2"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755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755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755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755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755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756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756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756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756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756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756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756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756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756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756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757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757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757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757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757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757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757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757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1">
    <pageSetUpPr fitToPage="1"/>
  </sheetPr>
  <dimension ref="A1:Q101"/>
  <sheetViews>
    <sheetView workbookViewId="0">
      <selection activeCell="I21" sqref="I21"/>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1163</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581</v>
      </c>
      <c r="D7" s="484"/>
      <c r="E7" s="484"/>
      <c r="F7" s="484"/>
      <c r="G7" s="484"/>
      <c r="H7" s="484"/>
      <c r="I7" s="484"/>
      <c r="J7" s="484"/>
      <c r="P7" s="5" t="s">
        <v>10</v>
      </c>
    </row>
    <row r="8" spans="1:16" ht="15.75">
      <c r="B8" s="1" t="s">
        <v>11</v>
      </c>
      <c r="C8" s="484" t="s">
        <v>8</v>
      </c>
      <c r="D8" s="484"/>
      <c r="E8" s="484"/>
      <c r="F8" s="484"/>
      <c r="G8" s="484"/>
      <c r="H8" s="484"/>
      <c r="I8" s="484"/>
      <c r="J8" s="484"/>
      <c r="M8" s="139"/>
      <c r="N8" s="139"/>
      <c r="O8" s="139"/>
      <c r="P8" s="5" t="s">
        <v>12</v>
      </c>
    </row>
    <row r="9" spans="1:16" ht="15.75">
      <c r="B9" s="1" t="s">
        <v>13</v>
      </c>
      <c r="C9" s="484" t="s">
        <v>1330</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c r="G18" s="97" t="s">
        <v>27</v>
      </c>
      <c r="H18" s="98"/>
      <c r="J18" s="17"/>
      <c r="L18" s="20"/>
      <c r="M18" s="139"/>
      <c r="N18" s="21"/>
      <c r="O18" s="14"/>
      <c r="P18" s="139"/>
    </row>
    <row r="19" spans="1:16">
      <c r="B19" s="1"/>
      <c r="D19" s="25" t="s">
        <v>28</v>
      </c>
      <c r="E19" s="26"/>
      <c r="G19" s="25" t="s">
        <v>29</v>
      </c>
      <c r="H19" s="26">
        <v>6</v>
      </c>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203</v>
      </c>
      <c r="C26" s="451"/>
      <c r="D26" s="451"/>
      <c r="E26" s="451"/>
      <c r="F26" s="451"/>
      <c r="G26" s="451"/>
      <c r="H26" s="451"/>
      <c r="I26" s="451"/>
      <c r="J26" s="451"/>
      <c r="L26" s="33"/>
      <c r="N26" s="33"/>
    </row>
    <row r="27" spans="1:16" s="30" customFormat="1">
      <c r="A27" s="152">
        <v>2</v>
      </c>
      <c r="B27" s="450" t="s">
        <v>259</v>
      </c>
      <c r="C27" s="451"/>
      <c r="D27" s="451"/>
      <c r="E27" s="451"/>
      <c r="F27" s="451"/>
      <c r="G27" s="451"/>
      <c r="H27" s="451"/>
      <c r="I27" s="451"/>
      <c r="J27" s="451"/>
      <c r="L27" s="33"/>
      <c r="N27" s="33"/>
    </row>
    <row r="28" spans="1:16" s="30" customFormat="1">
      <c r="A28" s="152">
        <v>3</v>
      </c>
      <c r="B28" s="450" t="s">
        <v>214</v>
      </c>
      <c r="C28" s="451"/>
      <c r="D28" s="451"/>
      <c r="E28" s="451"/>
      <c r="F28" s="451"/>
      <c r="G28" s="451"/>
      <c r="H28" s="451"/>
      <c r="I28" s="451"/>
      <c r="J28" s="451"/>
      <c r="L28" s="33"/>
      <c r="N28" s="33"/>
    </row>
    <row r="29" spans="1:16" s="30" customFormat="1">
      <c r="A29" s="152">
        <v>4</v>
      </c>
      <c r="B29" s="450" t="s">
        <v>1244</v>
      </c>
      <c r="C29" s="451"/>
      <c r="D29" s="451"/>
      <c r="E29" s="451"/>
      <c r="F29" s="451"/>
      <c r="G29" s="451"/>
      <c r="H29" s="451"/>
      <c r="I29" s="451"/>
      <c r="J29" s="451"/>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50.25" customHeight="1">
      <c r="B38" s="475" t="s">
        <v>1245</v>
      </c>
      <c r="C38" s="475"/>
      <c r="D38" s="475"/>
      <c r="E38" s="475"/>
      <c r="F38" s="475"/>
      <c r="G38" s="475"/>
      <c r="H38" s="475"/>
      <c r="I38" s="475"/>
      <c r="J38" s="475"/>
    </row>
    <row r="39" spans="1:14">
      <c r="B39" s="207" t="s">
        <v>39</v>
      </c>
      <c r="C39" s="207"/>
      <c r="D39" s="207"/>
      <c r="E39" s="207"/>
      <c r="F39" s="207"/>
      <c r="G39" s="207"/>
      <c r="H39" s="207"/>
      <c r="I39" s="207"/>
      <c r="J39" s="207"/>
    </row>
    <row r="40" spans="1:14" ht="51" customHeight="1">
      <c r="B40" s="475" t="s">
        <v>1246</v>
      </c>
      <c r="C40" s="478"/>
      <c r="D40" s="478"/>
      <c r="E40" s="478"/>
      <c r="F40" s="478"/>
      <c r="G40" s="478"/>
      <c r="H40" s="478"/>
      <c r="I40" s="478"/>
      <c r="J40" s="478"/>
    </row>
    <row r="41" spans="1:14">
      <c r="B41" s="207" t="s">
        <v>40</v>
      </c>
      <c r="C41" s="207"/>
      <c r="D41" s="207"/>
      <c r="E41" s="207"/>
      <c r="F41" s="207"/>
      <c r="G41" s="207"/>
      <c r="H41" s="207"/>
      <c r="I41" s="207"/>
      <c r="J41" s="207"/>
    </row>
    <row r="42" spans="1:14" ht="50.25" customHeight="1">
      <c r="B42" s="475" t="s">
        <v>1247</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82</v>
      </c>
      <c r="C47" s="451"/>
      <c r="D47" s="451"/>
      <c r="E47" s="451"/>
      <c r="F47" s="451"/>
      <c r="G47" s="451"/>
      <c r="H47" s="451"/>
      <c r="I47" s="451"/>
      <c r="J47" s="451"/>
    </row>
    <row r="48" spans="1:14">
      <c r="A48" s="152">
        <v>2</v>
      </c>
      <c r="B48" s="450" t="s">
        <v>61</v>
      </c>
      <c r="C48" s="451"/>
      <c r="D48" s="451"/>
      <c r="E48" s="451"/>
      <c r="F48" s="451"/>
      <c r="G48" s="451"/>
      <c r="H48" s="451"/>
      <c r="I48" s="451"/>
      <c r="J48" s="451"/>
    </row>
    <row r="49" spans="1:10">
      <c r="A49" s="152">
        <v>3</v>
      </c>
      <c r="B49" s="450" t="s">
        <v>96</v>
      </c>
      <c r="C49" s="451"/>
      <c r="D49" s="451"/>
      <c r="E49" s="451"/>
      <c r="F49" s="451"/>
      <c r="G49" s="451"/>
      <c r="H49" s="451"/>
      <c r="I49" s="451"/>
      <c r="J49" s="451"/>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682</v>
      </c>
      <c r="C57" s="629"/>
      <c r="D57" s="629"/>
      <c r="E57" s="629"/>
      <c r="F57" s="629"/>
      <c r="G57" s="629"/>
      <c r="H57" s="629"/>
      <c r="I57" s="629"/>
      <c r="J57" s="629"/>
    </row>
    <row r="58" spans="1:10">
      <c r="A58" s="152">
        <v>2</v>
      </c>
      <c r="B58" s="609" t="s">
        <v>1230</v>
      </c>
      <c r="C58" s="569"/>
      <c r="D58" s="569"/>
      <c r="E58" s="569"/>
      <c r="F58" s="569"/>
      <c r="G58" s="569"/>
      <c r="H58" s="569"/>
      <c r="I58" s="569"/>
      <c r="J58" s="569"/>
    </row>
    <row r="59" spans="1:10">
      <c r="A59" s="152">
        <v>3</v>
      </c>
      <c r="B59" s="609" t="s">
        <v>1063</v>
      </c>
      <c r="C59" s="569"/>
      <c r="D59" s="569"/>
      <c r="E59" s="569"/>
      <c r="F59" s="569"/>
      <c r="G59" s="569"/>
      <c r="H59" s="569"/>
      <c r="I59" s="569"/>
      <c r="J59" s="569"/>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150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112.5</v>
      </c>
    </row>
    <row r="71" spans="1:11" ht="15" customHeight="1">
      <c r="B71" s="220"/>
      <c r="C71" s="694" t="s">
        <v>551</v>
      </c>
      <c r="D71" s="695" t="s">
        <v>551</v>
      </c>
      <c r="E71" s="40">
        <v>100</v>
      </c>
      <c r="F71" s="445">
        <v>1</v>
      </c>
      <c r="G71" s="456"/>
      <c r="I71" s="153"/>
      <c r="J71" s="153"/>
      <c r="K71" s="153">
        <f t="shared" ref="K71:K78" si="0">E71*F71</f>
        <v>100</v>
      </c>
    </row>
    <row r="72" spans="1:11" ht="15" customHeight="1">
      <c r="B72" s="220"/>
      <c r="C72" s="813" t="s">
        <v>538</v>
      </c>
      <c r="D72" s="814" t="s">
        <v>538</v>
      </c>
      <c r="E72" s="41">
        <v>50</v>
      </c>
      <c r="F72" s="457">
        <v>0.25</v>
      </c>
      <c r="G72" s="466"/>
      <c r="I72" s="153"/>
      <c r="J72" s="153"/>
      <c r="K72" s="153">
        <f t="shared" si="0"/>
        <v>12.5</v>
      </c>
    </row>
    <row r="73" spans="1:11" ht="15" customHeight="1">
      <c r="B73" s="177"/>
      <c r="C73" s="455"/>
      <c r="D73" s="456"/>
      <c r="E73" s="40"/>
      <c r="F73" s="455"/>
      <c r="G73" s="456"/>
      <c r="I73" s="153"/>
      <c r="J73" s="153"/>
      <c r="K73" s="153">
        <f t="shared" si="0"/>
        <v>0</v>
      </c>
    </row>
    <row r="74" spans="1:11" ht="15" customHeight="1">
      <c r="B74" s="177"/>
      <c r="C74" s="465"/>
      <c r="D74" s="466"/>
      <c r="E74" s="41"/>
      <c r="F74" s="465"/>
      <c r="G74" s="466"/>
      <c r="I74" s="153"/>
      <c r="J74" s="153"/>
      <c r="K74" s="153">
        <f t="shared" si="0"/>
        <v>0</v>
      </c>
    </row>
    <row r="75" spans="1:11" ht="15" customHeight="1">
      <c r="B75" s="177"/>
      <c r="C75" s="455"/>
      <c r="D75" s="456"/>
      <c r="E75" s="40"/>
      <c r="F75" s="455"/>
      <c r="G75" s="456"/>
      <c r="I75" s="153"/>
      <c r="J75" s="153"/>
      <c r="K75" s="153">
        <f t="shared" si="0"/>
        <v>0</v>
      </c>
    </row>
    <row r="76" spans="1:11" ht="15" customHeight="1">
      <c r="B76" s="177"/>
      <c r="C76" s="465"/>
      <c r="D76" s="466"/>
      <c r="E76" s="41"/>
      <c r="F76" s="465"/>
      <c r="G76" s="466"/>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465"/>
      <c r="D78" s="466"/>
      <c r="E78" s="41"/>
      <c r="F78" s="465"/>
      <c r="G78" s="466"/>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34" t="s">
        <v>553</v>
      </c>
      <c r="D82" s="435"/>
      <c r="E82" s="435"/>
      <c r="F82" s="435"/>
      <c r="G82" s="435"/>
      <c r="H82" s="435"/>
      <c r="I82" s="435"/>
      <c r="J82" s="435"/>
      <c r="K82" s="435"/>
    </row>
    <row r="83" spans="1:11">
      <c r="C83" s="434" t="s">
        <v>559</v>
      </c>
      <c r="D83" s="435"/>
      <c r="E83" s="435"/>
      <c r="F83" s="435"/>
      <c r="G83" s="435"/>
      <c r="H83" s="435"/>
      <c r="I83" s="435"/>
      <c r="J83" s="435"/>
      <c r="K83" s="435"/>
    </row>
    <row r="84" spans="1:11">
      <c r="C84" s="434" t="s">
        <v>558</v>
      </c>
      <c r="D84" s="435"/>
      <c r="E84" s="435"/>
      <c r="F84" s="435"/>
      <c r="G84" s="435"/>
      <c r="H84" s="435"/>
      <c r="I84" s="435"/>
      <c r="J84" s="435"/>
      <c r="K84" s="435"/>
    </row>
    <row r="85" spans="1:11">
      <c r="C85" s="444" t="s">
        <v>546</v>
      </c>
      <c r="D85" s="222"/>
      <c r="E85" s="222"/>
      <c r="F85" s="222"/>
      <c r="G85" s="222"/>
      <c r="H85" s="222"/>
      <c r="I85" s="222"/>
      <c r="J85" s="222"/>
      <c r="K85" s="222"/>
    </row>
    <row r="86" spans="1:11">
      <c r="C86" s="222"/>
      <c r="D86" s="222"/>
      <c r="E86" s="222"/>
      <c r="F86" s="222"/>
      <c r="G86" s="222"/>
      <c r="H86" s="222"/>
      <c r="I86" s="222"/>
      <c r="J86" s="222"/>
      <c r="K86" s="222"/>
    </row>
    <row r="87" spans="1:11">
      <c r="C87" s="222"/>
      <c r="D87" s="222"/>
      <c r="E87" s="222"/>
      <c r="F87" s="222"/>
      <c r="G87" s="222"/>
      <c r="H87" s="222"/>
      <c r="I87" s="222"/>
      <c r="J87" s="222"/>
      <c r="K87" s="222"/>
    </row>
    <row r="88" spans="1:11">
      <c r="C88" s="222"/>
      <c r="D88" s="222"/>
      <c r="E88" s="222"/>
      <c r="F88" s="222"/>
      <c r="G88" s="222"/>
      <c r="H88" s="222"/>
      <c r="I88" s="222"/>
      <c r="J88" s="222"/>
      <c r="K88" s="222"/>
    </row>
    <row r="89" spans="1:11">
      <c r="G89" s="27"/>
    </row>
    <row r="90" spans="1:11">
      <c r="A90" s="7"/>
      <c r="B90" s="149" t="s">
        <v>53</v>
      </c>
    </row>
    <row r="91" spans="1:11" ht="15" customHeight="1">
      <c r="B91" s="454" t="s">
        <v>54</v>
      </c>
      <c r="C91" s="454"/>
      <c r="D91" s="454"/>
      <c r="E91" s="454"/>
      <c r="F91" s="454"/>
      <c r="G91" s="454"/>
      <c r="H91" s="454"/>
    </row>
    <row r="92" spans="1:11" ht="15" customHeight="1">
      <c r="B92" s="177"/>
      <c r="C92" s="177"/>
      <c r="D92" s="177"/>
      <c r="E92" s="177"/>
      <c r="F92" s="177"/>
      <c r="G92" s="177"/>
      <c r="H92" s="177"/>
    </row>
    <row r="93" spans="1:11" ht="15" customHeight="1">
      <c r="B93" s="177"/>
      <c r="C93" s="468" t="s">
        <v>55</v>
      </c>
      <c r="D93" s="469"/>
      <c r="E93" s="468" t="s">
        <v>56</v>
      </c>
      <c r="F93" s="469"/>
      <c r="G93" s="468" t="s">
        <v>57</v>
      </c>
      <c r="H93" s="470"/>
      <c r="I93" s="469"/>
      <c r="J93" s="177"/>
    </row>
    <row r="94" spans="1:11" ht="15" customHeight="1">
      <c r="B94" s="220"/>
      <c r="C94" s="593" t="s">
        <v>1325</v>
      </c>
      <c r="D94" s="517" t="s">
        <v>562</v>
      </c>
      <c r="E94" s="445">
        <v>0.5</v>
      </c>
      <c r="F94" s="456"/>
      <c r="G94" s="445">
        <v>0.7</v>
      </c>
      <c r="H94" s="464"/>
      <c r="I94" s="456"/>
      <c r="J94" s="177"/>
    </row>
    <row r="95" spans="1:11" ht="15" customHeight="1">
      <c r="B95" s="220"/>
      <c r="C95" s="593" t="s">
        <v>1329</v>
      </c>
      <c r="D95" s="517" t="s">
        <v>561</v>
      </c>
      <c r="E95" s="455">
        <v>40</v>
      </c>
      <c r="F95" s="456"/>
      <c r="G95" s="455">
        <v>50</v>
      </c>
      <c r="H95" s="464"/>
      <c r="I95" s="456"/>
      <c r="J95" s="177"/>
    </row>
    <row r="96" spans="1:11" ht="15" customHeight="1">
      <c r="B96" s="177"/>
      <c r="C96" s="465"/>
      <c r="D96" s="466"/>
      <c r="E96" s="465"/>
      <c r="F96" s="466"/>
      <c r="G96" s="465"/>
      <c r="H96" s="467"/>
      <c r="I96" s="466"/>
      <c r="J96" s="177"/>
    </row>
    <row r="97" spans="2:17" ht="15" customHeight="1">
      <c r="B97" s="177"/>
      <c r="C97" s="455"/>
      <c r="D97" s="456"/>
      <c r="E97" s="455"/>
      <c r="F97" s="456"/>
      <c r="G97" s="455"/>
      <c r="H97" s="464"/>
      <c r="I97" s="456"/>
      <c r="J97" s="177"/>
    </row>
    <row r="98" spans="2:17" ht="15" customHeight="1">
      <c r="B98" s="177"/>
      <c r="C98" s="465"/>
      <c r="D98" s="466"/>
      <c r="E98" s="465"/>
      <c r="F98" s="466"/>
      <c r="G98" s="465"/>
      <c r="H98" s="467"/>
      <c r="I98" s="466"/>
      <c r="J98" s="177"/>
      <c r="O98" s="42"/>
      <c r="P98" s="43"/>
      <c r="Q98" s="42"/>
    </row>
    <row r="99" spans="2:17" ht="15" customHeight="1">
      <c r="B99" s="177"/>
      <c r="C99" s="455"/>
      <c r="D99" s="456"/>
      <c r="E99" s="455"/>
      <c r="F99" s="456"/>
      <c r="G99" s="455"/>
      <c r="H99" s="464"/>
      <c r="I99" s="456"/>
      <c r="J99" s="177"/>
    </row>
    <row r="100" spans="2:17" ht="15" customHeight="1">
      <c r="B100" s="177"/>
      <c r="C100" s="465"/>
      <c r="D100" s="466"/>
      <c r="E100" s="465"/>
      <c r="F100" s="466"/>
      <c r="G100" s="465"/>
      <c r="H100" s="467"/>
      <c r="I100" s="466"/>
      <c r="J100" s="177"/>
    </row>
    <row r="101" spans="2:17">
      <c r="D101" s="44"/>
    </row>
  </sheetData>
  <sheetProtection password="C6A8" sheet="1" objects="1" scenarios="1"/>
  <mergeCells count="75">
    <mergeCell ref="C97:D97"/>
    <mergeCell ref="E97:F97"/>
    <mergeCell ref="G97:I97"/>
    <mergeCell ref="C100:D100"/>
    <mergeCell ref="E100:F100"/>
    <mergeCell ref="G100:I100"/>
    <mergeCell ref="C98:D98"/>
    <mergeCell ref="E98:F98"/>
    <mergeCell ref="G98:I98"/>
    <mergeCell ref="C99:D99"/>
    <mergeCell ref="E99:F99"/>
    <mergeCell ref="G99:I99"/>
    <mergeCell ref="C95:D95"/>
    <mergeCell ref="E95:F95"/>
    <mergeCell ref="G95:I95"/>
    <mergeCell ref="C96:D96"/>
    <mergeCell ref="E96:F96"/>
    <mergeCell ref="G96:I96"/>
    <mergeCell ref="C94:D94"/>
    <mergeCell ref="E94:F94"/>
    <mergeCell ref="G94:I94"/>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1:B72">
      <formula1>act</formula1>
    </dataValidation>
    <dataValidation type="list" allowBlank="1" showInputMessage="1" showErrorMessage="1" sqref="B82:B84">
      <formula1>metdoc</formula1>
    </dataValidation>
    <dataValidation type="list" allowBlank="1" showInputMessage="1" showErrorMessage="1" sqref="B94:B95">
      <formula1>eval</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85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85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85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85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85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85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85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85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85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85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85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85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pageSetUpPr fitToPage="1"/>
  </sheetPr>
  <dimension ref="A1:Q99"/>
  <sheetViews>
    <sheetView topLeftCell="A70" zoomScaleNormal="100" workbookViewId="0">
      <selection activeCell="G96" sqref="G96:I96"/>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1248</v>
      </c>
      <c r="D7" s="484"/>
      <c r="E7" s="484"/>
      <c r="F7" s="484"/>
      <c r="G7" s="484"/>
      <c r="H7" s="484"/>
      <c r="I7" s="484"/>
      <c r="J7" s="484"/>
      <c r="P7" s="5" t="s">
        <v>10</v>
      </c>
    </row>
    <row r="8" spans="1:16" ht="15.75">
      <c r="B8" s="1" t="s">
        <v>11</v>
      </c>
      <c r="C8" s="484" t="s">
        <v>1249</v>
      </c>
      <c r="D8" s="484"/>
      <c r="E8" s="484"/>
      <c r="F8" s="484"/>
      <c r="G8" s="484"/>
      <c r="H8" s="484"/>
      <c r="I8" s="484"/>
      <c r="J8" s="484"/>
      <c r="M8" s="139"/>
      <c r="N8" s="139"/>
      <c r="O8" s="139"/>
      <c r="P8" s="5" t="s">
        <v>12</v>
      </c>
    </row>
    <row r="9" spans="1:16" ht="15.75">
      <c r="B9" s="1" t="s">
        <v>13</v>
      </c>
      <c r="C9" s="484" t="s">
        <v>1249</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963</v>
      </c>
      <c r="C26" s="451"/>
      <c r="D26" s="451"/>
      <c r="E26" s="451"/>
      <c r="F26" s="451"/>
      <c r="G26" s="451"/>
      <c r="H26" s="451"/>
      <c r="I26" s="451"/>
      <c r="J26" s="451"/>
      <c r="L26" s="33"/>
      <c r="N26" s="33"/>
    </row>
    <row r="27" spans="1:16" s="30" customFormat="1">
      <c r="A27" s="152">
        <v>2</v>
      </c>
      <c r="B27" s="450" t="s">
        <v>966</v>
      </c>
      <c r="C27" s="451"/>
      <c r="D27" s="451"/>
      <c r="E27" s="451"/>
      <c r="F27" s="451"/>
      <c r="G27" s="451"/>
      <c r="H27" s="451"/>
      <c r="I27" s="451"/>
      <c r="J27" s="451"/>
      <c r="L27" s="33"/>
      <c r="N27" s="33"/>
    </row>
    <row r="28" spans="1:16" s="30" customFormat="1">
      <c r="A28" s="152">
        <v>3</v>
      </c>
      <c r="B28" s="450" t="s">
        <v>965</v>
      </c>
      <c r="C28" s="451"/>
      <c r="D28" s="451"/>
      <c r="E28" s="451"/>
      <c r="F28" s="451"/>
      <c r="G28" s="451"/>
      <c r="H28" s="451"/>
      <c r="I28" s="451"/>
      <c r="J28" s="451"/>
      <c r="L28" s="33"/>
      <c r="N28" s="33"/>
    </row>
    <row r="29" spans="1:16" s="30" customFormat="1">
      <c r="A29" s="152">
        <v>4</v>
      </c>
      <c r="B29" s="450" t="s">
        <v>967</v>
      </c>
      <c r="C29" s="451"/>
      <c r="D29" s="451"/>
      <c r="E29" s="451"/>
      <c r="F29" s="451"/>
      <c r="G29" s="451"/>
      <c r="H29" s="451"/>
      <c r="I29" s="451"/>
      <c r="J29" s="451"/>
      <c r="L29" s="33"/>
      <c r="N29" s="33"/>
    </row>
    <row r="30" spans="1:16" s="30" customFormat="1">
      <c r="A30" s="152">
        <v>5</v>
      </c>
      <c r="B30" s="473"/>
      <c r="C30" s="473"/>
      <c r="D30" s="473"/>
      <c r="E30" s="473"/>
      <c r="F30" s="473"/>
      <c r="G30" s="473"/>
      <c r="H30" s="473"/>
      <c r="I30" s="473"/>
      <c r="J30" s="473"/>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7.25" customHeight="1">
      <c r="B38" s="475" t="s">
        <v>1250</v>
      </c>
      <c r="C38" s="475"/>
      <c r="D38" s="475"/>
      <c r="E38" s="475"/>
      <c r="F38" s="475"/>
      <c r="G38" s="475"/>
      <c r="H38" s="475"/>
      <c r="I38" s="475"/>
      <c r="J38" s="475"/>
    </row>
    <row r="39" spans="1:14">
      <c r="B39" s="207" t="s">
        <v>39</v>
      </c>
      <c r="C39" s="207"/>
      <c r="D39" s="207"/>
      <c r="E39" s="207"/>
      <c r="F39" s="207"/>
      <c r="G39" s="207"/>
      <c r="H39" s="207"/>
      <c r="I39" s="207"/>
      <c r="J39" s="207"/>
    </row>
    <row r="40" spans="1:14" ht="17.25" customHeight="1">
      <c r="B40" s="475" t="s">
        <v>1251</v>
      </c>
      <c r="C40" s="478"/>
      <c r="D40" s="478"/>
      <c r="E40" s="478"/>
      <c r="F40" s="478"/>
      <c r="G40" s="478"/>
      <c r="H40" s="478"/>
      <c r="I40" s="478"/>
      <c r="J40" s="478"/>
    </row>
    <row r="41" spans="1:14">
      <c r="B41" s="207" t="s">
        <v>40</v>
      </c>
      <c r="C41" s="207"/>
      <c r="D41" s="207"/>
      <c r="E41" s="207"/>
      <c r="F41" s="207"/>
      <c r="G41" s="207"/>
      <c r="H41" s="207"/>
      <c r="I41" s="207"/>
      <c r="J41" s="207"/>
    </row>
    <row r="42" spans="1:14" ht="21" customHeight="1">
      <c r="B42" s="475" t="s">
        <v>1252</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206</v>
      </c>
      <c r="C47" s="635"/>
      <c r="D47" s="635"/>
      <c r="E47" s="635"/>
      <c r="F47" s="635"/>
      <c r="G47" s="635"/>
      <c r="H47" s="635"/>
      <c r="I47" s="635"/>
      <c r="J47" s="635"/>
    </row>
    <row r="48" spans="1:14">
      <c r="A48" s="152">
        <v>2</v>
      </c>
      <c r="B48" s="634" t="s">
        <v>220</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1063</v>
      </c>
      <c r="C57" s="504"/>
      <c r="D57" s="504"/>
      <c r="E57" s="504"/>
      <c r="F57" s="504"/>
      <c r="G57" s="504"/>
      <c r="H57" s="504"/>
      <c r="I57" s="504"/>
      <c r="J57" s="504"/>
    </row>
    <row r="58" spans="1:10">
      <c r="A58" s="152">
        <v>2</v>
      </c>
      <c r="B58" s="452" t="s">
        <v>972</v>
      </c>
      <c r="C58" s="504"/>
      <c r="D58" s="504"/>
      <c r="E58" s="504"/>
      <c r="F58" s="504"/>
      <c r="G58" s="504"/>
      <c r="H58" s="504"/>
      <c r="I58" s="504"/>
      <c r="J58" s="504"/>
    </row>
    <row r="59" spans="1:10">
      <c r="A59" s="152">
        <v>3</v>
      </c>
      <c r="B59" s="452" t="s">
        <v>995</v>
      </c>
      <c r="C59" s="453"/>
      <c r="D59" s="453"/>
      <c r="E59" s="453"/>
      <c r="F59" s="453"/>
      <c r="G59" s="453"/>
      <c r="H59" s="453"/>
      <c r="I59" s="453"/>
      <c r="J59" s="453"/>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122.5</v>
      </c>
    </row>
    <row r="71" spans="1:11" ht="15" customHeight="1">
      <c r="B71" s="220"/>
      <c r="C71" s="694" t="s">
        <v>535</v>
      </c>
      <c r="D71" s="695" t="s">
        <v>535</v>
      </c>
      <c r="E71" s="40">
        <v>70</v>
      </c>
      <c r="F71" s="445">
        <v>1</v>
      </c>
      <c r="G71" s="456"/>
      <c r="I71" s="153"/>
      <c r="J71" s="153"/>
      <c r="K71" s="153">
        <f t="shared" ref="K71:K77" si="0">E71*F71</f>
        <v>70</v>
      </c>
    </row>
    <row r="72" spans="1:11" ht="15" customHeight="1">
      <c r="B72" s="220"/>
      <c r="C72" s="811" t="s">
        <v>537</v>
      </c>
      <c r="D72" s="812" t="s">
        <v>537</v>
      </c>
      <c r="E72" s="41">
        <v>100</v>
      </c>
      <c r="F72" s="457">
        <v>0.5</v>
      </c>
      <c r="G72" s="466"/>
      <c r="I72" s="153"/>
      <c r="J72" s="153"/>
      <c r="K72" s="153">
        <f t="shared" si="0"/>
        <v>50</v>
      </c>
    </row>
    <row r="73" spans="1:11" ht="15" customHeight="1">
      <c r="B73" s="220"/>
      <c r="C73" s="694" t="s">
        <v>541</v>
      </c>
      <c r="D73" s="695" t="s">
        <v>541</v>
      </c>
      <c r="E73" s="40">
        <v>60</v>
      </c>
      <c r="F73" s="445">
        <v>0</v>
      </c>
      <c r="G73" s="456"/>
      <c r="I73" s="153"/>
      <c r="J73" s="153"/>
      <c r="K73" s="153">
        <f t="shared" si="0"/>
        <v>0</v>
      </c>
    </row>
    <row r="74" spans="1:11" ht="15" customHeight="1">
      <c r="B74" s="220"/>
      <c r="C74" s="813" t="s">
        <v>92</v>
      </c>
      <c r="D74" s="814" t="s">
        <v>92</v>
      </c>
      <c r="E74" s="41">
        <v>5</v>
      </c>
      <c r="F74" s="457">
        <v>0.5</v>
      </c>
      <c r="G74" s="466"/>
      <c r="I74" s="153"/>
      <c r="J74" s="153"/>
      <c r="K74" s="153">
        <f t="shared" si="0"/>
        <v>2.5</v>
      </c>
    </row>
    <row r="75" spans="1:11" ht="15" customHeight="1">
      <c r="B75" s="220"/>
      <c r="C75" s="736" t="s">
        <v>538</v>
      </c>
      <c r="D75" s="737" t="s">
        <v>538</v>
      </c>
      <c r="E75" s="40">
        <v>65</v>
      </c>
      <c r="F75" s="445">
        <v>0</v>
      </c>
      <c r="G75" s="456"/>
      <c r="I75" s="153"/>
      <c r="J75" s="153"/>
      <c r="K75" s="153">
        <f t="shared" si="0"/>
        <v>0</v>
      </c>
    </row>
    <row r="76" spans="1:11" ht="15" customHeight="1">
      <c r="B76" s="220"/>
      <c r="C76" s="861"/>
      <c r="D76" s="862"/>
      <c r="E76" s="41"/>
      <c r="F76" s="457"/>
      <c r="G76" s="466"/>
      <c r="I76" s="153"/>
      <c r="J76" s="153"/>
      <c r="K76" s="153">
        <f t="shared" si="0"/>
        <v>0</v>
      </c>
    </row>
    <row r="77" spans="1:11" ht="15" customHeight="1">
      <c r="B77" s="177"/>
      <c r="C77" s="465"/>
      <c r="D77" s="466"/>
      <c r="E77" s="41"/>
      <c r="F77" s="465"/>
      <c r="G77" s="466"/>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7">
      <c r="C81" s="221" t="s">
        <v>557</v>
      </c>
      <c r="D81" s="222"/>
      <c r="E81" s="222"/>
      <c r="F81" s="222"/>
      <c r="G81" s="222"/>
      <c r="H81" s="222"/>
      <c r="I81" s="222"/>
      <c r="J81" s="222"/>
      <c r="K81" s="222"/>
    </row>
    <row r="82" spans="1:17">
      <c r="C82" s="221" t="s">
        <v>552</v>
      </c>
      <c r="D82" s="222"/>
      <c r="E82" s="222"/>
      <c r="F82" s="222"/>
      <c r="G82" s="222"/>
      <c r="H82" s="222"/>
      <c r="I82" s="222"/>
      <c r="J82" s="222"/>
      <c r="K82" s="222"/>
    </row>
    <row r="83" spans="1:17">
      <c r="C83" s="221" t="s">
        <v>558</v>
      </c>
      <c r="D83" s="222"/>
      <c r="E83" s="222"/>
      <c r="F83" s="222"/>
      <c r="G83" s="222"/>
      <c r="H83" s="222"/>
      <c r="I83" s="222"/>
      <c r="J83" s="222"/>
      <c r="K83" s="222"/>
    </row>
    <row r="84" spans="1:17">
      <c r="C84" s="221" t="s">
        <v>559</v>
      </c>
      <c r="D84" s="222"/>
      <c r="E84" s="222"/>
      <c r="F84" s="222"/>
      <c r="G84" s="222"/>
      <c r="H84" s="222"/>
      <c r="I84" s="222"/>
      <c r="J84" s="222"/>
      <c r="K84" s="222"/>
    </row>
    <row r="85" spans="1:17">
      <c r="C85" s="222"/>
      <c r="D85" s="222"/>
      <c r="E85" s="222"/>
      <c r="F85" s="222"/>
      <c r="G85" s="222"/>
      <c r="H85" s="222"/>
      <c r="I85" s="222"/>
      <c r="J85" s="222"/>
      <c r="K85" s="222"/>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220"/>
      <c r="C91" s="593" t="s">
        <v>1325</v>
      </c>
      <c r="D91" s="517" t="s">
        <v>562</v>
      </c>
      <c r="E91" s="445">
        <v>0.05</v>
      </c>
      <c r="F91" s="456"/>
      <c r="G91" s="445">
        <v>0.1</v>
      </c>
      <c r="H91" s="464"/>
      <c r="I91" s="456"/>
      <c r="J91" s="177"/>
    </row>
    <row r="92" spans="1:17" ht="15" customHeight="1">
      <c r="B92" s="220"/>
      <c r="C92" s="485" t="s">
        <v>1326</v>
      </c>
      <c r="D92" s="486" t="s">
        <v>560</v>
      </c>
      <c r="E92" s="457">
        <v>0.3</v>
      </c>
      <c r="F92" s="466"/>
      <c r="G92" s="457">
        <v>0.5</v>
      </c>
      <c r="H92" s="467"/>
      <c r="I92" s="466"/>
      <c r="J92" s="177"/>
    </row>
    <row r="93" spans="1:17" ht="15" customHeight="1">
      <c r="B93" s="220"/>
      <c r="C93" s="593" t="s">
        <v>1327</v>
      </c>
      <c r="D93" s="517" t="s">
        <v>563</v>
      </c>
      <c r="E93" s="445">
        <v>0.3</v>
      </c>
      <c r="F93" s="456"/>
      <c r="G93" s="445">
        <v>0.5</v>
      </c>
      <c r="H93" s="464"/>
      <c r="I93" s="456"/>
      <c r="J93" s="177"/>
    </row>
    <row r="94" spans="1:17" ht="15" customHeight="1">
      <c r="B94" s="220"/>
      <c r="C94" s="485" t="s">
        <v>556</v>
      </c>
      <c r="D94" s="486" t="s">
        <v>556</v>
      </c>
      <c r="E94" s="457">
        <v>0.1</v>
      </c>
      <c r="F94" s="466"/>
      <c r="G94" s="457">
        <v>0.2</v>
      </c>
      <c r="H94" s="467"/>
      <c r="I94" s="466"/>
      <c r="J94" s="177"/>
    </row>
    <row r="95" spans="1:17" ht="15" customHeight="1">
      <c r="B95" s="177"/>
      <c r="C95" s="455"/>
      <c r="D95" s="456"/>
      <c r="E95" s="455"/>
      <c r="F95" s="456"/>
      <c r="G95" s="455"/>
      <c r="H95" s="464"/>
      <c r="I95" s="456"/>
      <c r="J95" s="177"/>
    </row>
    <row r="96" spans="1:17" ht="15" customHeight="1">
      <c r="B96" s="177"/>
      <c r="C96" s="465"/>
      <c r="D96" s="466"/>
      <c r="E96" s="465"/>
      <c r="F96" s="466"/>
      <c r="G96" s="465"/>
      <c r="H96" s="467"/>
      <c r="I96" s="466"/>
      <c r="J96" s="177"/>
      <c r="O96" s="42"/>
      <c r="P96" s="43"/>
      <c r="Q96" s="42"/>
    </row>
    <row r="97" spans="2:10" ht="15" customHeight="1">
      <c r="B97" s="177"/>
      <c r="C97" s="455"/>
      <c r="D97" s="456"/>
      <c r="E97" s="455"/>
      <c r="F97" s="456"/>
      <c r="G97" s="455"/>
      <c r="H97" s="464"/>
      <c r="I97" s="456"/>
      <c r="J97" s="177"/>
    </row>
    <row r="98" spans="2:10" ht="15" customHeight="1">
      <c r="B98" s="177"/>
      <c r="C98" s="465"/>
      <c r="D98" s="466"/>
      <c r="E98" s="465"/>
      <c r="F98" s="466"/>
      <c r="G98" s="465"/>
      <c r="H98" s="467"/>
      <c r="I98" s="466"/>
      <c r="J98" s="177"/>
    </row>
    <row r="99" spans="2:10">
      <c r="D99" s="44"/>
    </row>
  </sheetData>
  <sheetProtection password="C6A8" sheet="1" objects="1" scenarios="1"/>
  <mergeCells count="7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88:H88"/>
    <mergeCell ref="C90:D90"/>
    <mergeCell ref="E90:F90"/>
    <mergeCell ref="G90:I90"/>
    <mergeCell ref="C76:D76"/>
    <mergeCell ref="F76:G76"/>
    <mergeCell ref="C77:D77"/>
    <mergeCell ref="F77:G77"/>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91:B94">
      <formula1>eval</formula1>
    </dataValidation>
    <dataValidation type="list" allowBlank="1" showInputMessage="1" showErrorMessage="1" sqref="B81:B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96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96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96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96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96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96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96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96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96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96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096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09615"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09616"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09617"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09618"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09619"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09620"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09621"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09622"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09623"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09624"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09625"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2">
    <tabColor theme="0"/>
  </sheetPr>
  <dimension ref="A1:Q98"/>
  <sheetViews>
    <sheetView topLeftCell="A64" zoomScale="85" zoomScaleNormal="85" workbookViewId="0">
      <selection activeCell="K98" sqref="K98"/>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1253</v>
      </c>
      <c r="D7" s="484"/>
      <c r="E7" s="484"/>
      <c r="F7" s="484"/>
      <c r="G7" s="484"/>
      <c r="H7" s="484"/>
      <c r="I7" s="484"/>
      <c r="J7" s="484"/>
      <c r="P7" s="5" t="s">
        <v>10</v>
      </c>
    </row>
    <row r="8" spans="1:16" ht="15.75">
      <c r="B8" s="1" t="s">
        <v>11</v>
      </c>
      <c r="C8" s="484" t="s">
        <v>1254</v>
      </c>
      <c r="D8" s="484"/>
      <c r="E8" s="484"/>
      <c r="F8" s="484"/>
      <c r="G8" s="484"/>
      <c r="H8" s="484"/>
      <c r="I8" s="484"/>
      <c r="J8" s="484"/>
      <c r="M8" s="139"/>
      <c r="N8" s="139"/>
      <c r="O8" s="139"/>
      <c r="P8" s="5" t="s">
        <v>12</v>
      </c>
    </row>
    <row r="9" spans="1:16" ht="15.75">
      <c r="B9" s="1" t="s">
        <v>13</v>
      </c>
      <c r="C9" s="484" t="s">
        <v>1255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128"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475</v>
      </c>
      <c r="C26" s="635"/>
      <c r="D26" s="635"/>
      <c r="E26" s="635"/>
      <c r="F26" s="635"/>
      <c r="G26" s="635"/>
      <c r="H26" s="635"/>
      <c r="I26" s="635"/>
      <c r="J26" s="635"/>
      <c r="L26" s="33"/>
      <c r="N26" s="33"/>
    </row>
    <row r="27" spans="1:16" s="30" customFormat="1">
      <c r="A27" s="152">
        <v>2</v>
      </c>
      <c r="B27" s="634" t="s">
        <v>476</v>
      </c>
      <c r="C27" s="635"/>
      <c r="D27" s="635"/>
      <c r="E27" s="635"/>
      <c r="F27" s="635"/>
      <c r="G27" s="635"/>
      <c r="H27" s="635"/>
      <c r="I27" s="635"/>
      <c r="J27" s="635"/>
      <c r="L27" s="33"/>
      <c r="N27" s="33"/>
    </row>
    <row r="28" spans="1:16" s="30" customFormat="1">
      <c r="A28" s="152">
        <v>3</v>
      </c>
      <c r="B28" s="634" t="s">
        <v>477</v>
      </c>
      <c r="C28" s="635"/>
      <c r="D28" s="635"/>
      <c r="E28" s="635"/>
      <c r="F28" s="635"/>
      <c r="G28" s="635"/>
      <c r="H28" s="635"/>
      <c r="I28" s="635"/>
      <c r="J28" s="635"/>
      <c r="L28" s="33"/>
      <c r="N28" s="33"/>
    </row>
    <row r="29" spans="1:16" s="30" customFormat="1">
      <c r="A29" s="152">
        <v>4</v>
      </c>
      <c r="B29" s="634" t="s">
        <v>478</v>
      </c>
      <c r="C29" s="635"/>
      <c r="D29" s="635"/>
      <c r="E29" s="635"/>
      <c r="F29" s="635"/>
      <c r="G29" s="635"/>
      <c r="H29" s="635"/>
      <c r="I29" s="635"/>
      <c r="J29" s="635"/>
      <c r="L29" s="33"/>
      <c r="N29" s="33"/>
    </row>
    <row r="30" spans="1:16" s="30" customFormat="1">
      <c r="A30" s="152">
        <v>5</v>
      </c>
      <c r="B30" s="634" t="s">
        <v>102</v>
      </c>
      <c r="C30" s="635"/>
      <c r="D30" s="635"/>
      <c r="E30" s="635"/>
      <c r="F30" s="635"/>
      <c r="G30" s="635"/>
      <c r="H30" s="635"/>
      <c r="I30" s="635"/>
      <c r="J30" s="635"/>
      <c r="L30" s="33"/>
      <c r="N30" s="33"/>
    </row>
    <row r="31" spans="1:16" s="30" customFormat="1">
      <c r="A31" s="152">
        <v>6</v>
      </c>
      <c r="B31" s="634" t="s">
        <v>479</v>
      </c>
      <c r="C31" s="635"/>
      <c r="D31" s="635"/>
      <c r="E31" s="635"/>
      <c r="F31" s="635"/>
      <c r="G31" s="635"/>
      <c r="H31" s="635"/>
      <c r="I31" s="635"/>
      <c r="J31" s="635"/>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0.25" customHeight="1">
      <c r="B38" s="475" t="s">
        <v>1256</v>
      </c>
      <c r="C38" s="475"/>
      <c r="D38" s="475"/>
      <c r="E38" s="475"/>
      <c r="F38" s="475"/>
      <c r="G38" s="475"/>
      <c r="H38" s="475"/>
      <c r="I38" s="475"/>
      <c r="J38" s="475"/>
    </row>
    <row r="39" spans="1:14">
      <c r="B39" s="207" t="s">
        <v>39</v>
      </c>
      <c r="C39" s="207"/>
      <c r="D39" s="207"/>
      <c r="E39" s="207"/>
      <c r="F39" s="207"/>
      <c r="G39" s="207"/>
      <c r="H39" s="207"/>
      <c r="I39" s="207"/>
      <c r="J39" s="207"/>
    </row>
    <row r="40" spans="1:14" ht="19.5" customHeight="1">
      <c r="B40" s="475" t="s">
        <v>1257</v>
      </c>
      <c r="C40" s="478"/>
      <c r="D40" s="478"/>
      <c r="E40" s="478"/>
      <c r="F40" s="478"/>
      <c r="G40" s="478"/>
      <c r="H40" s="478"/>
      <c r="I40" s="478"/>
      <c r="J40" s="478"/>
    </row>
    <row r="41" spans="1:14">
      <c r="B41" s="207" t="s">
        <v>40</v>
      </c>
      <c r="C41" s="207"/>
      <c r="D41" s="207"/>
      <c r="E41" s="207"/>
      <c r="F41" s="207"/>
      <c r="G41" s="207"/>
      <c r="H41" s="207"/>
      <c r="I41" s="207"/>
      <c r="J41" s="207"/>
    </row>
    <row r="42" spans="1:14" ht="16.5" customHeight="1">
      <c r="B42" s="475" t="s">
        <v>1258</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484</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569"/>
      <c r="D57" s="569"/>
      <c r="E57" s="569"/>
      <c r="F57" s="569"/>
      <c r="G57" s="569"/>
      <c r="H57" s="569"/>
      <c r="I57" s="569"/>
      <c r="J57" s="569"/>
    </row>
    <row r="58" spans="1:10">
      <c r="A58" s="152">
        <v>2</v>
      </c>
      <c r="B58" s="609" t="s">
        <v>485</v>
      </c>
      <c r="C58" s="629"/>
      <c r="D58" s="629"/>
      <c r="E58" s="629"/>
      <c r="F58" s="629"/>
      <c r="G58" s="629"/>
      <c r="H58" s="629"/>
      <c r="I58" s="629"/>
      <c r="J58" s="629"/>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SUM(E71:E75)</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SUM(K71:K75)</f>
        <v>120</v>
      </c>
    </row>
    <row r="71" spans="1:11" ht="15" customHeight="1">
      <c r="B71" s="220"/>
      <c r="C71" s="596" t="s">
        <v>551</v>
      </c>
      <c r="D71" s="597" t="s">
        <v>551</v>
      </c>
      <c r="E71" s="40">
        <v>300</v>
      </c>
      <c r="F71" s="445">
        <v>0.4</v>
      </c>
      <c r="G71" s="456"/>
      <c r="I71" s="153"/>
      <c r="J71" s="153"/>
      <c r="K71" s="153">
        <f t="shared" ref="K71:K75" si="0">E71*F71</f>
        <v>120</v>
      </c>
    </row>
    <row r="72" spans="1:11" ht="15" customHeight="1">
      <c r="B72" s="177"/>
      <c r="C72" s="604"/>
      <c r="D72" s="456"/>
      <c r="E72" s="40"/>
      <c r="F72" s="445"/>
      <c r="G72" s="456"/>
      <c r="I72" s="153"/>
      <c r="J72" s="153"/>
      <c r="K72" s="153">
        <f t="shared" si="0"/>
        <v>0</v>
      </c>
    </row>
    <row r="73" spans="1:11" ht="15" customHeight="1">
      <c r="B73" s="177"/>
      <c r="C73" s="465"/>
      <c r="D73" s="466"/>
      <c r="E73" s="41"/>
      <c r="F73" s="465"/>
      <c r="G73" s="466"/>
      <c r="I73" s="153"/>
      <c r="J73" s="153"/>
      <c r="K73" s="153">
        <f t="shared" si="0"/>
        <v>0</v>
      </c>
    </row>
    <row r="74" spans="1:11" ht="15" customHeight="1">
      <c r="B74" s="177"/>
      <c r="C74" s="455"/>
      <c r="D74" s="456"/>
      <c r="E74" s="40"/>
      <c r="F74" s="455"/>
      <c r="G74" s="456"/>
      <c r="I74" s="153"/>
      <c r="J74" s="153"/>
      <c r="K74" s="153">
        <f t="shared" si="0"/>
        <v>0</v>
      </c>
    </row>
    <row r="75" spans="1:11" ht="15" customHeight="1">
      <c r="B75" s="177"/>
      <c r="C75" s="465"/>
      <c r="D75" s="466"/>
      <c r="E75" s="41"/>
      <c r="F75" s="465"/>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434" t="s">
        <v>557</v>
      </c>
      <c r="D79" s="435"/>
      <c r="E79" s="435"/>
      <c r="F79" s="435"/>
      <c r="G79" s="435"/>
      <c r="H79" s="435"/>
      <c r="I79" s="435"/>
      <c r="J79" s="435"/>
      <c r="K79" s="435"/>
    </row>
    <row r="80" spans="1:11">
      <c r="C80" s="434" t="s">
        <v>547</v>
      </c>
      <c r="D80" s="435"/>
      <c r="E80" s="435"/>
      <c r="F80" s="435"/>
      <c r="G80" s="435"/>
      <c r="H80" s="435"/>
      <c r="I80" s="435"/>
      <c r="J80" s="435"/>
      <c r="K80" s="435"/>
    </row>
    <row r="81" spans="1:17">
      <c r="C81" s="434" t="s">
        <v>552</v>
      </c>
      <c r="D81" s="435"/>
      <c r="E81" s="435"/>
      <c r="F81" s="435"/>
      <c r="G81" s="435"/>
      <c r="H81" s="435"/>
      <c r="I81" s="435"/>
      <c r="J81" s="435"/>
      <c r="K81" s="435"/>
    </row>
    <row r="82" spans="1:17">
      <c r="C82" s="222"/>
      <c r="D82" s="222"/>
      <c r="E82" s="222"/>
      <c r="F82" s="222"/>
      <c r="G82" s="222"/>
      <c r="H82" s="222"/>
      <c r="I82" s="222"/>
      <c r="J82" s="222"/>
      <c r="K82" s="222"/>
    </row>
    <row r="83" spans="1:17">
      <c r="C83" s="222"/>
      <c r="D83" s="222"/>
      <c r="E83" s="222"/>
      <c r="F83" s="222"/>
      <c r="G83" s="222"/>
      <c r="H83" s="222"/>
      <c r="I83" s="222"/>
      <c r="J83" s="222"/>
      <c r="K83" s="222"/>
    </row>
    <row r="84" spans="1:17">
      <c r="C84" s="222"/>
      <c r="D84" s="222"/>
      <c r="E84" s="222"/>
      <c r="F84" s="222"/>
      <c r="G84" s="222"/>
      <c r="H84" s="222"/>
      <c r="I84" s="222"/>
      <c r="J84" s="222"/>
      <c r="K84" s="222"/>
    </row>
    <row r="85" spans="1:17">
      <c r="C85" s="222"/>
      <c r="D85" s="222"/>
      <c r="E85" s="222"/>
      <c r="F85" s="222"/>
      <c r="G85" s="222"/>
      <c r="H85" s="222"/>
      <c r="I85" s="222"/>
      <c r="J85" s="222"/>
      <c r="K85" s="222"/>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220"/>
      <c r="C91" s="694" t="s">
        <v>556</v>
      </c>
      <c r="D91" s="695" t="s">
        <v>556</v>
      </c>
      <c r="E91" s="445">
        <v>0.2</v>
      </c>
      <c r="F91" s="456"/>
      <c r="G91" s="445">
        <v>0.3</v>
      </c>
      <c r="H91" s="464"/>
      <c r="I91" s="456"/>
      <c r="J91" s="177"/>
    </row>
    <row r="92" spans="1:17" ht="15" customHeight="1">
      <c r="B92" s="220"/>
      <c r="C92" s="813" t="s">
        <v>1326</v>
      </c>
      <c r="D92" s="814" t="s">
        <v>560</v>
      </c>
      <c r="E92" s="457">
        <v>0.3</v>
      </c>
      <c r="F92" s="466"/>
      <c r="G92" s="457">
        <v>0.4</v>
      </c>
      <c r="H92" s="467"/>
      <c r="I92" s="466"/>
      <c r="J92" s="177"/>
    </row>
    <row r="93" spans="1:17" ht="15" customHeight="1">
      <c r="B93" s="220"/>
      <c r="C93" s="694" t="s">
        <v>1329</v>
      </c>
      <c r="D93" s="695" t="s">
        <v>561</v>
      </c>
      <c r="E93" s="445">
        <v>0.4</v>
      </c>
      <c r="F93" s="456"/>
      <c r="G93" s="445">
        <v>0.7</v>
      </c>
      <c r="H93" s="464"/>
      <c r="I93" s="456"/>
      <c r="J93" s="177"/>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68">
    <mergeCell ref="C94:D94"/>
    <mergeCell ref="E94:F94"/>
    <mergeCell ref="G94:I94"/>
    <mergeCell ref="C97:D97"/>
    <mergeCell ref="E97:F97"/>
    <mergeCell ref="G97:I97"/>
    <mergeCell ref="C95:D95"/>
    <mergeCell ref="E95:F95"/>
    <mergeCell ref="G95:I95"/>
    <mergeCell ref="C96:D96"/>
    <mergeCell ref="E96:F96"/>
    <mergeCell ref="G96:I96"/>
    <mergeCell ref="C92:D92"/>
    <mergeCell ref="E92:F92"/>
    <mergeCell ref="G92:I92"/>
    <mergeCell ref="C93:D93"/>
    <mergeCell ref="E93:F93"/>
    <mergeCell ref="G93:I93"/>
    <mergeCell ref="C91:D91"/>
    <mergeCell ref="E91:F91"/>
    <mergeCell ref="G91:I91"/>
    <mergeCell ref="B88:H88"/>
    <mergeCell ref="C90:D90"/>
    <mergeCell ref="E90:F90"/>
    <mergeCell ref="G90:I90"/>
    <mergeCell ref="C73:D73"/>
    <mergeCell ref="F73:G73"/>
    <mergeCell ref="C74:D74"/>
    <mergeCell ref="F74:G74"/>
    <mergeCell ref="C75:D75"/>
    <mergeCell ref="F75:G75"/>
    <mergeCell ref="C72:D72"/>
    <mergeCell ref="F72:G72"/>
    <mergeCell ref="C70:D70"/>
    <mergeCell ref="F70:G70"/>
    <mergeCell ref="C71:D71"/>
    <mergeCell ref="F71:G71"/>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
      <formula1>act</formula1>
    </dataValidation>
    <dataValidation type="list" allowBlank="1" showInputMessage="1" showErrorMessage="1" sqref="B79:B81">
      <formula1>metdoc</formula1>
    </dataValidation>
    <dataValidation type="list" allowBlank="1" showInputMessage="1" showErrorMessage="1" sqref="B91:B93">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6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06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06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06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06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06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0631"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410632" r:id="rId11" name="Check Box 8">
              <controlPr defaultSize="0" autoFill="0" autoLine="0" autoPict="0">
                <anchor moveWithCells="1">
                  <from>
                    <xdr:col>3</xdr:col>
                    <xdr:colOff>447675</xdr:colOff>
                    <xdr:row>12</xdr:row>
                    <xdr:rowOff>9525</xdr:rowOff>
                  </from>
                  <to>
                    <xdr:col>3</xdr:col>
                    <xdr:colOff>771525</xdr:colOff>
                    <xdr:row>12</xdr:row>
                    <xdr:rowOff>180975</xdr:rowOff>
                  </to>
                </anchor>
              </controlPr>
            </control>
          </mc:Choice>
        </mc:AlternateContent>
        <mc:AlternateContent xmlns:mc="http://schemas.openxmlformats.org/markup-compatibility/2006">
          <mc:Choice Requires="x14">
            <control shapeId="410633" r:id="rId12" name="Check Box 9">
              <controlPr defaultSize="0" autoFill="0" autoLine="0" autoPict="0">
                <anchor moveWithCells="1">
                  <from>
                    <xdr:col>3</xdr:col>
                    <xdr:colOff>904875</xdr:colOff>
                    <xdr:row>12</xdr:row>
                    <xdr:rowOff>9525</xdr:rowOff>
                  </from>
                  <to>
                    <xdr:col>4</xdr:col>
                    <xdr:colOff>47625</xdr:colOff>
                    <xdr:row>13</xdr:row>
                    <xdr:rowOff>47625</xdr:rowOff>
                  </to>
                </anchor>
              </controlPr>
            </control>
          </mc:Choice>
        </mc:AlternateContent>
        <mc:AlternateContent xmlns:mc="http://schemas.openxmlformats.org/markup-compatibility/2006">
          <mc:Choice Requires="x14">
            <control shapeId="4106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0635"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106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3">
    <tabColor theme="0"/>
  </sheetPr>
  <dimension ref="A1:Q98"/>
  <sheetViews>
    <sheetView topLeftCell="A64" workbookViewId="0">
      <selection activeCell="G94" sqref="G94:I9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1259</v>
      </c>
      <c r="D7" s="484"/>
      <c r="E7" s="484"/>
      <c r="F7" s="484"/>
      <c r="G7" s="484"/>
      <c r="H7" s="484"/>
      <c r="I7" s="484"/>
      <c r="J7" s="484"/>
      <c r="P7" s="5" t="s">
        <v>10</v>
      </c>
    </row>
    <row r="8" spans="1:16" ht="15.75">
      <c r="B8" s="1" t="s">
        <v>11</v>
      </c>
      <c r="C8" s="484" t="s">
        <v>1260</v>
      </c>
      <c r="D8" s="484"/>
      <c r="E8" s="484"/>
      <c r="F8" s="484"/>
      <c r="G8" s="484"/>
      <c r="H8" s="484"/>
      <c r="I8" s="484"/>
      <c r="J8" s="484"/>
      <c r="M8" s="139"/>
      <c r="N8" s="139"/>
      <c r="O8" s="139"/>
      <c r="P8" s="5" t="s">
        <v>12</v>
      </c>
    </row>
    <row r="9" spans="1:16" ht="15.75">
      <c r="B9" s="1" t="s">
        <v>13</v>
      </c>
      <c r="C9" s="484" t="s">
        <v>1261</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128"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634" t="s">
        <v>475</v>
      </c>
      <c r="C26" s="635"/>
      <c r="D26" s="635"/>
      <c r="E26" s="635"/>
      <c r="F26" s="635"/>
      <c r="G26" s="635"/>
      <c r="H26" s="635"/>
      <c r="I26" s="635"/>
      <c r="J26" s="635"/>
      <c r="L26" s="33"/>
      <c r="N26" s="33"/>
    </row>
    <row r="27" spans="1:16" s="30" customFormat="1">
      <c r="A27" s="152">
        <v>2</v>
      </c>
      <c r="B27" s="634" t="s">
        <v>476</v>
      </c>
      <c r="C27" s="635"/>
      <c r="D27" s="635"/>
      <c r="E27" s="635"/>
      <c r="F27" s="635"/>
      <c r="G27" s="635"/>
      <c r="H27" s="635"/>
      <c r="I27" s="635"/>
      <c r="J27" s="635"/>
      <c r="L27" s="33"/>
      <c r="N27" s="33"/>
    </row>
    <row r="28" spans="1:16" s="30" customFormat="1">
      <c r="A28" s="152">
        <v>3</v>
      </c>
      <c r="B28" s="634" t="s">
        <v>477</v>
      </c>
      <c r="C28" s="635"/>
      <c r="D28" s="635"/>
      <c r="E28" s="635"/>
      <c r="F28" s="635"/>
      <c r="G28" s="635"/>
      <c r="H28" s="635"/>
      <c r="I28" s="635"/>
      <c r="J28" s="635"/>
      <c r="L28" s="33"/>
      <c r="N28" s="33"/>
    </row>
    <row r="29" spans="1:16" s="30" customFormat="1">
      <c r="A29" s="152">
        <v>4</v>
      </c>
      <c r="B29" s="634" t="s">
        <v>478</v>
      </c>
      <c r="C29" s="635"/>
      <c r="D29" s="635"/>
      <c r="E29" s="635"/>
      <c r="F29" s="635"/>
      <c r="G29" s="635"/>
      <c r="H29" s="635"/>
      <c r="I29" s="635"/>
      <c r="J29" s="635"/>
      <c r="L29" s="33"/>
      <c r="N29" s="33"/>
    </row>
    <row r="30" spans="1:16" s="30" customFormat="1">
      <c r="A30" s="152">
        <v>5</v>
      </c>
      <c r="B30" s="634" t="s">
        <v>102</v>
      </c>
      <c r="C30" s="635"/>
      <c r="D30" s="635"/>
      <c r="E30" s="635"/>
      <c r="F30" s="635"/>
      <c r="G30" s="635"/>
      <c r="H30" s="635"/>
      <c r="I30" s="635"/>
      <c r="J30" s="635"/>
      <c r="L30" s="33"/>
      <c r="N30" s="33"/>
    </row>
    <row r="31" spans="1:16" s="30" customFormat="1">
      <c r="A31" s="152">
        <v>6</v>
      </c>
      <c r="B31" s="634" t="s">
        <v>479</v>
      </c>
      <c r="C31" s="635"/>
      <c r="D31" s="635"/>
      <c r="E31" s="635"/>
      <c r="F31" s="635"/>
      <c r="G31" s="635"/>
      <c r="H31" s="635"/>
      <c r="I31" s="635"/>
      <c r="J31" s="635"/>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24" customHeight="1">
      <c r="B38" s="506" t="s">
        <v>1262</v>
      </c>
      <c r="C38" s="506"/>
      <c r="D38" s="506"/>
      <c r="E38" s="506"/>
      <c r="F38" s="506"/>
      <c r="G38" s="506"/>
      <c r="H38" s="506"/>
      <c r="I38" s="506"/>
      <c r="J38" s="506"/>
    </row>
    <row r="39" spans="1:14">
      <c r="B39" s="207" t="s">
        <v>39</v>
      </c>
      <c r="C39" s="207"/>
      <c r="D39" s="207"/>
      <c r="E39" s="207"/>
      <c r="F39" s="207"/>
      <c r="G39" s="207"/>
      <c r="H39" s="207"/>
      <c r="I39" s="207"/>
      <c r="J39" s="207"/>
    </row>
    <row r="40" spans="1:14" ht="17.25" customHeight="1">
      <c r="B40" s="475" t="s">
        <v>1263</v>
      </c>
      <c r="C40" s="478"/>
      <c r="D40" s="478"/>
      <c r="E40" s="478"/>
      <c r="F40" s="478"/>
      <c r="G40" s="478"/>
      <c r="H40" s="478"/>
      <c r="I40" s="478"/>
      <c r="J40" s="478"/>
    </row>
    <row r="41" spans="1:14">
      <c r="B41" s="207" t="s">
        <v>40</v>
      </c>
      <c r="C41" s="207"/>
      <c r="D41" s="207"/>
      <c r="E41" s="207"/>
      <c r="F41" s="207"/>
      <c r="G41" s="207"/>
      <c r="H41" s="207"/>
      <c r="I41" s="207"/>
      <c r="J41" s="207"/>
    </row>
    <row r="42" spans="1:14" ht="18.75" customHeight="1">
      <c r="B42" s="475" t="s">
        <v>1264</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484</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09" t="s">
        <v>486</v>
      </c>
      <c r="C57" s="569"/>
      <c r="D57" s="569"/>
      <c r="E57" s="569"/>
      <c r="F57" s="569"/>
      <c r="G57" s="569"/>
      <c r="H57" s="569"/>
      <c r="I57" s="569"/>
      <c r="J57" s="569"/>
    </row>
    <row r="58" spans="1:10">
      <c r="A58" s="152">
        <v>2</v>
      </c>
      <c r="B58" s="609" t="s">
        <v>485</v>
      </c>
      <c r="C58" s="629"/>
      <c r="D58" s="629"/>
      <c r="E58" s="629"/>
      <c r="F58" s="629"/>
      <c r="G58" s="629"/>
      <c r="H58" s="629"/>
      <c r="I58" s="629"/>
      <c r="J58" s="629"/>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SUM(E71:E75)</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SUM(K71:K75)</f>
        <v>120</v>
      </c>
    </row>
    <row r="71" spans="1:11" ht="15" customHeight="1">
      <c r="B71" s="424"/>
      <c r="C71" s="596" t="s">
        <v>551</v>
      </c>
      <c r="D71" s="597" t="s">
        <v>551</v>
      </c>
      <c r="E71" s="40">
        <v>300</v>
      </c>
      <c r="F71" s="445">
        <v>0.4</v>
      </c>
      <c r="G71" s="456"/>
      <c r="I71" s="153"/>
      <c r="J71" s="153"/>
      <c r="K71" s="153">
        <f t="shared" ref="K71:K75" si="0">E71*F71</f>
        <v>120</v>
      </c>
    </row>
    <row r="72" spans="1:11" ht="15" customHeight="1">
      <c r="B72" s="177"/>
      <c r="C72" s="604"/>
      <c r="D72" s="456"/>
      <c r="E72" s="40"/>
      <c r="F72" s="445"/>
      <c r="G72" s="456"/>
      <c r="I72" s="153"/>
      <c r="J72" s="153"/>
      <c r="K72" s="153">
        <f t="shared" si="0"/>
        <v>0</v>
      </c>
    </row>
    <row r="73" spans="1:11" ht="15" customHeight="1">
      <c r="B73" s="177"/>
      <c r="C73" s="465"/>
      <c r="D73" s="466"/>
      <c r="E73" s="41"/>
      <c r="F73" s="465"/>
      <c r="G73" s="466"/>
      <c r="I73" s="153"/>
      <c r="J73" s="153"/>
      <c r="K73" s="153">
        <f t="shared" si="0"/>
        <v>0</v>
      </c>
    </row>
    <row r="74" spans="1:11" ht="15" customHeight="1">
      <c r="B74" s="177"/>
      <c r="C74" s="455"/>
      <c r="D74" s="456"/>
      <c r="E74" s="40"/>
      <c r="F74" s="455"/>
      <c r="G74" s="456"/>
      <c r="I74" s="153"/>
      <c r="J74" s="153"/>
      <c r="K74" s="153">
        <f t="shared" si="0"/>
        <v>0</v>
      </c>
    </row>
    <row r="75" spans="1:11" ht="15" customHeight="1">
      <c r="B75" s="177"/>
      <c r="C75" s="465"/>
      <c r="D75" s="466"/>
      <c r="E75" s="41"/>
      <c r="F75" s="465"/>
      <c r="G75" s="466"/>
      <c r="I75" s="153"/>
      <c r="J75" s="153"/>
      <c r="K75" s="153">
        <f t="shared" si="0"/>
        <v>0</v>
      </c>
    </row>
    <row r="76" spans="1:11" ht="15" customHeight="1">
      <c r="B76" s="177"/>
      <c r="C76" s="177"/>
      <c r="D76" s="177"/>
      <c r="E76" s="177"/>
      <c r="F76" s="177"/>
      <c r="H76" s="153"/>
      <c r="I76" s="153"/>
      <c r="J76" s="153"/>
    </row>
    <row r="77" spans="1:11">
      <c r="A77" s="7"/>
      <c r="B77" s="149" t="s">
        <v>51</v>
      </c>
    </row>
    <row r="78" spans="1:11">
      <c r="B78" s="141" t="s">
        <v>52</v>
      </c>
    </row>
    <row r="79" spans="1:11">
      <c r="C79" s="434" t="s">
        <v>557</v>
      </c>
      <c r="D79" s="435"/>
      <c r="E79" s="435"/>
      <c r="F79" s="435"/>
      <c r="G79" s="435"/>
      <c r="H79" s="435"/>
      <c r="I79" s="435"/>
      <c r="J79" s="435"/>
      <c r="K79" s="435"/>
    </row>
    <row r="80" spans="1:11">
      <c r="C80" s="434" t="s">
        <v>547</v>
      </c>
      <c r="D80" s="435"/>
      <c r="E80" s="435"/>
      <c r="F80" s="435"/>
      <c r="G80" s="435"/>
      <c r="H80" s="435"/>
      <c r="I80" s="435"/>
      <c r="J80" s="435"/>
      <c r="K80" s="435"/>
    </row>
    <row r="81" spans="1:17">
      <c r="C81" s="434" t="s">
        <v>552</v>
      </c>
      <c r="D81" s="435"/>
      <c r="E81" s="435"/>
      <c r="F81" s="435"/>
      <c r="G81" s="435"/>
      <c r="H81" s="435"/>
      <c r="I81" s="435"/>
      <c r="J81" s="435"/>
      <c r="K81" s="435"/>
    </row>
    <row r="82" spans="1:17">
      <c r="C82" s="222"/>
      <c r="D82" s="222"/>
      <c r="E82" s="222"/>
      <c r="F82" s="222"/>
      <c r="G82" s="222"/>
      <c r="H82" s="222"/>
      <c r="I82" s="222"/>
      <c r="J82" s="222"/>
      <c r="K82" s="222"/>
    </row>
    <row r="83" spans="1:17">
      <c r="C83" s="222"/>
      <c r="D83" s="222"/>
      <c r="E83" s="222"/>
      <c r="F83" s="222"/>
      <c r="G83" s="222"/>
      <c r="H83" s="222"/>
      <c r="I83" s="222"/>
      <c r="J83" s="222"/>
      <c r="K83" s="222"/>
    </row>
    <row r="84" spans="1:17">
      <c r="C84" s="222"/>
      <c r="D84" s="222"/>
      <c r="E84" s="222"/>
      <c r="F84" s="222"/>
      <c r="G84" s="222"/>
      <c r="H84" s="222"/>
      <c r="I84" s="222"/>
      <c r="J84" s="222"/>
      <c r="K84" s="222"/>
    </row>
    <row r="85" spans="1:17">
      <c r="C85" s="222"/>
      <c r="D85" s="222"/>
      <c r="E85" s="222"/>
      <c r="F85" s="222"/>
      <c r="G85" s="222"/>
      <c r="H85" s="222"/>
      <c r="I85" s="222"/>
      <c r="J85" s="222"/>
      <c r="K85" s="222"/>
    </row>
    <row r="87" spans="1:17">
      <c r="A87" s="7"/>
      <c r="B87" s="149" t="s">
        <v>53</v>
      </c>
    </row>
    <row r="88" spans="1:17" ht="15" customHeight="1">
      <c r="B88" s="454" t="s">
        <v>54</v>
      </c>
      <c r="C88" s="454"/>
      <c r="D88" s="454"/>
      <c r="E88" s="454"/>
      <c r="F88" s="454"/>
      <c r="G88" s="454"/>
      <c r="H88" s="454"/>
    </row>
    <row r="89" spans="1:17" ht="15" customHeight="1">
      <c r="B89" s="177"/>
      <c r="C89" s="177"/>
      <c r="D89" s="177"/>
      <c r="E89" s="177"/>
      <c r="F89" s="177"/>
      <c r="G89" s="177"/>
      <c r="H89" s="177"/>
    </row>
    <row r="90" spans="1:17" ht="15" customHeight="1">
      <c r="B90" s="177"/>
      <c r="C90" s="468" t="s">
        <v>55</v>
      </c>
      <c r="D90" s="469"/>
      <c r="E90" s="468" t="s">
        <v>56</v>
      </c>
      <c r="F90" s="469"/>
      <c r="G90" s="468" t="s">
        <v>57</v>
      </c>
      <c r="H90" s="470"/>
      <c r="I90" s="469"/>
      <c r="J90" s="177"/>
    </row>
    <row r="91" spans="1:17" ht="15" customHeight="1">
      <c r="B91" s="440"/>
      <c r="C91" s="694" t="s">
        <v>556</v>
      </c>
      <c r="D91" s="695" t="s">
        <v>556</v>
      </c>
      <c r="E91" s="445">
        <v>0.2</v>
      </c>
      <c r="F91" s="456"/>
      <c r="G91" s="445">
        <v>0.3</v>
      </c>
      <c r="H91" s="464"/>
      <c r="I91" s="456"/>
      <c r="J91" s="177"/>
    </row>
    <row r="92" spans="1:17" ht="15" customHeight="1">
      <c r="B92" s="440"/>
      <c r="C92" s="813" t="s">
        <v>1326</v>
      </c>
      <c r="D92" s="814" t="s">
        <v>560</v>
      </c>
      <c r="E92" s="457">
        <v>0.3</v>
      </c>
      <c r="F92" s="466"/>
      <c r="G92" s="457">
        <v>0.4</v>
      </c>
      <c r="H92" s="467"/>
      <c r="I92" s="466"/>
      <c r="J92" s="177"/>
    </row>
    <row r="93" spans="1:17" ht="15" customHeight="1">
      <c r="B93" s="440"/>
      <c r="C93" s="694" t="s">
        <v>1329</v>
      </c>
      <c r="D93" s="695" t="s">
        <v>561</v>
      </c>
      <c r="E93" s="445">
        <v>0.4</v>
      </c>
      <c r="F93" s="456"/>
      <c r="G93" s="445">
        <v>0.7</v>
      </c>
      <c r="H93" s="464"/>
      <c r="I93" s="456"/>
      <c r="J93" s="177"/>
    </row>
    <row r="94" spans="1:17" ht="15" customHeight="1">
      <c r="B94" s="177"/>
      <c r="C94" s="455"/>
      <c r="D94" s="456"/>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68">
    <mergeCell ref="C94:D94"/>
    <mergeCell ref="E94:F94"/>
    <mergeCell ref="G94:I94"/>
    <mergeCell ref="C97:D97"/>
    <mergeCell ref="E97:F97"/>
    <mergeCell ref="G97:I97"/>
    <mergeCell ref="C95:D95"/>
    <mergeCell ref="E95:F95"/>
    <mergeCell ref="G95:I95"/>
    <mergeCell ref="C96:D96"/>
    <mergeCell ref="E96:F96"/>
    <mergeCell ref="G96:I96"/>
    <mergeCell ref="C92:D92"/>
    <mergeCell ref="E92:F92"/>
    <mergeCell ref="G92:I92"/>
    <mergeCell ref="C93:D93"/>
    <mergeCell ref="E93:F93"/>
    <mergeCell ref="G93:I93"/>
    <mergeCell ref="C91:D91"/>
    <mergeCell ref="E91:F91"/>
    <mergeCell ref="G91:I91"/>
    <mergeCell ref="B88:H88"/>
    <mergeCell ref="C90:D90"/>
    <mergeCell ref="E90:F90"/>
    <mergeCell ref="G90:I90"/>
    <mergeCell ref="C73:D73"/>
    <mergeCell ref="F73:G73"/>
    <mergeCell ref="C74:D74"/>
    <mergeCell ref="F74:G74"/>
    <mergeCell ref="C75:D75"/>
    <mergeCell ref="F75:G75"/>
    <mergeCell ref="C72:D72"/>
    <mergeCell ref="F72:G72"/>
    <mergeCell ref="C70:D70"/>
    <mergeCell ref="F70:G70"/>
    <mergeCell ref="C71:D71"/>
    <mergeCell ref="F71:G71"/>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
      <formula1>act</formula1>
    </dataValidation>
    <dataValidation type="list" allowBlank="1" showInputMessage="1" showErrorMessage="1" sqref="B79:B81">
      <formula1>metdoc</formula1>
    </dataValidation>
    <dataValidation type="list" allowBlank="1" showInputMessage="1" showErrorMessage="1" sqref="B91:B93">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16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16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16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16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16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16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1655"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411656"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11657" r:id="rId12" name="Check Box 9">
              <controlPr defaultSize="0" autoFill="0" autoLine="0" autoPict="0">
                <anchor moveWithCells="1">
                  <from>
                    <xdr:col>3</xdr:col>
                    <xdr:colOff>904875</xdr:colOff>
                    <xdr:row>12</xdr:row>
                    <xdr:rowOff>9525</xdr:rowOff>
                  </from>
                  <to>
                    <xdr:col>4</xdr:col>
                    <xdr:colOff>38100</xdr:colOff>
                    <xdr:row>13</xdr:row>
                    <xdr:rowOff>28575</xdr:rowOff>
                  </to>
                </anchor>
              </controlPr>
            </control>
          </mc:Choice>
        </mc:AlternateContent>
        <mc:AlternateContent xmlns:mc="http://schemas.openxmlformats.org/markup-compatibility/2006">
          <mc:Choice Requires="x14">
            <control shapeId="4116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1659"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116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5"/>
  <dimension ref="A1:Q85"/>
  <sheetViews>
    <sheetView workbookViewId="0">
      <selection activeCell="G14" sqref="G1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ustomWidth="1"/>
    <col min="10" max="10" width="0.14062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89</v>
      </c>
      <c r="D3" s="4" t="s">
        <v>2</v>
      </c>
      <c r="E3" s="482" t="s">
        <v>1332</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501</v>
      </c>
      <c r="D7" s="484"/>
      <c r="E7" s="484"/>
      <c r="F7" s="484"/>
      <c r="G7" s="484"/>
      <c r="H7" s="484"/>
      <c r="I7" s="484"/>
      <c r="J7" s="484"/>
      <c r="P7" s="5" t="s">
        <v>10</v>
      </c>
    </row>
    <row r="8" spans="1:16" ht="15.75">
      <c r="B8" s="1" t="s">
        <v>11</v>
      </c>
      <c r="C8" s="484" t="s">
        <v>502</v>
      </c>
      <c r="D8" s="484"/>
      <c r="E8" s="484"/>
      <c r="F8" s="484"/>
      <c r="G8" s="484"/>
      <c r="H8" s="484"/>
      <c r="I8" s="484"/>
      <c r="J8" s="484"/>
      <c r="M8" s="139"/>
      <c r="N8" s="139"/>
      <c r="O8" s="139"/>
      <c r="P8" s="5" t="s">
        <v>12</v>
      </c>
    </row>
    <row r="9" spans="1:16" ht="15.75">
      <c r="B9" s="1" t="s">
        <v>13</v>
      </c>
      <c r="C9" s="484" t="s">
        <v>503</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6</v>
      </c>
      <c r="G11" s="12" t="s">
        <v>15</v>
      </c>
      <c r="H11" s="508" t="s">
        <v>3</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173</v>
      </c>
      <c r="G13" s="152" t="s">
        <v>394</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v>6</v>
      </c>
      <c r="G16" s="97"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34" t="s">
        <v>153</v>
      </c>
      <c r="C19" s="60">
        <v>6</v>
      </c>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102</v>
      </c>
      <c r="C26" s="451"/>
      <c r="D26" s="451"/>
      <c r="E26" s="451"/>
      <c r="F26" s="451"/>
      <c r="G26" s="451"/>
      <c r="H26" s="451"/>
      <c r="I26" s="451"/>
      <c r="J26" s="451"/>
      <c r="L26" s="33"/>
      <c r="N26" s="33"/>
    </row>
    <row r="27" spans="1:16" s="30" customFormat="1">
      <c r="A27" s="152">
        <v>2</v>
      </c>
      <c r="B27" s="450" t="s">
        <v>504</v>
      </c>
      <c r="C27" s="451"/>
      <c r="D27" s="451"/>
      <c r="E27" s="451"/>
      <c r="F27" s="451"/>
      <c r="G27" s="451"/>
      <c r="H27" s="451"/>
      <c r="I27" s="451"/>
      <c r="J27" s="451"/>
      <c r="L27" s="33"/>
      <c r="N27" s="33"/>
    </row>
    <row r="28" spans="1:16" s="130" customFormat="1" ht="29.25" customHeight="1">
      <c r="A28" s="129">
        <v>3</v>
      </c>
      <c r="B28" s="452" t="s">
        <v>505</v>
      </c>
      <c r="C28" s="453"/>
      <c r="D28" s="453"/>
      <c r="E28" s="453"/>
      <c r="F28" s="453"/>
      <c r="G28" s="453"/>
      <c r="H28" s="453"/>
      <c r="I28" s="453"/>
      <c r="J28" s="453"/>
      <c r="L28" s="131"/>
      <c r="N28" s="131"/>
    </row>
    <row r="29" spans="1:16" s="30" customFormat="1">
      <c r="A29" s="152">
        <v>4</v>
      </c>
      <c r="B29" s="450" t="s">
        <v>506</v>
      </c>
      <c r="C29" s="451"/>
      <c r="D29" s="451"/>
      <c r="E29" s="451"/>
      <c r="F29" s="451"/>
      <c r="G29" s="451"/>
      <c r="H29" s="451"/>
      <c r="I29" s="451"/>
      <c r="J29" s="451"/>
      <c r="L29" s="33"/>
      <c r="N29" s="33"/>
    </row>
    <row r="30" spans="1:16" s="30" customFormat="1">
      <c r="A30" s="152">
        <v>5</v>
      </c>
      <c r="B30" s="450" t="s">
        <v>507</v>
      </c>
      <c r="C30" s="451"/>
      <c r="D30" s="451"/>
      <c r="E30" s="451"/>
      <c r="F30" s="451"/>
      <c r="G30" s="451"/>
      <c r="H30" s="451"/>
      <c r="I30" s="451"/>
      <c r="J30" s="451"/>
      <c r="L30" s="33"/>
      <c r="N30" s="33"/>
    </row>
    <row r="31" spans="1:16" s="30" customFormat="1">
      <c r="A31" s="152">
        <v>6</v>
      </c>
      <c r="B31" s="450" t="s">
        <v>508</v>
      </c>
      <c r="C31" s="451"/>
      <c r="D31" s="451"/>
      <c r="E31" s="451"/>
      <c r="F31" s="451"/>
      <c r="G31" s="451"/>
      <c r="H31" s="451"/>
      <c r="I31" s="451"/>
      <c r="J31" s="451"/>
      <c r="L31" s="33"/>
      <c r="N31" s="33"/>
    </row>
    <row r="32" spans="1:16" s="30" customFormat="1">
      <c r="D32" s="31"/>
      <c r="E32" s="29"/>
      <c r="G32" s="31"/>
      <c r="H32" s="29"/>
      <c r="J32" s="32"/>
      <c r="L32" s="33"/>
      <c r="N32" s="33"/>
    </row>
    <row r="33" spans="1:14">
      <c r="A33" s="7"/>
      <c r="B33" s="2" t="s">
        <v>36</v>
      </c>
      <c r="C33" s="17"/>
      <c r="E33" s="20"/>
      <c r="F33" s="14"/>
      <c r="G33" s="139"/>
      <c r="H33" s="21"/>
      <c r="I33" s="14"/>
      <c r="J33" s="17"/>
      <c r="L33" s="20"/>
      <c r="N33" s="20"/>
    </row>
    <row r="34" spans="1:14">
      <c r="B34" s="34" t="s">
        <v>37</v>
      </c>
      <c r="C34" s="17"/>
      <c r="E34" s="20"/>
      <c r="F34" s="14"/>
      <c r="G34" s="139"/>
      <c r="H34" s="21"/>
      <c r="I34" s="14"/>
      <c r="J34" s="17"/>
      <c r="L34" s="20"/>
      <c r="N34" s="20"/>
    </row>
    <row r="35" spans="1:14">
      <c r="B35" s="27" t="s">
        <v>38</v>
      </c>
      <c r="C35" s="27"/>
      <c r="I35" s="27"/>
      <c r="J35" s="27"/>
    </row>
    <row r="36" spans="1:14" ht="18.75" customHeight="1">
      <c r="B36" s="475" t="s">
        <v>509</v>
      </c>
      <c r="C36" s="475"/>
      <c r="D36" s="475"/>
      <c r="E36" s="475"/>
      <c r="F36" s="475"/>
      <c r="G36" s="475"/>
      <c r="H36" s="475"/>
      <c r="I36" s="475"/>
      <c r="J36" s="475"/>
    </row>
    <row r="37" spans="1:14">
      <c r="B37" s="166" t="s">
        <v>39</v>
      </c>
      <c r="C37" s="166"/>
      <c r="D37" s="166"/>
      <c r="E37" s="166"/>
      <c r="F37" s="166"/>
      <c r="G37" s="166"/>
      <c r="H37" s="166"/>
      <c r="I37" s="166"/>
      <c r="J37" s="166"/>
    </row>
    <row r="38" spans="1:14" ht="18.75" customHeight="1">
      <c r="B38" s="475" t="s">
        <v>510</v>
      </c>
      <c r="C38" s="478"/>
      <c r="D38" s="478"/>
      <c r="E38" s="478"/>
      <c r="F38" s="478"/>
      <c r="G38" s="478"/>
      <c r="H38" s="478"/>
      <c r="I38" s="478"/>
      <c r="J38" s="478"/>
    </row>
    <row r="39" spans="1:14">
      <c r="B39" s="166" t="s">
        <v>40</v>
      </c>
      <c r="C39" s="166"/>
      <c r="D39" s="166"/>
      <c r="E39" s="166"/>
      <c r="F39" s="166"/>
      <c r="G39" s="166"/>
      <c r="H39" s="166"/>
      <c r="I39" s="166"/>
      <c r="J39" s="166"/>
    </row>
    <row r="40" spans="1:14" ht="20.25" customHeight="1">
      <c r="B40" s="475" t="s">
        <v>511</v>
      </c>
      <c r="C40" s="475"/>
      <c r="D40" s="475"/>
      <c r="E40" s="475"/>
      <c r="F40" s="475"/>
      <c r="G40" s="475"/>
      <c r="H40" s="475"/>
      <c r="I40" s="475"/>
      <c r="J40" s="475"/>
    </row>
    <row r="41" spans="1:14">
      <c r="B41" s="35"/>
      <c r="C41" s="35"/>
      <c r="D41" s="35"/>
      <c r="E41" s="35"/>
      <c r="F41" s="35"/>
      <c r="G41" s="35"/>
      <c r="H41" s="35"/>
      <c r="I41" s="35"/>
      <c r="J41" s="35"/>
    </row>
    <row r="42" spans="1:14">
      <c r="A42" s="7"/>
      <c r="B42" s="149" t="s">
        <v>41</v>
      </c>
      <c r="H42" s="36"/>
      <c r="I42" s="36"/>
      <c r="J42" s="36"/>
    </row>
    <row r="43" spans="1:14" ht="15" customHeight="1">
      <c r="B43" s="149" t="s">
        <v>42</v>
      </c>
      <c r="H43" s="37"/>
      <c r="I43" s="37"/>
      <c r="J43" s="37"/>
    </row>
    <row r="44" spans="1:14">
      <c r="B44" s="152" t="s">
        <v>43</v>
      </c>
      <c r="H44" s="38"/>
      <c r="I44" s="38"/>
      <c r="J44" s="38"/>
    </row>
    <row r="45" spans="1:14" ht="28.5" customHeight="1">
      <c r="A45" s="152">
        <v>1</v>
      </c>
      <c r="B45" s="452" t="s">
        <v>460</v>
      </c>
      <c r="C45" s="453"/>
      <c r="D45" s="453"/>
      <c r="E45" s="453"/>
      <c r="F45" s="453"/>
      <c r="G45" s="453"/>
      <c r="H45" s="453"/>
      <c r="I45" s="453"/>
      <c r="J45" s="453"/>
    </row>
    <row r="46" spans="1:14" ht="28.5" customHeight="1">
      <c r="A46" s="152">
        <v>2</v>
      </c>
      <c r="B46" s="452" t="s">
        <v>512</v>
      </c>
      <c r="C46" s="453"/>
      <c r="D46" s="453"/>
      <c r="E46" s="453"/>
      <c r="F46" s="453"/>
      <c r="G46" s="453"/>
      <c r="H46" s="453"/>
      <c r="I46" s="453"/>
      <c r="J46" s="453"/>
    </row>
    <row r="47" spans="1:14">
      <c r="A47" s="152">
        <v>3</v>
      </c>
      <c r="B47" s="473"/>
      <c r="C47" s="473"/>
      <c r="D47" s="473"/>
      <c r="E47" s="473"/>
      <c r="F47" s="473"/>
      <c r="G47" s="473"/>
      <c r="H47" s="473"/>
      <c r="I47" s="473"/>
      <c r="J47" s="473"/>
    </row>
    <row r="48" spans="1:14">
      <c r="B48" s="149" t="s">
        <v>44</v>
      </c>
      <c r="G48" s="139"/>
      <c r="H48" s="36"/>
      <c r="I48" s="36"/>
      <c r="J48" s="36"/>
    </row>
    <row r="49" spans="1:11">
      <c r="B49" s="152" t="s">
        <v>45</v>
      </c>
      <c r="G49" s="139"/>
      <c r="H49" s="153"/>
      <c r="I49" s="153"/>
      <c r="J49" s="153"/>
    </row>
    <row r="50" spans="1:11" ht="32.25" customHeight="1">
      <c r="A50" s="152">
        <v>1</v>
      </c>
      <c r="B50" s="452" t="s">
        <v>513</v>
      </c>
      <c r="C50" s="453"/>
      <c r="D50" s="453"/>
      <c r="E50" s="453"/>
      <c r="F50" s="453"/>
      <c r="G50" s="453"/>
      <c r="H50" s="453"/>
      <c r="I50" s="453"/>
      <c r="J50" s="453"/>
    </row>
    <row r="51" spans="1:11" ht="31.5" customHeight="1">
      <c r="A51" s="152">
        <v>2</v>
      </c>
      <c r="B51" s="452" t="s">
        <v>514</v>
      </c>
      <c r="C51" s="504"/>
      <c r="D51" s="504"/>
      <c r="E51" s="504"/>
      <c r="F51" s="504"/>
      <c r="G51" s="504"/>
      <c r="H51" s="504"/>
      <c r="I51" s="504"/>
      <c r="J51" s="504"/>
    </row>
    <row r="52" spans="1:11">
      <c r="A52" s="152">
        <v>3</v>
      </c>
      <c r="B52" s="161"/>
      <c r="C52" s="161"/>
      <c r="D52" s="161"/>
      <c r="E52" s="161"/>
      <c r="F52" s="161"/>
      <c r="G52" s="161"/>
      <c r="H52" s="161"/>
      <c r="I52" s="161"/>
      <c r="J52" s="161"/>
    </row>
    <row r="53" spans="1:11">
      <c r="B53" s="149" t="s">
        <v>46</v>
      </c>
      <c r="D53" s="149"/>
      <c r="H53" s="153"/>
      <c r="I53" s="153"/>
      <c r="J53" s="153"/>
    </row>
    <row r="54" spans="1:11" ht="15" customHeight="1">
      <c r="B54" s="454" t="s">
        <v>47</v>
      </c>
      <c r="C54" s="454"/>
      <c r="D54" s="454"/>
      <c r="E54" s="454"/>
      <c r="F54" s="454"/>
      <c r="G54" s="454"/>
      <c r="H54" s="454"/>
      <c r="I54" s="454"/>
      <c r="J54" s="454"/>
    </row>
    <row r="55" spans="1:11" ht="15" customHeight="1">
      <c r="B55" s="158"/>
      <c r="C55" s="158"/>
      <c r="D55" s="158"/>
      <c r="E55" s="158"/>
      <c r="F55" s="158"/>
      <c r="H55" s="158">
        <f>SUM(E57:E64)</f>
        <v>150</v>
      </c>
      <c r="I55" s="153" t="str">
        <f>IF(H55=E$11*25,"perfecte","cal revisar")</f>
        <v>perfecte</v>
      </c>
      <c r="J55" s="153" t="str">
        <f>IF(E$11*7&lt;K56,"perfecte","cal revisar")</f>
        <v>perfecte</v>
      </c>
    </row>
    <row r="56" spans="1:11" ht="15" customHeight="1">
      <c r="B56" s="158"/>
      <c r="C56" s="471" t="s">
        <v>48</v>
      </c>
      <c r="D56" s="472"/>
      <c r="E56" s="39" t="s">
        <v>49</v>
      </c>
      <c r="F56" s="471" t="s">
        <v>50</v>
      </c>
      <c r="G56" s="472"/>
      <c r="I56" s="153" t="s">
        <v>549</v>
      </c>
      <c r="J56" s="153" t="s">
        <v>550</v>
      </c>
      <c r="K56" s="153">
        <f>SUM(K57:K64)</f>
        <v>71.25</v>
      </c>
    </row>
    <row r="57" spans="1:11" ht="15" customHeight="1">
      <c r="C57" s="152" t="s">
        <v>535</v>
      </c>
      <c r="D57" s="171"/>
      <c r="E57" s="40">
        <v>30</v>
      </c>
      <c r="F57" s="445">
        <v>1</v>
      </c>
      <c r="G57" s="456"/>
      <c r="I57" s="153"/>
      <c r="J57" s="153"/>
      <c r="K57" s="153">
        <f t="shared" ref="K57:K64" si="0">E57*F57</f>
        <v>30</v>
      </c>
    </row>
    <row r="58" spans="1:11" ht="15" customHeight="1">
      <c r="C58" s="152" t="s">
        <v>537</v>
      </c>
      <c r="D58" s="170"/>
      <c r="E58" s="41">
        <v>10</v>
      </c>
      <c r="F58" s="457">
        <v>1</v>
      </c>
      <c r="G58" s="466"/>
      <c r="I58" s="153"/>
      <c r="J58" s="153"/>
      <c r="K58" s="153">
        <f t="shared" si="0"/>
        <v>10</v>
      </c>
    </row>
    <row r="59" spans="1:11" ht="15" customHeight="1">
      <c r="C59" s="152" t="s">
        <v>539</v>
      </c>
      <c r="D59" s="171"/>
      <c r="E59" s="40">
        <v>30</v>
      </c>
      <c r="F59" s="445">
        <v>1</v>
      </c>
      <c r="G59" s="456"/>
      <c r="I59" s="153"/>
      <c r="J59" s="153"/>
      <c r="K59" s="153">
        <f t="shared" si="0"/>
        <v>30</v>
      </c>
    </row>
    <row r="60" spans="1:11" ht="15" customHeight="1">
      <c r="C60" s="152" t="s">
        <v>545</v>
      </c>
      <c r="D60" s="170"/>
      <c r="E60" s="41">
        <v>75</v>
      </c>
      <c r="F60" s="457">
        <v>0</v>
      </c>
      <c r="G60" s="466"/>
      <c r="I60" s="153"/>
      <c r="J60" s="153"/>
      <c r="K60" s="153">
        <f t="shared" si="0"/>
        <v>0</v>
      </c>
    </row>
    <row r="61" spans="1:11" ht="15" customHeight="1">
      <c r="C61" s="152" t="s">
        <v>92</v>
      </c>
      <c r="D61" s="171"/>
      <c r="E61" s="40">
        <v>5</v>
      </c>
      <c r="F61" s="445">
        <v>0.25</v>
      </c>
      <c r="G61" s="456"/>
      <c r="I61" s="153"/>
      <c r="J61" s="153"/>
      <c r="K61" s="153">
        <f t="shared" si="0"/>
        <v>1.25</v>
      </c>
    </row>
    <row r="62" spans="1:11" ht="15" customHeight="1">
      <c r="B62" s="158"/>
      <c r="C62" s="465"/>
      <c r="D62" s="466"/>
      <c r="E62" s="41"/>
      <c r="F62" s="465"/>
      <c r="G62" s="466"/>
      <c r="I62" s="153"/>
      <c r="J62" s="153"/>
      <c r="K62" s="153">
        <f t="shared" si="0"/>
        <v>0</v>
      </c>
    </row>
    <row r="63" spans="1:11" ht="15" customHeight="1">
      <c r="B63" s="158"/>
      <c r="C63" s="455"/>
      <c r="D63" s="456"/>
      <c r="E63" s="40"/>
      <c r="F63" s="455"/>
      <c r="G63" s="456"/>
      <c r="I63" s="153"/>
      <c r="J63" s="153"/>
      <c r="K63" s="153">
        <f t="shared" si="0"/>
        <v>0</v>
      </c>
    </row>
    <row r="64" spans="1:11" ht="15" customHeight="1">
      <c r="B64" s="158"/>
      <c r="C64" s="465"/>
      <c r="D64" s="466"/>
      <c r="E64" s="41"/>
      <c r="F64" s="465"/>
      <c r="G64" s="466"/>
      <c r="I64" s="153"/>
      <c r="J64" s="153"/>
      <c r="K64" s="153">
        <f t="shared" si="0"/>
        <v>0</v>
      </c>
    </row>
    <row r="65" spans="1:11" ht="15" customHeight="1">
      <c r="B65" s="158"/>
      <c r="C65" s="158"/>
      <c r="D65" s="158"/>
      <c r="E65" s="158"/>
      <c r="F65" s="158"/>
      <c r="H65" s="153"/>
      <c r="I65" s="153"/>
      <c r="J65" s="153"/>
    </row>
    <row r="66" spans="1:11">
      <c r="A66" s="7"/>
      <c r="B66" s="149" t="s">
        <v>51</v>
      </c>
    </row>
    <row r="67" spans="1:11">
      <c r="B67" s="141" t="s">
        <v>52</v>
      </c>
    </row>
    <row r="68" spans="1:11">
      <c r="C68" s="152" t="s">
        <v>557</v>
      </c>
      <c r="D68" s="164"/>
      <c r="E68" s="164"/>
      <c r="F68" s="164"/>
      <c r="G68" s="164"/>
      <c r="H68" s="164"/>
      <c r="I68" s="164"/>
      <c r="J68" s="164"/>
      <c r="K68" s="164"/>
    </row>
    <row r="69" spans="1:11">
      <c r="C69" s="152" t="s">
        <v>552</v>
      </c>
      <c r="D69" s="164"/>
      <c r="E69" s="164"/>
      <c r="F69" s="164"/>
      <c r="G69" s="164"/>
      <c r="H69" s="164"/>
      <c r="I69" s="164"/>
      <c r="J69" s="164"/>
      <c r="K69" s="164"/>
    </row>
    <row r="70" spans="1:11">
      <c r="C70" s="163"/>
      <c r="D70" s="164"/>
      <c r="E70" s="164"/>
      <c r="F70" s="164"/>
      <c r="G70" s="164"/>
      <c r="H70" s="164"/>
      <c r="I70" s="164"/>
      <c r="J70" s="164"/>
      <c r="K70" s="164"/>
    </row>
    <row r="71" spans="1:11">
      <c r="C71" s="163"/>
      <c r="D71" s="164"/>
      <c r="E71" s="164"/>
      <c r="F71" s="164"/>
      <c r="G71" s="164"/>
      <c r="H71" s="164"/>
      <c r="I71" s="164"/>
      <c r="J71" s="164"/>
      <c r="K71" s="164"/>
    </row>
    <row r="72" spans="1:11">
      <c r="C72" s="163"/>
      <c r="D72" s="164"/>
      <c r="E72" s="164"/>
      <c r="F72" s="164"/>
      <c r="G72" s="164"/>
      <c r="H72" s="164"/>
      <c r="I72" s="164"/>
      <c r="J72" s="164"/>
      <c r="K72" s="164"/>
    </row>
    <row r="73" spans="1:11">
      <c r="C73" s="164"/>
      <c r="D73" s="164"/>
      <c r="E73" s="164"/>
      <c r="F73" s="164"/>
      <c r="G73" s="164"/>
      <c r="H73" s="164"/>
      <c r="I73" s="164"/>
      <c r="J73" s="164"/>
      <c r="K73" s="164"/>
    </row>
    <row r="74" spans="1:11">
      <c r="C74" s="164"/>
      <c r="D74" s="164"/>
      <c r="E74" s="164"/>
      <c r="F74" s="164"/>
      <c r="G74" s="164"/>
      <c r="H74" s="164"/>
      <c r="I74" s="164"/>
      <c r="J74" s="164"/>
      <c r="K74" s="164"/>
    </row>
    <row r="76" spans="1:11">
      <c r="A76" s="7"/>
      <c r="B76" s="149" t="s">
        <v>53</v>
      </c>
    </row>
    <row r="77" spans="1:11" ht="15" customHeight="1">
      <c r="B77" s="454" t="s">
        <v>54</v>
      </c>
      <c r="C77" s="454"/>
      <c r="D77" s="454"/>
      <c r="E77" s="454"/>
      <c r="F77" s="454"/>
      <c r="G77" s="454"/>
      <c r="H77" s="454"/>
    </row>
    <row r="78" spans="1:11" ht="15" customHeight="1">
      <c r="B78" s="158"/>
      <c r="C78" s="158"/>
      <c r="D78" s="158"/>
      <c r="E78" s="158"/>
      <c r="F78" s="158"/>
      <c r="G78" s="158"/>
      <c r="H78" s="158"/>
    </row>
    <row r="79" spans="1:11" ht="15" customHeight="1">
      <c r="B79" s="158"/>
      <c r="C79" s="468" t="s">
        <v>55</v>
      </c>
      <c r="D79" s="469"/>
      <c r="E79" s="468" t="s">
        <v>56</v>
      </c>
      <c r="F79" s="469"/>
      <c r="G79" s="468" t="s">
        <v>57</v>
      </c>
      <c r="H79" s="470"/>
      <c r="I79" s="469"/>
      <c r="J79" s="158"/>
    </row>
    <row r="80" spans="1:11" ht="15" customHeight="1">
      <c r="C80" s="212" t="s">
        <v>556</v>
      </c>
      <c r="D80" s="171"/>
      <c r="E80" s="445">
        <v>0.4</v>
      </c>
      <c r="F80" s="456"/>
      <c r="G80" s="445">
        <v>0.8</v>
      </c>
      <c r="H80" s="464"/>
      <c r="I80" s="456"/>
      <c r="J80" s="158"/>
    </row>
    <row r="81" spans="2:17" ht="15" customHeight="1">
      <c r="C81" s="212" t="s">
        <v>1326</v>
      </c>
      <c r="D81" s="171"/>
      <c r="E81" s="445">
        <v>0.5</v>
      </c>
      <c r="F81" s="456"/>
      <c r="G81" s="445">
        <v>0.6</v>
      </c>
      <c r="H81" s="464"/>
      <c r="I81" s="456"/>
      <c r="J81" s="158"/>
    </row>
    <row r="82" spans="2:17" ht="15" customHeight="1">
      <c r="B82" s="158"/>
      <c r="C82" s="465"/>
      <c r="D82" s="466"/>
      <c r="E82" s="465"/>
      <c r="F82" s="466"/>
      <c r="G82" s="465"/>
      <c r="H82" s="467"/>
      <c r="I82" s="466"/>
      <c r="J82" s="158"/>
      <c r="O82" s="42"/>
      <c r="P82" s="43"/>
      <c r="Q82" s="42"/>
    </row>
    <row r="83" spans="2:17" ht="15" customHeight="1">
      <c r="B83" s="158"/>
      <c r="C83" s="455"/>
      <c r="D83" s="456"/>
      <c r="E83" s="455"/>
      <c r="F83" s="456"/>
      <c r="G83" s="455"/>
      <c r="H83" s="464"/>
      <c r="I83" s="456"/>
      <c r="J83" s="158"/>
    </row>
    <row r="84" spans="2:17" ht="15" customHeight="1">
      <c r="B84" s="158"/>
      <c r="C84" s="465"/>
      <c r="D84" s="466"/>
      <c r="E84" s="465"/>
      <c r="F84" s="466"/>
      <c r="G84" s="465"/>
      <c r="H84" s="467"/>
      <c r="I84" s="466"/>
      <c r="J84" s="158"/>
    </row>
    <row r="85" spans="2:17">
      <c r="D85" s="44"/>
    </row>
  </sheetData>
  <sheetProtection password="C6A8" sheet="1" objects="1" scenarios="1"/>
  <mergeCells count="54">
    <mergeCell ref="B29:J29"/>
    <mergeCell ref="A1:J1"/>
    <mergeCell ref="E3:J4"/>
    <mergeCell ref="C7:J7"/>
    <mergeCell ref="C8:J8"/>
    <mergeCell ref="C9:J9"/>
    <mergeCell ref="B11:D11"/>
    <mergeCell ref="H11:J11"/>
    <mergeCell ref="G12:J12"/>
    <mergeCell ref="B15:B16"/>
    <mergeCell ref="B26:J26"/>
    <mergeCell ref="B27:J27"/>
    <mergeCell ref="B28:J28"/>
    <mergeCell ref="C56:D56"/>
    <mergeCell ref="F56:G56"/>
    <mergeCell ref="B30:J30"/>
    <mergeCell ref="B31:J31"/>
    <mergeCell ref="B36:J36"/>
    <mergeCell ref="B38:J38"/>
    <mergeCell ref="B40:J40"/>
    <mergeCell ref="B45:J45"/>
    <mergeCell ref="B46:J46"/>
    <mergeCell ref="B47:J47"/>
    <mergeCell ref="B50:J50"/>
    <mergeCell ref="B51:J51"/>
    <mergeCell ref="B54:J54"/>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E80:F80"/>
    <mergeCell ref="G80:I80"/>
    <mergeCell ref="E81:F81"/>
    <mergeCell ref="G81:I81"/>
    <mergeCell ref="C82:D82"/>
    <mergeCell ref="E82:F82"/>
    <mergeCell ref="G82:I82"/>
    <mergeCell ref="C83:D83"/>
    <mergeCell ref="E83:F83"/>
    <mergeCell ref="G83:I83"/>
    <mergeCell ref="C84:D84"/>
    <mergeCell ref="E84:F84"/>
    <mergeCell ref="G84:I84"/>
  </mergeCells>
  <dataValidations count="4">
    <dataValidation type="list" allowBlank="1" showInputMessage="1" showErrorMessage="1" prompt="Escoja de la lista" sqref="H11:J11">
      <formula1>$P$3:$P$7</formula1>
    </dataValidation>
    <dataValidation type="list" allowBlank="1" showInputMessage="1" showErrorMessage="1" sqref="C57:C61">
      <formula1>act</formula1>
    </dataValidation>
    <dataValidation type="list" allowBlank="1" showInputMessage="1" showErrorMessage="1" sqref="B70:B72 C68:C69">
      <formula1>metdoc</formula1>
    </dataValidation>
    <dataValidation type="list" allowBlank="1" showInputMessage="1" showErrorMessage="1" sqref="C80:C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630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630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630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630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631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6311"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6312"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22631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631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631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6316"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pageSetUpPr fitToPage="1"/>
  </sheetPr>
  <dimension ref="A1:Q98"/>
  <sheetViews>
    <sheetView topLeftCell="A73" zoomScaleNormal="100" workbookViewId="0">
      <selection activeCell="C75" sqref="C75:D75"/>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1265</v>
      </c>
      <c r="D7" s="484"/>
      <c r="E7" s="484"/>
      <c r="F7" s="484"/>
      <c r="G7" s="484"/>
      <c r="H7" s="484"/>
      <c r="I7" s="484"/>
      <c r="J7" s="484"/>
      <c r="P7" s="5" t="s">
        <v>10</v>
      </c>
    </row>
    <row r="8" spans="1:16" ht="15.75">
      <c r="B8" s="1" t="s">
        <v>11</v>
      </c>
      <c r="C8" s="484" t="s">
        <v>1266</v>
      </c>
      <c r="D8" s="484"/>
      <c r="E8" s="484"/>
      <c r="F8" s="484"/>
      <c r="G8" s="484"/>
      <c r="H8" s="484"/>
      <c r="I8" s="484"/>
      <c r="J8" s="484"/>
      <c r="M8" s="139"/>
      <c r="N8" s="139"/>
      <c r="O8" s="139"/>
      <c r="P8" s="5" t="s">
        <v>12</v>
      </c>
    </row>
    <row r="9" spans="1:16" ht="15.75">
      <c r="B9" s="1" t="s">
        <v>13</v>
      </c>
      <c r="C9" s="484" t="s">
        <v>1267</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964</v>
      </c>
      <c r="C26" s="451"/>
      <c r="D26" s="451"/>
      <c r="E26" s="451"/>
      <c r="F26" s="451"/>
      <c r="G26" s="451"/>
      <c r="H26" s="451"/>
      <c r="I26" s="451"/>
      <c r="J26" s="451"/>
      <c r="L26" s="33"/>
      <c r="N26" s="33"/>
    </row>
    <row r="27" spans="1:16" s="30" customFormat="1">
      <c r="A27" s="152">
        <v>2</v>
      </c>
      <c r="B27" s="450" t="s">
        <v>963</v>
      </c>
      <c r="C27" s="451"/>
      <c r="D27" s="451"/>
      <c r="E27" s="451"/>
      <c r="F27" s="451"/>
      <c r="G27" s="451"/>
      <c r="H27" s="451"/>
      <c r="I27" s="451"/>
      <c r="J27" s="451"/>
      <c r="L27" s="33"/>
      <c r="N27" s="33"/>
    </row>
    <row r="28" spans="1:16" s="30" customFormat="1">
      <c r="A28" s="152">
        <v>3</v>
      </c>
      <c r="B28" s="450" t="s">
        <v>260</v>
      </c>
      <c r="C28" s="451"/>
      <c r="D28" s="451"/>
      <c r="E28" s="451"/>
      <c r="F28" s="451"/>
      <c r="G28" s="451"/>
      <c r="H28" s="451"/>
      <c r="I28" s="451"/>
      <c r="J28" s="451"/>
      <c r="L28" s="33"/>
      <c r="N28" s="33"/>
    </row>
    <row r="29" spans="1:16" s="30" customFormat="1">
      <c r="A29" s="152">
        <v>4</v>
      </c>
      <c r="B29" s="450" t="s">
        <v>967</v>
      </c>
      <c r="C29" s="451"/>
      <c r="D29" s="451"/>
      <c r="E29" s="451"/>
      <c r="F29" s="451"/>
      <c r="G29" s="451"/>
      <c r="H29" s="451"/>
      <c r="I29" s="451"/>
      <c r="J29" s="451"/>
      <c r="L29" s="33"/>
      <c r="N29" s="33"/>
    </row>
    <row r="30" spans="1:16" s="30" customFormat="1">
      <c r="A30" s="152">
        <v>5</v>
      </c>
      <c r="B30" s="451"/>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8" customHeight="1">
      <c r="B38" s="475" t="s">
        <v>1268</v>
      </c>
      <c r="C38" s="475"/>
      <c r="D38" s="475"/>
      <c r="E38" s="475"/>
      <c r="F38" s="475"/>
      <c r="G38" s="475"/>
      <c r="H38" s="475"/>
      <c r="I38" s="475"/>
      <c r="J38" s="475"/>
    </row>
    <row r="39" spans="1:14">
      <c r="B39" s="207" t="s">
        <v>39</v>
      </c>
      <c r="C39" s="207"/>
      <c r="D39" s="207"/>
      <c r="E39" s="207"/>
      <c r="F39" s="207"/>
      <c r="G39" s="207"/>
      <c r="H39" s="207"/>
      <c r="I39" s="207"/>
      <c r="J39" s="207"/>
    </row>
    <row r="40" spans="1:14" ht="18.75" customHeight="1">
      <c r="B40" s="475" t="s">
        <v>1269</v>
      </c>
      <c r="C40" s="478"/>
      <c r="D40" s="478"/>
      <c r="E40" s="478"/>
      <c r="F40" s="478"/>
      <c r="G40" s="478"/>
      <c r="H40" s="478"/>
      <c r="I40" s="478"/>
      <c r="J40" s="478"/>
    </row>
    <row r="41" spans="1:14">
      <c r="B41" s="207" t="s">
        <v>40</v>
      </c>
      <c r="C41" s="207"/>
      <c r="D41" s="207"/>
      <c r="E41" s="207"/>
      <c r="F41" s="207"/>
      <c r="G41" s="207"/>
      <c r="H41" s="207"/>
      <c r="I41" s="207"/>
      <c r="J41" s="207"/>
    </row>
    <row r="42" spans="1:14" ht="22.5" customHeight="1">
      <c r="B42" s="475" t="s">
        <v>1270</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206</v>
      </c>
      <c r="C47" s="451"/>
      <c r="D47" s="451"/>
      <c r="E47" s="451"/>
      <c r="F47" s="451"/>
      <c r="G47" s="451"/>
      <c r="H47" s="451"/>
      <c r="I47" s="451"/>
      <c r="J47" s="451"/>
    </row>
    <row r="48" spans="1:14">
      <c r="A48" s="152">
        <v>2</v>
      </c>
      <c r="B48" s="450" t="s">
        <v>220</v>
      </c>
      <c r="C48" s="451"/>
      <c r="D48" s="451"/>
      <c r="E48" s="451"/>
      <c r="F48" s="451"/>
      <c r="G48" s="451"/>
      <c r="H48" s="451"/>
      <c r="I48" s="451"/>
      <c r="J48" s="451"/>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452" t="s">
        <v>1271</v>
      </c>
      <c r="C57" s="453"/>
      <c r="D57" s="453"/>
      <c r="E57" s="453"/>
      <c r="F57" s="453"/>
      <c r="G57" s="453"/>
      <c r="H57" s="453"/>
      <c r="I57" s="453"/>
      <c r="J57" s="453"/>
    </row>
    <row r="58" spans="1:10">
      <c r="A58" s="152">
        <v>2</v>
      </c>
      <c r="B58" s="452" t="s">
        <v>995</v>
      </c>
      <c r="C58" s="504"/>
      <c r="D58" s="504"/>
      <c r="E58" s="504"/>
      <c r="F58" s="504"/>
      <c r="G58" s="504"/>
      <c r="H58" s="504"/>
      <c r="I58" s="504"/>
      <c r="J58" s="504"/>
    </row>
    <row r="59" spans="1:10">
      <c r="A59" s="152">
        <v>3</v>
      </c>
      <c r="B59" s="191"/>
      <c r="C59" s="191"/>
      <c r="D59" s="191"/>
      <c r="E59" s="191"/>
      <c r="F59" s="191"/>
      <c r="G59" s="191"/>
      <c r="H59" s="191"/>
      <c r="I59" s="191"/>
      <c r="J59" s="191"/>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SUM(E71:E76)</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SUM(K71:K76)</f>
        <v>100</v>
      </c>
    </row>
    <row r="71" spans="1:11" ht="15" customHeight="1">
      <c r="B71" s="220"/>
      <c r="C71" s="694" t="s">
        <v>535</v>
      </c>
      <c r="D71" s="695" t="s">
        <v>535</v>
      </c>
      <c r="E71" s="40">
        <v>60</v>
      </c>
      <c r="F71" s="445">
        <v>1</v>
      </c>
      <c r="G71" s="456"/>
      <c r="I71" s="153"/>
      <c r="J71" s="153"/>
      <c r="K71" s="153">
        <f t="shared" ref="K71:K76" si="0">E71*F71</f>
        <v>60</v>
      </c>
    </row>
    <row r="72" spans="1:11" ht="15" customHeight="1">
      <c r="B72" s="220"/>
      <c r="C72" s="818" t="s">
        <v>537</v>
      </c>
      <c r="D72" s="819" t="s">
        <v>537</v>
      </c>
      <c r="E72" s="41">
        <v>75</v>
      </c>
      <c r="F72" s="457">
        <v>0.5</v>
      </c>
      <c r="G72" s="466"/>
      <c r="I72" s="153"/>
      <c r="J72" s="153"/>
      <c r="K72" s="153">
        <f t="shared" si="0"/>
        <v>37.5</v>
      </c>
    </row>
    <row r="73" spans="1:11" ht="15" customHeight="1">
      <c r="B73" s="220"/>
      <c r="C73" s="694" t="s">
        <v>541</v>
      </c>
      <c r="D73" s="695" t="s">
        <v>541</v>
      </c>
      <c r="E73" s="40">
        <v>60</v>
      </c>
      <c r="F73" s="445">
        <v>0</v>
      </c>
      <c r="G73" s="456"/>
      <c r="I73" s="153"/>
      <c r="J73" s="153"/>
      <c r="K73" s="153">
        <f t="shared" si="0"/>
        <v>0</v>
      </c>
    </row>
    <row r="74" spans="1:11" ht="15" customHeight="1">
      <c r="B74" s="220"/>
      <c r="C74" s="813" t="s">
        <v>92</v>
      </c>
      <c r="D74" s="814" t="s">
        <v>92</v>
      </c>
      <c r="E74" s="41">
        <v>5</v>
      </c>
      <c r="F74" s="457">
        <v>0.5</v>
      </c>
      <c r="G74" s="466"/>
      <c r="I74" s="153"/>
      <c r="J74" s="153"/>
      <c r="K74" s="153">
        <f t="shared" si="0"/>
        <v>2.5</v>
      </c>
    </row>
    <row r="75" spans="1:11" ht="15" customHeight="1">
      <c r="B75" s="220"/>
      <c r="C75" s="736" t="s">
        <v>538</v>
      </c>
      <c r="D75" s="737" t="s">
        <v>538</v>
      </c>
      <c r="E75" s="40">
        <v>100</v>
      </c>
      <c r="F75" s="445">
        <v>0</v>
      </c>
      <c r="G75" s="456"/>
      <c r="I75" s="153"/>
      <c r="J75" s="153"/>
      <c r="K75" s="153">
        <f t="shared" si="0"/>
        <v>0</v>
      </c>
    </row>
    <row r="76" spans="1:11" ht="15" customHeight="1">
      <c r="B76" s="177"/>
      <c r="C76" s="465"/>
      <c r="D76" s="466"/>
      <c r="E76" s="41"/>
      <c r="F76" s="465"/>
      <c r="G76" s="466"/>
      <c r="I76" s="153"/>
      <c r="J76" s="153"/>
      <c r="K76" s="153">
        <f t="shared" si="0"/>
        <v>0</v>
      </c>
    </row>
    <row r="77" spans="1:11" ht="15" customHeight="1">
      <c r="B77" s="177"/>
      <c r="C77" s="177"/>
      <c r="D77" s="177"/>
      <c r="E77" s="177"/>
      <c r="F77" s="177"/>
      <c r="H77" s="153"/>
      <c r="I77" s="153"/>
      <c r="J77" s="153"/>
    </row>
    <row r="78" spans="1:11">
      <c r="A78" s="7"/>
      <c r="B78" s="149" t="s">
        <v>51</v>
      </c>
    </row>
    <row r="79" spans="1:11">
      <c r="B79" s="141" t="s">
        <v>52</v>
      </c>
    </row>
    <row r="80" spans="1:11">
      <c r="C80" s="434" t="s">
        <v>557</v>
      </c>
      <c r="D80" s="435"/>
      <c r="E80" s="435"/>
      <c r="F80" s="435"/>
      <c r="G80" s="435"/>
      <c r="H80" s="435"/>
      <c r="I80" s="435"/>
      <c r="J80" s="435"/>
      <c r="K80" s="435"/>
    </row>
    <row r="81" spans="1:17">
      <c r="C81" s="434" t="s">
        <v>552</v>
      </c>
      <c r="D81" s="435"/>
      <c r="E81" s="435"/>
      <c r="F81" s="435"/>
      <c r="G81" s="435"/>
      <c r="H81" s="435"/>
      <c r="I81" s="435"/>
      <c r="J81" s="435"/>
      <c r="K81" s="435"/>
    </row>
    <row r="82" spans="1:17">
      <c r="C82" s="434" t="s">
        <v>558</v>
      </c>
      <c r="D82" s="435"/>
      <c r="E82" s="435"/>
      <c r="F82" s="435"/>
      <c r="G82" s="435"/>
      <c r="H82" s="435"/>
      <c r="I82" s="435"/>
      <c r="J82" s="435"/>
      <c r="K82" s="435"/>
    </row>
    <row r="83" spans="1:17">
      <c r="C83" s="434" t="s">
        <v>559</v>
      </c>
      <c r="D83" s="435"/>
      <c r="E83" s="435"/>
      <c r="F83" s="435"/>
      <c r="G83" s="435"/>
      <c r="H83" s="435"/>
      <c r="I83" s="435"/>
      <c r="J83" s="435"/>
      <c r="K83" s="435"/>
    </row>
    <row r="84" spans="1:17">
      <c r="C84" s="222"/>
      <c r="D84" s="222"/>
      <c r="E84" s="222"/>
      <c r="F84" s="222"/>
      <c r="G84" s="222"/>
      <c r="H84" s="222"/>
      <c r="I84" s="222"/>
      <c r="J84" s="222"/>
      <c r="K84" s="222"/>
    </row>
    <row r="86" spans="1:17">
      <c r="A86" s="7"/>
      <c r="B86" s="149" t="s">
        <v>53</v>
      </c>
    </row>
    <row r="87" spans="1:17" ht="15" customHeight="1">
      <c r="B87" s="454" t="s">
        <v>54</v>
      </c>
      <c r="C87" s="454"/>
      <c r="D87" s="454"/>
      <c r="E87" s="454"/>
      <c r="F87" s="454"/>
      <c r="G87" s="454"/>
      <c r="H87" s="454"/>
    </row>
    <row r="88" spans="1:17" ht="15" customHeight="1">
      <c r="B88" s="177"/>
      <c r="C88" s="177"/>
      <c r="D88" s="177"/>
      <c r="E88" s="177"/>
      <c r="F88" s="177"/>
      <c r="G88" s="177"/>
      <c r="H88" s="177"/>
    </row>
    <row r="89" spans="1:17" ht="15" customHeight="1">
      <c r="B89" s="177"/>
      <c r="C89" s="468" t="s">
        <v>55</v>
      </c>
      <c r="D89" s="469"/>
      <c r="E89" s="468" t="s">
        <v>56</v>
      </c>
      <c r="F89" s="469"/>
      <c r="G89" s="468" t="s">
        <v>57</v>
      </c>
      <c r="H89" s="470"/>
      <c r="I89" s="469"/>
      <c r="J89" s="177"/>
    </row>
    <row r="90" spans="1:17" ht="15" customHeight="1">
      <c r="B90" s="440"/>
      <c r="C90" s="593" t="s">
        <v>1326</v>
      </c>
      <c r="D90" s="517" t="s">
        <v>560</v>
      </c>
      <c r="E90" s="445">
        <v>0.4</v>
      </c>
      <c r="F90" s="456"/>
      <c r="G90" s="445">
        <v>0.5</v>
      </c>
      <c r="H90" s="464"/>
      <c r="I90" s="456"/>
      <c r="J90" s="177"/>
    </row>
    <row r="91" spans="1:17" ht="15" customHeight="1">
      <c r="B91" s="440"/>
      <c r="C91" s="485" t="s">
        <v>1327</v>
      </c>
      <c r="D91" s="486" t="s">
        <v>563</v>
      </c>
      <c r="E91" s="457">
        <v>0.4</v>
      </c>
      <c r="F91" s="466"/>
      <c r="G91" s="457">
        <v>0.5</v>
      </c>
      <c r="H91" s="467"/>
      <c r="I91" s="466"/>
      <c r="J91" s="177"/>
    </row>
    <row r="92" spans="1:17" ht="15" customHeight="1">
      <c r="B92" s="440"/>
      <c r="C92" s="593" t="s">
        <v>1325</v>
      </c>
      <c r="D92" s="517" t="s">
        <v>562</v>
      </c>
      <c r="E92" s="445">
        <v>0.05</v>
      </c>
      <c r="F92" s="456"/>
      <c r="G92" s="445">
        <v>0.1</v>
      </c>
      <c r="H92" s="464"/>
      <c r="I92" s="456"/>
      <c r="J92" s="177"/>
    </row>
    <row r="93" spans="1:17" ht="15" customHeight="1">
      <c r="B93" s="440"/>
      <c r="C93" s="485" t="s">
        <v>556</v>
      </c>
      <c r="D93" s="486" t="s">
        <v>556</v>
      </c>
      <c r="E93" s="457">
        <v>0.1</v>
      </c>
      <c r="F93" s="466"/>
      <c r="G93" s="457">
        <v>0.2</v>
      </c>
      <c r="H93" s="467"/>
      <c r="I93" s="466"/>
      <c r="J93" s="177"/>
    </row>
    <row r="94" spans="1:17" ht="15" customHeight="1">
      <c r="B94" s="177"/>
      <c r="C94" s="616"/>
      <c r="D94" s="517"/>
      <c r="E94" s="455"/>
      <c r="F94" s="456"/>
      <c r="G94" s="455"/>
      <c r="H94" s="464"/>
      <c r="I94" s="456"/>
      <c r="J94" s="177"/>
    </row>
    <row r="95" spans="1:17" ht="15" customHeight="1">
      <c r="B95" s="177"/>
      <c r="C95" s="465"/>
      <c r="D95" s="466"/>
      <c r="E95" s="465"/>
      <c r="F95" s="466"/>
      <c r="G95" s="465"/>
      <c r="H95" s="467"/>
      <c r="I95" s="466"/>
      <c r="J95" s="177"/>
      <c r="O95" s="42"/>
      <c r="P95" s="43"/>
      <c r="Q95" s="42"/>
    </row>
    <row r="96" spans="1:17" ht="15" customHeight="1">
      <c r="B96" s="177"/>
      <c r="C96" s="455"/>
      <c r="D96" s="456"/>
      <c r="E96" s="455"/>
      <c r="F96" s="456"/>
      <c r="G96" s="455"/>
      <c r="H96" s="464"/>
      <c r="I96" s="456"/>
      <c r="J96" s="177"/>
    </row>
    <row r="97" spans="2:10" ht="15" customHeight="1">
      <c r="B97" s="177"/>
      <c r="C97" s="465"/>
      <c r="D97" s="466"/>
      <c r="E97" s="465"/>
      <c r="F97" s="466"/>
      <c r="G97" s="465"/>
      <c r="H97" s="467"/>
      <c r="I97" s="466"/>
      <c r="J97" s="177"/>
    </row>
    <row r="98" spans="2:10">
      <c r="D98" s="44"/>
    </row>
  </sheetData>
  <sheetProtection password="C6A8" sheet="1" objects="1" scenarios="1"/>
  <mergeCells count="73">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87:H87"/>
    <mergeCell ref="C89:D89"/>
    <mergeCell ref="E89:F89"/>
    <mergeCell ref="G89:I89"/>
    <mergeCell ref="C76:D76"/>
    <mergeCell ref="F76:G76"/>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90:B93">
      <formula1>eval</formula1>
    </dataValidation>
    <dataValidation type="list" allowBlank="1" showInputMessage="1" showErrorMessage="1" sqref="B80:B83">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26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6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6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6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6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6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6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6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26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6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26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268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8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68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69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69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69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69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69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69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269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69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2698" r:id="rId27" name="Label 26">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99" r:id="rId28" name="Label 27">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700" r:id="rId29" name="Label 28">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701" r:id="rId30" name="Label 29">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702" r:id="rId31" name="Label 30">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703" r:id="rId32" name="Label 31">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704" r:id="rId33" name="Check Box 32">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705" r:id="rId34" name="Check Box 33">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706" r:id="rId35" name="Check Box 34">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2707" r:id="rId36" name="Check Box 35">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708" r:id="rId37" name="Check Box 36">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4">
    <pageSetUpPr fitToPage="1"/>
  </sheetPr>
  <dimension ref="A1:Q100"/>
  <sheetViews>
    <sheetView topLeftCell="A64" workbookViewId="0">
      <selection activeCell="C92" sqref="C92:D92"/>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c r="B7" s="1" t="s">
        <v>9</v>
      </c>
      <c r="C7" s="863" t="s">
        <v>1272</v>
      </c>
      <c r="D7" s="864"/>
      <c r="E7" s="864"/>
      <c r="F7" s="864"/>
      <c r="G7" s="864"/>
      <c r="H7" s="864"/>
      <c r="I7" s="864"/>
      <c r="J7" s="864"/>
      <c r="K7" s="865"/>
      <c r="P7" s="5" t="s">
        <v>10</v>
      </c>
    </row>
    <row r="8" spans="1:16">
      <c r="B8" s="1" t="s">
        <v>11</v>
      </c>
      <c r="C8" s="866" t="s">
        <v>1273</v>
      </c>
      <c r="D8" s="866"/>
      <c r="E8" s="866"/>
      <c r="F8" s="866"/>
      <c r="G8" s="866"/>
      <c r="H8" s="866"/>
      <c r="I8" s="866"/>
      <c r="J8" s="866"/>
      <c r="K8" s="415"/>
      <c r="M8" s="139"/>
      <c r="N8" s="139"/>
      <c r="O8" s="139"/>
      <c r="P8" s="5" t="s">
        <v>12</v>
      </c>
    </row>
    <row r="9" spans="1:16">
      <c r="B9" s="1" t="s">
        <v>13</v>
      </c>
      <c r="C9" s="867" t="s">
        <v>1274</v>
      </c>
      <c r="D9" s="868"/>
      <c r="E9" s="868"/>
      <c r="F9" s="868"/>
      <c r="G9" s="868"/>
      <c r="H9" s="868"/>
      <c r="I9" s="868"/>
      <c r="J9" s="868"/>
      <c r="K9" s="869"/>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223</v>
      </c>
      <c r="C26" s="451"/>
      <c r="D26" s="451"/>
      <c r="E26" s="451"/>
      <c r="F26" s="451"/>
      <c r="G26" s="451"/>
      <c r="H26" s="451"/>
      <c r="I26" s="451"/>
      <c r="J26" s="451"/>
      <c r="L26" s="33"/>
      <c r="N26" s="33"/>
    </row>
    <row r="27" spans="1:16" s="30" customFormat="1">
      <c r="A27" s="152">
        <v>2</v>
      </c>
      <c r="B27" s="450" t="s">
        <v>228</v>
      </c>
      <c r="C27" s="451"/>
      <c r="D27" s="451"/>
      <c r="E27" s="451"/>
      <c r="F27" s="451"/>
      <c r="G27" s="451"/>
      <c r="H27" s="451"/>
      <c r="I27" s="451"/>
      <c r="J27" s="451"/>
      <c r="L27" s="33"/>
      <c r="N27" s="33"/>
    </row>
    <row r="28" spans="1:16" s="30" customFormat="1">
      <c r="A28" s="152">
        <v>3</v>
      </c>
      <c r="B28" s="450" t="s">
        <v>819</v>
      </c>
      <c r="C28" s="451"/>
      <c r="D28" s="451"/>
      <c r="E28" s="451"/>
      <c r="F28" s="451"/>
      <c r="G28" s="451"/>
      <c r="H28" s="451"/>
      <c r="I28" s="451"/>
      <c r="J28" s="451"/>
      <c r="L28" s="33"/>
      <c r="N28" s="33"/>
    </row>
    <row r="29" spans="1:16" s="30" customFormat="1">
      <c r="A29" s="152">
        <v>4</v>
      </c>
      <c r="B29" s="450" t="s">
        <v>1275</v>
      </c>
      <c r="C29" s="451"/>
      <c r="D29" s="451"/>
      <c r="E29" s="451"/>
      <c r="F29" s="451"/>
      <c r="G29" s="451"/>
      <c r="H29" s="451"/>
      <c r="I29" s="451"/>
      <c r="J29" s="451"/>
      <c r="L29" s="33"/>
      <c r="N29" s="33"/>
    </row>
    <row r="30" spans="1:16" s="30" customFormat="1">
      <c r="A30" s="152">
        <v>5</v>
      </c>
      <c r="B30" s="450" t="s">
        <v>441</v>
      </c>
      <c r="C30" s="451"/>
      <c r="D30" s="451"/>
      <c r="E30" s="451"/>
      <c r="F30" s="451"/>
      <c r="G30" s="451"/>
      <c r="H30" s="451"/>
      <c r="I30" s="451"/>
      <c r="J30" s="451"/>
      <c r="L30" s="33"/>
      <c r="N30" s="33"/>
    </row>
    <row r="31" spans="1:16" s="30" customFormat="1">
      <c r="A31" s="152">
        <v>6</v>
      </c>
      <c r="B31" s="450" t="s">
        <v>1276</v>
      </c>
      <c r="C31" s="451"/>
      <c r="D31" s="451"/>
      <c r="E31" s="451"/>
      <c r="F31" s="451"/>
      <c r="G31" s="451"/>
      <c r="H31" s="451"/>
      <c r="I31" s="451"/>
      <c r="J31" s="451"/>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870" t="s">
        <v>1277</v>
      </c>
      <c r="C38" s="871"/>
      <c r="D38" s="871"/>
      <c r="E38" s="871"/>
      <c r="F38" s="871"/>
      <c r="G38" s="871"/>
      <c r="H38" s="871"/>
      <c r="I38" s="871"/>
      <c r="J38" s="871"/>
      <c r="K38" s="872"/>
    </row>
    <row r="39" spans="1:14">
      <c r="B39" s="207" t="s">
        <v>39</v>
      </c>
      <c r="C39" s="207"/>
      <c r="D39" s="207"/>
      <c r="E39" s="207"/>
      <c r="F39" s="207"/>
      <c r="G39" s="207"/>
      <c r="H39" s="207"/>
      <c r="I39" s="207"/>
      <c r="J39" s="207"/>
    </row>
    <row r="40" spans="1:14" ht="39.75" customHeight="1">
      <c r="B40" s="870" t="s">
        <v>1278</v>
      </c>
      <c r="C40" s="871"/>
      <c r="D40" s="871"/>
      <c r="E40" s="871"/>
      <c r="F40" s="871"/>
      <c r="G40" s="871"/>
      <c r="H40" s="871"/>
      <c r="I40" s="871"/>
      <c r="J40" s="871"/>
      <c r="K40" s="872"/>
    </row>
    <row r="41" spans="1:14">
      <c r="B41" s="207" t="s">
        <v>40</v>
      </c>
      <c r="C41" s="207"/>
      <c r="D41" s="207"/>
      <c r="E41" s="207"/>
      <c r="F41" s="207"/>
      <c r="G41" s="207"/>
      <c r="H41" s="207"/>
      <c r="I41" s="207"/>
      <c r="J41" s="207"/>
    </row>
    <row r="42" spans="1:14" ht="50.25" customHeight="1">
      <c r="B42" s="506" t="s">
        <v>1279</v>
      </c>
      <c r="C42" s="506"/>
      <c r="D42" s="506"/>
      <c r="E42" s="506"/>
      <c r="F42" s="506"/>
      <c r="G42" s="506"/>
      <c r="H42" s="506"/>
      <c r="I42" s="506"/>
      <c r="J42" s="506"/>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60</v>
      </c>
      <c r="C47" s="635"/>
      <c r="D47" s="635"/>
      <c r="E47" s="635"/>
      <c r="F47" s="635"/>
      <c r="G47" s="635"/>
      <c r="H47" s="635"/>
      <c r="I47" s="635"/>
      <c r="J47" s="635"/>
    </row>
    <row r="48" spans="1:14">
      <c r="A48" s="152">
        <v>2</v>
      </c>
      <c r="B48" s="634" t="s">
        <v>606</v>
      </c>
      <c r="C48" s="635"/>
      <c r="D48" s="635"/>
      <c r="E48" s="635"/>
      <c r="F48" s="635"/>
      <c r="G48" s="635"/>
      <c r="H48" s="635"/>
      <c r="I48" s="635"/>
      <c r="J48" s="635"/>
    </row>
    <row r="49" spans="1:10">
      <c r="A49" s="152">
        <v>3</v>
      </c>
      <c r="B49" s="473"/>
      <c r="C49" s="473"/>
      <c r="D49" s="473"/>
      <c r="E49" s="473"/>
      <c r="F49" s="473"/>
      <c r="G49" s="473"/>
      <c r="H49" s="473"/>
      <c r="I49" s="473"/>
      <c r="J49" s="473"/>
    </row>
    <row r="50" spans="1:10">
      <c r="A50" s="152">
        <v>4</v>
      </c>
      <c r="B50" s="473"/>
      <c r="C50" s="473"/>
      <c r="D50" s="473"/>
      <c r="E50" s="473"/>
      <c r="F50" s="473"/>
      <c r="G50" s="473"/>
      <c r="H50" s="473"/>
      <c r="I50" s="473"/>
      <c r="J50" s="473"/>
    </row>
    <row r="51" spans="1:10" ht="15" customHeight="1">
      <c r="A51" s="152">
        <v>5</v>
      </c>
      <c r="B51" s="473"/>
      <c r="C51" s="473"/>
      <c r="D51" s="473"/>
      <c r="E51" s="473"/>
      <c r="F51" s="473"/>
      <c r="G51" s="473"/>
      <c r="H51" s="473"/>
      <c r="I51" s="473"/>
      <c r="J51" s="473"/>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628" t="s">
        <v>683</v>
      </c>
      <c r="C57" s="875"/>
      <c r="D57" s="875"/>
      <c r="E57" s="875"/>
      <c r="F57" s="875"/>
      <c r="G57" s="875"/>
      <c r="H57" s="875"/>
      <c r="I57" s="875"/>
      <c r="J57" s="875"/>
    </row>
    <row r="58" spans="1:10">
      <c r="A58" s="152">
        <v>2</v>
      </c>
      <c r="B58" s="876" t="s">
        <v>684</v>
      </c>
      <c r="C58" s="877"/>
      <c r="D58" s="877"/>
      <c r="E58" s="877"/>
      <c r="F58" s="877"/>
      <c r="G58" s="877"/>
      <c r="H58" s="877"/>
      <c r="I58" s="877"/>
      <c r="J58" s="877"/>
    </row>
    <row r="59" spans="1:10">
      <c r="A59" s="152">
        <v>3</v>
      </c>
      <c r="B59" s="628" t="s">
        <v>408</v>
      </c>
      <c r="C59" s="628"/>
      <c r="D59" s="628"/>
      <c r="E59" s="628"/>
      <c r="F59" s="628"/>
      <c r="G59" s="628"/>
      <c r="H59" s="628"/>
      <c r="I59" s="628"/>
      <c r="J59" s="628"/>
    </row>
    <row r="60" spans="1:10">
      <c r="A60" s="152">
        <v>4</v>
      </c>
      <c r="B60" s="873" t="s">
        <v>450</v>
      </c>
      <c r="C60" s="874"/>
      <c r="D60" s="874"/>
      <c r="E60" s="874"/>
      <c r="F60" s="874"/>
      <c r="G60" s="874"/>
      <c r="H60" s="874"/>
      <c r="I60" s="874"/>
      <c r="J60" s="874"/>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SUM(K71:K77)</f>
        <v>15000</v>
      </c>
    </row>
    <row r="71" spans="1:11" ht="15" customHeight="1">
      <c r="B71" s="220"/>
      <c r="C71" s="593" t="s">
        <v>535</v>
      </c>
      <c r="D71" s="517"/>
      <c r="E71" s="40">
        <v>90</v>
      </c>
      <c r="F71" s="455">
        <v>100</v>
      </c>
      <c r="G71" s="456"/>
      <c r="I71" s="153"/>
      <c r="J71" s="153"/>
      <c r="K71" s="153">
        <f t="shared" ref="K71:K77" si="0">E71*F71</f>
        <v>9000</v>
      </c>
    </row>
    <row r="72" spans="1:11" ht="15" customHeight="1">
      <c r="B72" s="220"/>
      <c r="C72" s="485" t="s">
        <v>537</v>
      </c>
      <c r="D72" s="486"/>
      <c r="E72" s="41">
        <v>150</v>
      </c>
      <c r="F72" s="465">
        <v>20</v>
      </c>
      <c r="G72" s="466"/>
      <c r="I72" s="153"/>
      <c r="J72" s="153"/>
      <c r="K72" s="153">
        <f t="shared" si="0"/>
        <v>3000</v>
      </c>
    </row>
    <row r="73" spans="1:11" ht="15" customHeight="1">
      <c r="B73" s="220"/>
      <c r="C73" s="593" t="s">
        <v>540</v>
      </c>
      <c r="D73" s="517"/>
      <c r="E73" s="40">
        <v>20</v>
      </c>
      <c r="F73" s="455">
        <v>50</v>
      </c>
      <c r="G73" s="456"/>
      <c r="I73" s="153"/>
      <c r="J73" s="153"/>
      <c r="K73" s="153">
        <f t="shared" si="0"/>
        <v>1000</v>
      </c>
    </row>
    <row r="74" spans="1:11" ht="15" customHeight="1">
      <c r="B74" s="220"/>
      <c r="C74" s="485" t="s">
        <v>92</v>
      </c>
      <c r="D74" s="486"/>
      <c r="E74" s="41">
        <v>20</v>
      </c>
      <c r="F74" s="465">
        <v>50</v>
      </c>
      <c r="G74" s="466"/>
      <c r="I74" s="153"/>
      <c r="J74" s="153"/>
      <c r="K74" s="153">
        <f t="shared" si="0"/>
        <v>1000</v>
      </c>
    </row>
    <row r="75" spans="1:11" ht="15" customHeight="1">
      <c r="B75" s="220"/>
      <c r="C75" s="485" t="s">
        <v>544</v>
      </c>
      <c r="D75" s="486"/>
      <c r="E75" s="41">
        <v>20</v>
      </c>
      <c r="F75" s="465">
        <v>50</v>
      </c>
      <c r="G75" s="466"/>
      <c r="I75" s="153"/>
      <c r="J75" s="153"/>
      <c r="K75" s="153">
        <f t="shared" si="0"/>
        <v>1000</v>
      </c>
    </row>
    <row r="76" spans="1:11" ht="15" customHeight="1">
      <c r="B76" s="177"/>
      <c r="C76" s="455"/>
      <c r="D76" s="456"/>
      <c r="E76" s="40"/>
      <c r="F76" s="455"/>
      <c r="G76" s="456"/>
      <c r="I76" s="153"/>
      <c r="J76" s="153"/>
      <c r="K76" s="153">
        <f t="shared" si="0"/>
        <v>0</v>
      </c>
    </row>
    <row r="77" spans="1:11" ht="15" customHeight="1">
      <c r="B77" s="177"/>
      <c r="C77" s="465"/>
      <c r="D77" s="466"/>
      <c r="E77" s="41"/>
      <c r="F77" s="465"/>
      <c r="G77" s="466"/>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221" t="s">
        <v>552</v>
      </c>
      <c r="D81" s="222"/>
      <c r="E81" s="222"/>
      <c r="F81" s="222"/>
      <c r="G81" s="222"/>
      <c r="H81" s="222"/>
      <c r="I81" s="222"/>
      <c r="J81" s="222"/>
      <c r="K81" s="222"/>
    </row>
    <row r="82" spans="1:11">
      <c r="C82" s="221" t="s">
        <v>555</v>
      </c>
      <c r="D82" s="222"/>
      <c r="E82" s="222"/>
      <c r="F82" s="222"/>
      <c r="G82" s="222"/>
      <c r="H82" s="222"/>
      <c r="I82" s="222"/>
      <c r="J82" s="222"/>
      <c r="K82" s="222"/>
    </row>
    <row r="83" spans="1:11">
      <c r="C83" s="221" t="s">
        <v>559</v>
      </c>
      <c r="D83" s="222"/>
      <c r="E83" s="222"/>
      <c r="F83" s="222"/>
      <c r="G83" s="222"/>
      <c r="H83" s="222"/>
      <c r="I83" s="222"/>
      <c r="J83" s="222"/>
      <c r="K83" s="222"/>
    </row>
    <row r="84" spans="1:11">
      <c r="C84" s="221" t="s">
        <v>558</v>
      </c>
      <c r="D84" s="222"/>
      <c r="E84" s="222"/>
      <c r="F84" s="222"/>
      <c r="G84" s="222"/>
      <c r="H84" s="222"/>
      <c r="I84" s="222"/>
      <c r="J84" s="222"/>
      <c r="K84" s="222"/>
    </row>
    <row r="85" spans="1:11">
      <c r="C85" s="222"/>
      <c r="D85" s="222"/>
      <c r="E85" s="222"/>
      <c r="F85" s="222"/>
      <c r="G85" s="222"/>
      <c r="H85" s="222"/>
      <c r="I85" s="222"/>
      <c r="J85" s="222"/>
      <c r="K85" s="222"/>
    </row>
    <row r="86" spans="1:11">
      <c r="C86" s="222"/>
      <c r="D86" s="222"/>
      <c r="E86" s="222"/>
      <c r="F86" s="222"/>
      <c r="G86" s="222"/>
      <c r="H86" s="222"/>
      <c r="I86" s="222"/>
      <c r="J86" s="222"/>
      <c r="K86" s="222"/>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440"/>
      <c r="C92" s="593" t="s">
        <v>556</v>
      </c>
      <c r="D92" s="517" t="s">
        <v>556</v>
      </c>
      <c r="E92" s="455">
        <v>20</v>
      </c>
      <c r="F92" s="456"/>
      <c r="G92" s="455">
        <v>30</v>
      </c>
      <c r="H92" s="464"/>
      <c r="I92" s="456"/>
      <c r="J92" s="177"/>
    </row>
    <row r="93" spans="1:11" ht="15" customHeight="1">
      <c r="B93" s="440"/>
      <c r="C93" s="485" t="s">
        <v>1326</v>
      </c>
      <c r="D93" s="486" t="s">
        <v>560</v>
      </c>
      <c r="E93" s="465">
        <v>30</v>
      </c>
      <c r="F93" s="466"/>
      <c r="G93" s="465">
        <v>40</v>
      </c>
      <c r="H93" s="467"/>
      <c r="I93" s="466"/>
      <c r="J93" s="177"/>
    </row>
    <row r="94" spans="1:11" ht="15" customHeight="1">
      <c r="B94" s="440"/>
      <c r="C94" s="593" t="s">
        <v>1329</v>
      </c>
      <c r="D94" s="517" t="s">
        <v>561</v>
      </c>
      <c r="E94" s="455">
        <v>30</v>
      </c>
      <c r="F94" s="456"/>
      <c r="G94" s="455">
        <v>40</v>
      </c>
      <c r="H94" s="464"/>
      <c r="I94" s="456"/>
      <c r="J94" s="177"/>
    </row>
    <row r="95" spans="1:11" ht="15" customHeight="1">
      <c r="B95" s="440"/>
      <c r="C95" s="485" t="s">
        <v>1325</v>
      </c>
      <c r="D95" s="486" t="s">
        <v>562</v>
      </c>
      <c r="E95" s="465">
        <v>10</v>
      </c>
      <c r="F95" s="466"/>
      <c r="G95" s="465">
        <v>20</v>
      </c>
      <c r="H95" s="467"/>
      <c r="I95" s="466"/>
      <c r="J95" s="177"/>
    </row>
    <row r="96" spans="1:11" ht="15" customHeight="1">
      <c r="B96" s="177"/>
      <c r="C96" s="455"/>
      <c r="D96" s="456"/>
      <c r="E96" s="455"/>
      <c r="F96" s="456"/>
      <c r="G96" s="455"/>
      <c r="H96" s="464"/>
      <c r="I96" s="456"/>
      <c r="J96" s="177"/>
    </row>
    <row r="97" spans="2:17" ht="15" customHeight="1">
      <c r="B97" s="177"/>
      <c r="C97" s="465"/>
      <c r="D97" s="466"/>
      <c r="E97" s="465"/>
      <c r="F97" s="466"/>
      <c r="G97" s="465"/>
      <c r="H97" s="467"/>
      <c r="I97" s="466"/>
      <c r="J97" s="177"/>
      <c r="O97" s="42"/>
      <c r="P97" s="43"/>
      <c r="Q97" s="42"/>
    </row>
    <row r="98" spans="2:17" ht="15" customHeight="1">
      <c r="B98" s="177"/>
      <c r="C98" s="455"/>
      <c r="D98" s="456"/>
      <c r="E98" s="455"/>
      <c r="F98" s="456"/>
      <c r="G98" s="455"/>
      <c r="H98" s="464"/>
      <c r="I98" s="456"/>
      <c r="J98" s="177"/>
    </row>
    <row r="99" spans="2:17" ht="15" customHeight="1">
      <c r="B99" s="177"/>
      <c r="C99" s="465"/>
      <c r="D99" s="466"/>
      <c r="E99" s="465"/>
      <c r="F99" s="466"/>
      <c r="G99" s="465"/>
      <c r="H99" s="467"/>
      <c r="I99" s="466"/>
      <c r="J99" s="177"/>
    </row>
    <row r="100" spans="2:17">
      <c r="D100" s="44"/>
    </row>
  </sheetData>
  <sheetProtection password="C6A8" sheet="1" objects="1" scenarios="1"/>
  <mergeCells count="7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5:D75"/>
    <mergeCell ref="F75:G75"/>
    <mergeCell ref="C76:D76"/>
    <mergeCell ref="F76:G76"/>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4">
    <dataValidation type="list" allowBlank="1" showInputMessage="1" showErrorMessage="1" prompt="Escoja de la lista" sqref="H11:J11">
      <formula1>$P$3:$P$7</formula1>
    </dataValidation>
    <dataValidation type="list" allowBlank="1" showInputMessage="1" showErrorMessage="1" sqref="B81:B84">
      <formula1>metdoc</formula1>
    </dataValidation>
    <dataValidation type="list" allowBlank="1" showInputMessage="1" showErrorMessage="1" sqref="B92:B95">
      <formula1>eval</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36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36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37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37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37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37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37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37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37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37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37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3709"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3710"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3711"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3712"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3713"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3714"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3715"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3716"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3717"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3718"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3719"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pageSetUpPr fitToPage="1"/>
  </sheetPr>
  <dimension ref="A1:Q92"/>
  <sheetViews>
    <sheetView topLeftCell="A61" zoomScaleNormal="100" workbookViewId="0">
      <selection activeCell="C84" sqref="C84:D84"/>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231</v>
      </c>
      <c r="D3" s="4" t="s">
        <v>2</v>
      </c>
      <c r="E3" s="482" t="s">
        <v>1064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1280</v>
      </c>
      <c r="D7" s="484"/>
      <c r="E7" s="484"/>
      <c r="F7" s="484"/>
      <c r="G7" s="484"/>
      <c r="H7" s="484"/>
      <c r="I7" s="484"/>
      <c r="J7" s="484"/>
      <c r="P7" s="5" t="s">
        <v>10</v>
      </c>
    </row>
    <row r="8" spans="1:16" ht="15.75">
      <c r="B8" s="1" t="s">
        <v>11</v>
      </c>
      <c r="C8" s="484" t="s">
        <v>1281</v>
      </c>
      <c r="D8" s="484"/>
      <c r="E8" s="484"/>
      <c r="F8" s="484"/>
      <c r="G8" s="484"/>
      <c r="H8" s="484"/>
      <c r="I8" s="484"/>
      <c r="J8" s="484"/>
      <c r="M8" s="139"/>
      <c r="N8" s="139"/>
      <c r="O8" s="139"/>
      <c r="P8" s="5" t="s">
        <v>12</v>
      </c>
    </row>
    <row r="9" spans="1:16" ht="15.75">
      <c r="B9" s="1" t="s">
        <v>13</v>
      </c>
      <c r="C9" s="484" t="s">
        <v>1282</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480" t="s">
        <v>5</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50" t="s">
        <v>1283</v>
      </c>
      <c r="C26" s="451"/>
      <c r="D26" s="451"/>
      <c r="E26" s="451"/>
      <c r="F26" s="451"/>
      <c r="G26" s="451"/>
      <c r="H26" s="451"/>
      <c r="I26" s="451"/>
      <c r="J26" s="451"/>
      <c r="L26" s="33"/>
      <c r="N26" s="33"/>
    </row>
    <row r="27" spans="1:16" s="30" customFormat="1">
      <c r="A27" s="152">
        <v>2</v>
      </c>
      <c r="B27" s="450" t="s">
        <v>1284</v>
      </c>
      <c r="C27" s="451"/>
      <c r="D27" s="451"/>
      <c r="E27" s="451"/>
      <c r="F27" s="451"/>
      <c r="G27" s="451"/>
      <c r="H27" s="451"/>
      <c r="I27" s="451"/>
      <c r="J27" s="451"/>
      <c r="L27" s="33"/>
      <c r="N27" s="33"/>
    </row>
    <row r="28" spans="1:16" s="30" customFormat="1">
      <c r="A28" s="152">
        <v>3</v>
      </c>
      <c r="B28" s="450" t="s">
        <v>1285</v>
      </c>
      <c r="C28" s="451"/>
      <c r="D28" s="451"/>
      <c r="E28" s="451"/>
      <c r="F28" s="451"/>
      <c r="G28" s="451"/>
      <c r="H28" s="451"/>
      <c r="I28" s="451"/>
      <c r="J28" s="451"/>
      <c r="L28" s="33"/>
      <c r="N28" s="33"/>
    </row>
    <row r="29" spans="1:16" s="30" customFormat="1">
      <c r="A29" s="152">
        <v>4</v>
      </c>
      <c r="B29" s="450" t="s">
        <v>1286</v>
      </c>
      <c r="C29" s="451"/>
      <c r="D29" s="451"/>
      <c r="E29" s="451"/>
      <c r="F29" s="451"/>
      <c r="G29" s="451"/>
      <c r="H29" s="451"/>
      <c r="I29" s="451"/>
      <c r="J29" s="451"/>
      <c r="L29" s="33"/>
      <c r="N29" s="33"/>
    </row>
    <row r="30" spans="1:16" s="30" customFormat="1">
      <c r="A30" s="152">
        <v>5</v>
      </c>
      <c r="B30" s="450" t="s">
        <v>1287</v>
      </c>
      <c r="C30" s="451"/>
      <c r="D30" s="451"/>
      <c r="E30" s="451"/>
      <c r="F30" s="451"/>
      <c r="G30" s="451"/>
      <c r="H30" s="451"/>
      <c r="I30" s="451"/>
      <c r="J30" s="451"/>
      <c r="L30" s="33"/>
      <c r="N30" s="33"/>
    </row>
    <row r="31" spans="1:16" s="30" customFormat="1">
      <c r="A31" s="152">
        <v>6</v>
      </c>
      <c r="B31" s="473"/>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11.75" customHeight="1">
      <c r="B38" s="475" t="s">
        <v>1288</v>
      </c>
      <c r="C38" s="475"/>
      <c r="D38" s="475"/>
      <c r="E38" s="475"/>
      <c r="F38" s="475"/>
      <c r="G38" s="475"/>
      <c r="H38" s="475"/>
      <c r="I38" s="475"/>
      <c r="J38" s="475"/>
    </row>
    <row r="39" spans="1:14">
      <c r="B39" s="207" t="s">
        <v>39</v>
      </c>
      <c r="C39" s="207"/>
      <c r="D39" s="207"/>
      <c r="E39" s="207"/>
      <c r="F39" s="207"/>
      <c r="G39" s="207"/>
      <c r="H39" s="207"/>
      <c r="I39" s="207"/>
      <c r="J39" s="207"/>
    </row>
    <row r="40" spans="1:14" ht="116.25" customHeight="1">
      <c r="B40" s="475" t="s">
        <v>1289</v>
      </c>
      <c r="C40" s="478"/>
      <c r="D40" s="478"/>
      <c r="E40" s="478"/>
      <c r="F40" s="478"/>
      <c r="G40" s="478"/>
      <c r="H40" s="478"/>
      <c r="I40" s="478"/>
      <c r="J40" s="478"/>
    </row>
    <row r="41" spans="1:14">
      <c r="B41" s="207" t="s">
        <v>40</v>
      </c>
      <c r="C41" s="207"/>
      <c r="D41" s="207"/>
      <c r="E41" s="207"/>
      <c r="F41" s="207"/>
      <c r="G41" s="207"/>
      <c r="H41" s="207"/>
      <c r="I41" s="207"/>
      <c r="J41" s="207"/>
    </row>
    <row r="42" spans="1:14" ht="97.5" customHeight="1">
      <c r="B42" s="475" t="s">
        <v>1290</v>
      </c>
      <c r="C42" s="475"/>
      <c r="D42" s="475"/>
      <c r="E42" s="475"/>
      <c r="F42" s="475"/>
      <c r="G42" s="475"/>
      <c r="H42" s="475"/>
      <c r="I42" s="475"/>
      <c r="J42" s="475"/>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450" t="s">
        <v>578</v>
      </c>
      <c r="C47" s="451"/>
      <c r="D47" s="451"/>
      <c r="E47" s="451"/>
      <c r="F47" s="451"/>
      <c r="G47" s="451"/>
      <c r="H47" s="451"/>
      <c r="I47" s="451"/>
      <c r="J47" s="451"/>
    </row>
    <row r="48" spans="1:14">
      <c r="A48" s="152">
        <v>2</v>
      </c>
      <c r="B48" s="450" t="s">
        <v>60</v>
      </c>
      <c r="C48" s="451"/>
      <c r="D48" s="451"/>
      <c r="E48" s="451"/>
      <c r="F48" s="451"/>
      <c r="G48" s="451"/>
      <c r="H48" s="451"/>
      <c r="I48" s="451"/>
      <c r="J48" s="451"/>
    </row>
    <row r="49" spans="1:11">
      <c r="A49" s="152">
        <v>3</v>
      </c>
      <c r="B49" s="450" t="s">
        <v>220</v>
      </c>
      <c r="C49" s="451"/>
      <c r="D49" s="451"/>
      <c r="E49" s="451"/>
      <c r="F49" s="451"/>
      <c r="G49" s="451"/>
      <c r="H49" s="451"/>
      <c r="I49" s="451"/>
      <c r="J49" s="451"/>
    </row>
    <row r="50" spans="1:11">
      <c r="A50" s="152">
        <v>4</v>
      </c>
      <c r="B50" s="450" t="s">
        <v>200</v>
      </c>
      <c r="C50" s="451"/>
      <c r="D50" s="451"/>
      <c r="E50" s="451"/>
      <c r="F50" s="451"/>
      <c r="G50" s="451"/>
      <c r="H50" s="451"/>
      <c r="I50" s="451"/>
      <c r="J50" s="451"/>
    </row>
    <row r="51" spans="1:11" ht="15" customHeight="1">
      <c r="A51" s="152">
        <v>5</v>
      </c>
      <c r="B51" s="473"/>
      <c r="C51" s="473"/>
      <c r="D51" s="473"/>
      <c r="E51" s="473"/>
      <c r="F51" s="473"/>
      <c r="G51" s="473"/>
      <c r="H51" s="473"/>
      <c r="I51" s="473"/>
      <c r="J51" s="473"/>
    </row>
    <row r="52" spans="1:11">
      <c r="A52" s="152">
        <v>6</v>
      </c>
      <c r="B52" s="473"/>
      <c r="C52" s="473"/>
      <c r="D52" s="473"/>
      <c r="E52" s="473"/>
      <c r="F52" s="473"/>
      <c r="G52" s="473"/>
      <c r="H52" s="473"/>
      <c r="I52" s="473"/>
      <c r="J52" s="473"/>
    </row>
    <row r="53" spans="1:11">
      <c r="B53" s="149" t="s">
        <v>44</v>
      </c>
      <c r="G53" s="139"/>
      <c r="H53" s="36"/>
      <c r="I53" s="36"/>
      <c r="J53" s="36"/>
    </row>
    <row r="54" spans="1:11">
      <c r="B54" s="152" t="s">
        <v>45</v>
      </c>
      <c r="G54" s="139"/>
      <c r="H54" s="153"/>
      <c r="I54" s="153"/>
      <c r="J54" s="153"/>
    </row>
    <row r="55" spans="1:11">
      <c r="A55" s="152">
        <v>1</v>
      </c>
      <c r="B55" s="452" t="s">
        <v>1291</v>
      </c>
      <c r="C55" s="453"/>
      <c r="D55" s="453"/>
      <c r="E55" s="453"/>
      <c r="F55" s="453"/>
      <c r="G55" s="453"/>
      <c r="H55" s="453"/>
      <c r="I55" s="453"/>
      <c r="J55" s="453"/>
    </row>
    <row r="56" spans="1:11">
      <c r="A56" s="152">
        <v>2</v>
      </c>
      <c r="B56" s="452" t="s">
        <v>731</v>
      </c>
      <c r="C56" s="453"/>
      <c r="D56" s="453"/>
      <c r="E56" s="453"/>
      <c r="F56" s="453"/>
      <c r="G56" s="453"/>
      <c r="H56" s="453"/>
      <c r="I56" s="453"/>
      <c r="J56" s="453"/>
    </row>
    <row r="57" spans="1:11">
      <c r="A57" s="152">
        <v>3</v>
      </c>
      <c r="B57" s="452" t="s">
        <v>1292</v>
      </c>
      <c r="C57" s="453"/>
      <c r="D57" s="453"/>
      <c r="E57" s="453"/>
      <c r="F57" s="453"/>
      <c r="G57" s="453"/>
      <c r="H57" s="453"/>
      <c r="I57" s="453"/>
      <c r="J57" s="453"/>
    </row>
    <row r="58" spans="1:11">
      <c r="A58" s="152">
        <v>4</v>
      </c>
      <c r="B58" s="452" t="s">
        <v>656</v>
      </c>
      <c r="C58" s="453"/>
      <c r="D58" s="453"/>
      <c r="E58" s="453"/>
      <c r="F58" s="453"/>
      <c r="G58" s="453"/>
      <c r="H58" s="453"/>
      <c r="I58" s="453"/>
      <c r="J58" s="453"/>
    </row>
    <row r="59" spans="1:11">
      <c r="A59" s="152">
        <v>5</v>
      </c>
      <c r="B59" s="191"/>
      <c r="C59" s="191"/>
      <c r="D59" s="191"/>
      <c r="E59" s="191"/>
      <c r="F59" s="191"/>
      <c r="G59" s="191"/>
      <c r="H59" s="191"/>
      <c r="I59" s="191"/>
      <c r="J59" s="191"/>
    </row>
    <row r="60" spans="1:11">
      <c r="A60" s="152">
        <v>6</v>
      </c>
      <c r="B60" s="191"/>
      <c r="C60" s="191"/>
      <c r="D60" s="191"/>
      <c r="E60" s="191"/>
      <c r="F60" s="191"/>
      <c r="G60" s="191"/>
      <c r="H60" s="191"/>
      <c r="I60" s="191"/>
      <c r="J60" s="191"/>
    </row>
    <row r="61" spans="1:11">
      <c r="B61" s="149" t="s">
        <v>46</v>
      </c>
      <c r="D61" s="149"/>
      <c r="H61" s="153"/>
      <c r="I61" s="153"/>
      <c r="J61" s="153"/>
    </row>
    <row r="62" spans="1:11" ht="15" customHeight="1">
      <c r="B62" s="454" t="s">
        <v>47</v>
      </c>
      <c r="C62" s="454"/>
      <c r="D62" s="454"/>
      <c r="E62" s="454"/>
      <c r="F62" s="454"/>
      <c r="G62" s="454"/>
      <c r="H62" s="454"/>
      <c r="I62" s="454"/>
      <c r="J62" s="454"/>
    </row>
    <row r="63" spans="1:11" ht="15" customHeight="1">
      <c r="B63" s="177"/>
      <c r="C63" s="177"/>
      <c r="D63" s="177"/>
      <c r="E63" s="177"/>
      <c r="F63" s="177"/>
      <c r="H63" s="220">
        <f>SUM(E65:E70)</f>
        <v>300</v>
      </c>
      <c r="I63" s="153" t="str">
        <f>IF(H63=E$11*25,"perfecte","cal revisar")</f>
        <v>perfecte</v>
      </c>
      <c r="J63" s="153" t="str">
        <f>IF(E$11*7&lt;K64,"perfecte","cal revisar")</f>
        <v>perfecte</v>
      </c>
    </row>
    <row r="64" spans="1:11" ht="15" customHeight="1">
      <c r="B64" s="177"/>
      <c r="C64" s="471" t="s">
        <v>48</v>
      </c>
      <c r="D64" s="472"/>
      <c r="E64" s="39" t="s">
        <v>49</v>
      </c>
      <c r="F64" s="471" t="s">
        <v>50</v>
      </c>
      <c r="G64" s="472"/>
      <c r="I64" s="153" t="s">
        <v>549</v>
      </c>
      <c r="J64" s="153" t="s">
        <v>550</v>
      </c>
      <c r="K64" s="153">
        <f>SUM(K65:K70)</f>
        <v>101.5</v>
      </c>
    </row>
    <row r="65" spans="1:11" ht="15" customHeight="1">
      <c r="B65" s="220"/>
      <c r="C65" s="694" t="s">
        <v>535</v>
      </c>
      <c r="D65" s="695" t="s">
        <v>535</v>
      </c>
      <c r="E65" s="40">
        <v>60</v>
      </c>
      <c r="F65" s="445">
        <v>1</v>
      </c>
      <c r="G65" s="456"/>
      <c r="I65" s="153"/>
      <c r="J65" s="153"/>
      <c r="K65" s="153">
        <f t="shared" ref="K65:K70" si="0">E65*F65</f>
        <v>60</v>
      </c>
    </row>
    <row r="66" spans="1:11" ht="15" customHeight="1">
      <c r="B66" s="220"/>
      <c r="C66" s="818" t="s">
        <v>537</v>
      </c>
      <c r="D66" s="819" t="s">
        <v>537</v>
      </c>
      <c r="E66" s="41">
        <v>110</v>
      </c>
      <c r="F66" s="457">
        <v>0.2</v>
      </c>
      <c r="G66" s="466"/>
      <c r="I66" s="153"/>
      <c r="J66" s="153"/>
      <c r="K66" s="153">
        <f t="shared" si="0"/>
        <v>22</v>
      </c>
    </row>
    <row r="67" spans="1:11" ht="15" customHeight="1">
      <c r="B67" s="220"/>
      <c r="C67" s="736" t="s">
        <v>538</v>
      </c>
      <c r="D67" s="737" t="s">
        <v>538</v>
      </c>
      <c r="E67" s="40">
        <v>120</v>
      </c>
      <c r="F67" s="445">
        <v>0.1</v>
      </c>
      <c r="G67" s="456"/>
      <c r="I67" s="153"/>
      <c r="J67" s="153"/>
      <c r="K67" s="153">
        <f t="shared" si="0"/>
        <v>12</v>
      </c>
    </row>
    <row r="68" spans="1:11" ht="15" customHeight="1">
      <c r="B68" s="220"/>
      <c r="C68" s="813" t="s">
        <v>92</v>
      </c>
      <c r="D68" s="814" t="s">
        <v>92</v>
      </c>
      <c r="E68" s="41">
        <v>5</v>
      </c>
      <c r="F68" s="457">
        <v>0.5</v>
      </c>
      <c r="G68" s="466"/>
      <c r="I68" s="153"/>
      <c r="J68" s="153"/>
      <c r="K68" s="153">
        <f t="shared" si="0"/>
        <v>2.5</v>
      </c>
    </row>
    <row r="69" spans="1:11" ht="15" customHeight="1">
      <c r="B69" s="220"/>
      <c r="C69" s="694" t="s">
        <v>544</v>
      </c>
      <c r="D69" s="695" t="s">
        <v>544</v>
      </c>
      <c r="E69" s="40">
        <v>5</v>
      </c>
      <c r="F69" s="445">
        <v>1</v>
      </c>
      <c r="G69" s="456"/>
      <c r="I69" s="153"/>
      <c r="J69" s="153"/>
      <c r="K69" s="153">
        <f t="shared" si="0"/>
        <v>5</v>
      </c>
    </row>
    <row r="70" spans="1:11" ht="15" customHeight="1">
      <c r="B70" s="177"/>
      <c r="C70" s="465"/>
      <c r="D70" s="466"/>
      <c r="E70" s="41"/>
      <c r="F70" s="465"/>
      <c r="G70" s="466"/>
      <c r="I70" s="153"/>
      <c r="J70" s="153"/>
      <c r="K70" s="153">
        <f t="shared" si="0"/>
        <v>0</v>
      </c>
    </row>
    <row r="71" spans="1:11" ht="15" customHeight="1">
      <c r="B71" s="177"/>
      <c r="C71" s="177"/>
      <c r="D71" s="177"/>
      <c r="E71" s="177"/>
      <c r="F71" s="177"/>
      <c r="H71" s="153"/>
      <c r="I71" s="153"/>
      <c r="J71" s="153"/>
    </row>
    <row r="72" spans="1:11">
      <c r="A72" s="7"/>
      <c r="B72" s="149" t="s">
        <v>51</v>
      </c>
    </row>
    <row r="73" spans="1:11">
      <c r="B73" s="141" t="s">
        <v>52</v>
      </c>
    </row>
    <row r="74" spans="1:11">
      <c r="C74" s="221" t="s">
        <v>557</v>
      </c>
      <c r="D74" s="222"/>
      <c r="E74" s="222"/>
      <c r="F74" s="222"/>
      <c r="G74" s="222"/>
      <c r="H74" s="222"/>
      <c r="I74" s="222"/>
      <c r="J74" s="222"/>
      <c r="K74" s="222"/>
    </row>
    <row r="75" spans="1:11">
      <c r="C75" s="221" t="s">
        <v>552</v>
      </c>
      <c r="D75" s="222"/>
      <c r="E75" s="222"/>
      <c r="F75" s="222"/>
      <c r="G75" s="222"/>
      <c r="H75" s="222"/>
      <c r="I75" s="222"/>
      <c r="J75" s="222"/>
      <c r="K75" s="222"/>
    </row>
    <row r="76" spans="1:11">
      <c r="C76" s="221" t="s">
        <v>555</v>
      </c>
      <c r="D76" s="222"/>
      <c r="E76" s="222"/>
      <c r="F76" s="222"/>
      <c r="G76" s="222"/>
      <c r="H76" s="222"/>
      <c r="I76" s="222"/>
      <c r="J76" s="222"/>
      <c r="K76" s="222"/>
    </row>
    <row r="77" spans="1:11">
      <c r="C77" s="221" t="s">
        <v>559</v>
      </c>
      <c r="D77" s="222"/>
      <c r="E77" s="222"/>
      <c r="F77" s="222"/>
      <c r="G77" s="222"/>
      <c r="H77" s="222"/>
      <c r="I77" s="222"/>
      <c r="J77" s="222"/>
      <c r="K77" s="222"/>
    </row>
    <row r="78" spans="1:11">
      <c r="C78" s="222"/>
      <c r="D78" s="222"/>
      <c r="E78" s="222"/>
      <c r="F78" s="222"/>
      <c r="G78" s="222"/>
      <c r="H78" s="222"/>
      <c r="I78" s="222"/>
      <c r="J78" s="222"/>
      <c r="K78" s="222"/>
    </row>
    <row r="80" spans="1:11">
      <c r="A80" s="7"/>
      <c r="B80" s="149" t="s">
        <v>53</v>
      </c>
    </row>
    <row r="81" spans="2:17" ht="15" customHeight="1">
      <c r="B81" s="454" t="s">
        <v>54</v>
      </c>
      <c r="C81" s="454"/>
      <c r="D81" s="454"/>
      <c r="E81" s="454"/>
      <c r="F81" s="454"/>
      <c r="G81" s="454"/>
      <c r="H81" s="454"/>
    </row>
    <row r="82" spans="2:17" ht="15" customHeight="1">
      <c r="B82" s="177"/>
      <c r="C82" s="177"/>
      <c r="D82" s="177"/>
      <c r="E82" s="177"/>
      <c r="F82" s="177"/>
      <c r="G82" s="177"/>
      <c r="H82" s="177"/>
    </row>
    <row r="83" spans="2:17" ht="15" customHeight="1">
      <c r="B83" s="177"/>
      <c r="C83" s="468" t="s">
        <v>55</v>
      </c>
      <c r="D83" s="469"/>
      <c r="E83" s="468" t="s">
        <v>56</v>
      </c>
      <c r="F83" s="469"/>
      <c r="G83" s="468" t="s">
        <v>57</v>
      </c>
      <c r="H83" s="470"/>
      <c r="I83" s="469"/>
      <c r="J83" s="177"/>
    </row>
    <row r="84" spans="2:17" ht="15" customHeight="1">
      <c r="B84" s="220"/>
      <c r="C84" s="593" t="s">
        <v>1329</v>
      </c>
      <c r="D84" s="517" t="s">
        <v>561</v>
      </c>
      <c r="E84" s="445">
        <v>0.5</v>
      </c>
      <c r="F84" s="456"/>
      <c r="G84" s="445">
        <v>0.75</v>
      </c>
      <c r="H84" s="464"/>
      <c r="I84" s="456"/>
      <c r="J84" s="177"/>
    </row>
    <row r="85" spans="2:17" ht="15" customHeight="1">
      <c r="B85" s="220"/>
      <c r="C85" s="485" t="s">
        <v>1326</v>
      </c>
      <c r="D85" s="486" t="s">
        <v>560</v>
      </c>
      <c r="E85" s="457">
        <v>0.25</v>
      </c>
      <c r="F85" s="466"/>
      <c r="G85" s="457">
        <v>0.5</v>
      </c>
      <c r="H85" s="467"/>
      <c r="I85" s="466"/>
      <c r="J85" s="177"/>
    </row>
    <row r="86" spans="2:17" ht="15" customHeight="1">
      <c r="B86" s="177"/>
      <c r="C86" s="616"/>
      <c r="D86" s="517"/>
      <c r="E86" s="455"/>
      <c r="F86" s="456"/>
      <c r="G86" s="455"/>
      <c r="H86" s="464"/>
      <c r="I86" s="456"/>
      <c r="J86" s="177"/>
    </row>
    <row r="87" spans="2:17" ht="15" customHeight="1">
      <c r="B87" s="177"/>
      <c r="C87" s="465"/>
      <c r="D87" s="466"/>
      <c r="E87" s="465"/>
      <c r="F87" s="466"/>
      <c r="G87" s="465"/>
      <c r="H87" s="467"/>
      <c r="I87" s="466"/>
      <c r="J87" s="177"/>
    </row>
    <row r="88" spans="2:17" ht="15" customHeight="1">
      <c r="B88" s="177"/>
      <c r="C88" s="455"/>
      <c r="D88" s="456"/>
      <c r="E88" s="455"/>
      <c r="F88" s="456"/>
      <c r="G88" s="455"/>
      <c r="H88" s="464"/>
      <c r="I88" s="456"/>
      <c r="J88" s="177"/>
    </row>
    <row r="89" spans="2:17" ht="15" customHeight="1">
      <c r="B89" s="177"/>
      <c r="C89" s="465"/>
      <c r="D89" s="466"/>
      <c r="E89" s="465"/>
      <c r="F89" s="466"/>
      <c r="G89" s="465"/>
      <c r="H89" s="467"/>
      <c r="I89" s="466"/>
      <c r="J89" s="177"/>
      <c r="O89" s="42"/>
      <c r="P89" s="43"/>
      <c r="Q89" s="42"/>
    </row>
    <row r="90" spans="2:17" ht="15" customHeight="1">
      <c r="B90" s="177"/>
      <c r="C90" s="455"/>
      <c r="D90" s="456"/>
      <c r="E90" s="455"/>
      <c r="F90" s="456"/>
      <c r="G90" s="455"/>
      <c r="H90" s="464"/>
      <c r="I90" s="456"/>
      <c r="J90" s="177"/>
    </row>
    <row r="91" spans="2:17" ht="15" customHeight="1">
      <c r="B91" s="177"/>
      <c r="C91" s="465"/>
      <c r="D91" s="466"/>
      <c r="E91" s="465"/>
      <c r="F91" s="466"/>
      <c r="G91" s="465"/>
      <c r="H91" s="467"/>
      <c r="I91" s="466"/>
      <c r="J91" s="177"/>
    </row>
    <row r="92" spans="2:17">
      <c r="D92" s="44"/>
    </row>
  </sheetData>
  <sheetProtection password="C6A8" sheet="1" objects="1" scenarios="1"/>
  <mergeCells count="72">
    <mergeCell ref="C91:D91"/>
    <mergeCell ref="E91:F91"/>
    <mergeCell ref="G91:I91"/>
    <mergeCell ref="C89:D89"/>
    <mergeCell ref="E89:F89"/>
    <mergeCell ref="G89:I89"/>
    <mergeCell ref="C90:D90"/>
    <mergeCell ref="E90:F90"/>
    <mergeCell ref="G90:I90"/>
    <mergeCell ref="C87:D87"/>
    <mergeCell ref="E87:F87"/>
    <mergeCell ref="G87:I87"/>
    <mergeCell ref="C88:D88"/>
    <mergeCell ref="E88:F88"/>
    <mergeCell ref="G88:I88"/>
    <mergeCell ref="C85:D85"/>
    <mergeCell ref="E85:F85"/>
    <mergeCell ref="G85:I85"/>
    <mergeCell ref="C86:D86"/>
    <mergeCell ref="E86:F86"/>
    <mergeCell ref="G86:I86"/>
    <mergeCell ref="C83:D83"/>
    <mergeCell ref="E83:F83"/>
    <mergeCell ref="G83:I83"/>
    <mergeCell ref="C84:D84"/>
    <mergeCell ref="E84:F84"/>
    <mergeCell ref="G84:I84"/>
    <mergeCell ref="B81:H81"/>
    <mergeCell ref="C69:D69"/>
    <mergeCell ref="F69:G69"/>
    <mergeCell ref="C70:D70"/>
    <mergeCell ref="F70:G70"/>
    <mergeCell ref="C68:D68"/>
    <mergeCell ref="F68:G68"/>
    <mergeCell ref="C65:D65"/>
    <mergeCell ref="F65:G65"/>
    <mergeCell ref="C66:D66"/>
    <mergeCell ref="F66:G66"/>
    <mergeCell ref="C67:D67"/>
    <mergeCell ref="F67:G67"/>
    <mergeCell ref="C64:D64"/>
    <mergeCell ref="F64:G64"/>
    <mergeCell ref="B47:J47"/>
    <mergeCell ref="B48:J48"/>
    <mergeCell ref="B49:J49"/>
    <mergeCell ref="B50:J50"/>
    <mergeCell ref="B51:J51"/>
    <mergeCell ref="B52:J52"/>
    <mergeCell ref="B55:J55"/>
    <mergeCell ref="B56:J56"/>
    <mergeCell ref="B57:J57"/>
    <mergeCell ref="B58:J58"/>
    <mergeCell ref="B62:J62"/>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4:B77">
      <formula1>metdoc</formula1>
    </dataValidation>
    <dataValidation type="list" allowBlank="1" showInputMessage="1" showErrorMessage="1" sqref="B84:B85">
      <formula1>eval</formula1>
    </dataValidation>
    <dataValidation type="list" allowBlank="1" showInputMessage="1" showErrorMessage="1" sqref="B65:B69">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472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472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472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472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472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472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472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473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473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473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473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473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5">
    <pageSetUpPr fitToPage="1"/>
  </sheetPr>
  <dimension ref="A1:Q100"/>
  <sheetViews>
    <sheetView topLeftCell="A67" workbookViewId="0">
      <selection activeCell="C92" sqref="C92:D92"/>
    </sheetView>
  </sheetViews>
  <sheetFormatPr defaultColWidth="8.8554687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8.85546875" style="152"/>
    <col min="10" max="10" width="16.85546875" style="152" customWidth="1"/>
    <col min="11" max="16384" width="8.8554687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6" t="s">
        <v>231</v>
      </c>
      <c r="D3" s="4" t="s">
        <v>2</v>
      </c>
      <c r="E3" s="539" t="s">
        <v>1064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1293</v>
      </c>
      <c r="D7" s="541"/>
      <c r="E7" s="541"/>
      <c r="F7" s="541"/>
      <c r="G7" s="541"/>
      <c r="H7" s="541"/>
      <c r="I7" s="541"/>
      <c r="J7" s="541"/>
      <c r="P7" s="5" t="s">
        <v>10</v>
      </c>
    </row>
    <row r="8" spans="1:16" ht="15.75">
      <c r="B8" s="1" t="s">
        <v>11</v>
      </c>
      <c r="C8" s="541" t="s">
        <v>1294</v>
      </c>
      <c r="D8" s="541"/>
      <c r="E8" s="541"/>
      <c r="F8" s="541"/>
      <c r="G8" s="541"/>
      <c r="H8" s="541"/>
      <c r="I8" s="541"/>
      <c r="J8" s="541"/>
      <c r="M8" s="139"/>
      <c r="N8" s="139"/>
      <c r="O8" s="139"/>
      <c r="P8" s="5" t="s">
        <v>12</v>
      </c>
    </row>
    <row r="9" spans="1:16" ht="15.75">
      <c r="B9" s="1" t="s">
        <v>13</v>
      </c>
      <c r="C9" s="541" t="s">
        <v>1295</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12</v>
      </c>
      <c r="G11" s="12" t="s">
        <v>15</v>
      </c>
      <c r="H11" s="538" t="s">
        <v>5</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t="s">
        <v>171</v>
      </c>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416"/>
      <c r="G16" s="97" t="s">
        <v>23</v>
      </c>
      <c r="H16" s="416"/>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97" t="s">
        <v>26</v>
      </c>
      <c r="E18" s="416">
        <v>6</v>
      </c>
      <c r="G18" s="97" t="s">
        <v>27</v>
      </c>
      <c r="H18" s="416"/>
      <c r="J18" s="17"/>
      <c r="L18" s="20"/>
      <c r="M18" s="139"/>
      <c r="N18" s="21"/>
      <c r="O18" s="14"/>
      <c r="P18" s="139"/>
    </row>
    <row r="19" spans="1:16">
      <c r="B19" s="1"/>
      <c r="D19" s="25" t="s">
        <v>28</v>
      </c>
      <c r="E19" s="109">
        <v>6</v>
      </c>
      <c r="G19" s="25" t="s">
        <v>29</v>
      </c>
      <c r="H19" s="109"/>
      <c r="J19" s="1"/>
    </row>
    <row r="20" spans="1:16">
      <c r="D20" s="97" t="s">
        <v>30</v>
      </c>
      <c r="E20" s="416"/>
      <c r="G20" s="97" t="s">
        <v>31</v>
      </c>
      <c r="H20" s="416"/>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1296</v>
      </c>
      <c r="C26" s="530"/>
      <c r="D26" s="530"/>
      <c r="E26" s="530"/>
      <c r="F26" s="530"/>
      <c r="G26" s="530"/>
      <c r="H26" s="530"/>
      <c r="I26" s="530"/>
      <c r="J26" s="530"/>
      <c r="L26" s="33"/>
      <c r="N26" s="33"/>
    </row>
    <row r="27" spans="1:16" s="30" customFormat="1">
      <c r="A27" s="152">
        <v>2</v>
      </c>
      <c r="B27" s="529" t="s">
        <v>942</v>
      </c>
      <c r="C27" s="530"/>
      <c r="D27" s="530"/>
      <c r="E27" s="530"/>
      <c r="F27" s="530"/>
      <c r="G27" s="530"/>
      <c r="H27" s="530"/>
      <c r="I27" s="530"/>
      <c r="J27" s="530"/>
      <c r="L27" s="33"/>
      <c r="N27" s="33"/>
    </row>
    <row r="28" spans="1:16" s="30" customFormat="1">
      <c r="A28" s="152">
        <v>3</v>
      </c>
      <c r="B28" s="529" t="s">
        <v>1297</v>
      </c>
      <c r="C28" s="530"/>
      <c r="D28" s="530"/>
      <c r="E28" s="530"/>
      <c r="F28" s="530"/>
      <c r="G28" s="530"/>
      <c r="H28" s="530"/>
      <c r="I28" s="530"/>
      <c r="J28" s="530"/>
      <c r="L28" s="33"/>
      <c r="N28" s="33"/>
    </row>
    <row r="29" spans="1:16" s="30" customFormat="1">
      <c r="A29" s="152">
        <v>4</v>
      </c>
      <c r="B29" s="529" t="s">
        <v>922</v>
      </c>
      <c r="C29" s="530"/>
      <c r="D29" s="530"/>
      <c r="E29" s="530"/>
      <c r="F29" s="530"/>
      <c r="G29" s="530"/>
      <c r="H29" s="530"/>
      <c r="I29" s="530"/>
      <c r="J29" s="530"/>
      <c r="L29" s="33"/>
      <c r="N29" s="33"/>
    </row>
    <row r="30" spans="1:16" s="30" customFormat="1">
      <c r="A30" s="152">
        <v>5</v>
      </c>
      <c r="B30" s="529" t="s">
        <v>1140</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c r="B33" s="152"/>
      <c r="C33" s="152"/>
      <c r="D33" s="152"/>
      <c r="E33" s="152"/>
      <c r="F33" s="152"/>
      <c r="G33" s="152"/>
      <c r="H33" s="152"/>
      <c r="I33" s="152"/>
      <c r="J33" s="152"/>
      <c r="L33" s="33"/>
      <c r="N33" s="33"/>
    </row>
    <row r="34" spans="1:14" s="30" customFormat="1">
      <c r="D34" s="31"/>
      <c r="E34" s="110"/>
      <c r="G34" s="31"/>
      <c r="H34" s="110"/>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62.25" customHeight="1">
      <c r="B38" s="535" t="s">
        <v>1298</v>
      </c>
      <c r="C38" s="535"/>
      <c r="D38" s="535"/>
      <c r="E38" s="535"/>
      <c r="F38" s="535"/>
      <c r="G38" s="535"/>
      <c r="H38" s="535"/>
      <c r="I38" s="535"/>
      <c r="J38" s="535"/>
    </row>
    <row r="39" spans="1:14">
      <c r="B39" s="207" t="s">
        <v>39</v>
      </c>
      <c r="C39" s="207"/>
      <c r="D39" s="207"/>
      <c r="E39" s="207"/>
      <c r="F39" s="207"/>
      <c r="G39" s="207"/>
      <c r="H39" s="207"/>
      <c r="I39" s="207"/>
      <c r="J39" s="207"/>
    </row>
    <row r="40" spans="1:14" ht="55.5" customHeight="1">
      <c r="B40" s="535" t="s">
        <v>1299</v>
      </c>
      <c r="C40" s="536"/>
      <c r="D40" s="536"/>
      <c r="E40" s="536"/>
      <c r="F40" s="536"/>
      <c r="G40" s="536"/>
      <c r="H40" s="536"/>
      <c r="I40" s="536"/>
      <c r="J40" s="536"/>
    </row>
    <row r="41" spans="1:14">
      <c r="B41" s="207" t="s">
        <v>40</v>
      </c>
      <c r="C41" s="207"/>
      <c r="D41" s="207"/>
      <c r="E41" s="207"/>
      <c r="F41" s="207"/>
      <c r="G41" s="207"/>
      <c r="H41" s="207"/>
      <c r="I41" s="207"/>
      <c r="J41" s="207"/>
    </row>
    <row r="42" spans="1:14" ht="55.5" customHeight="1">
      <c r="B42" s="535" t="s">
        <v>1300</v>
      </c>
      <c r="C42" s="535"/>
      <c r="D42" s="535"/>
      <c r="E42" s="535"/>
      <c r="F42" s="535"/>
      <c r="G42" s="535"/>
      <c r="H42" s="535"/>
      <c r="I42" s="535"/>
      <c r="J42" s="535"/>
    </row>
    <row r="43" spans="1:14">
      <c r="B43" s="111"/>
      <c r="C43" s="111"/>
      <c r="D43" s="111"/>
      <c r="E43" s="111"/>
      <c r="F43" s="111"/>
      <c r="G43" s="111"/>
      <c r="H43" s="111"/>
      <c r="I43" s="111"/>
      <c r="J43" s="111"/>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529" t="s">
        <v>607</v>
      </c>
      <c r="C47" s="530"/>
      <c r="D47" s="530"/>
      <c r="E47" s="530"/>
      <c r="F47" s="530"/>
      <c r="G47" s="530"/>
      <c r="H47" s="530"/>
      <c r="I47" s="530"/>
      <c r="J47" s="530"/>
    </row>
    <row r="48" spans="1:14">
      <c r="A48" s="152">
        <v>2</v>
      </c>
      <c r="B48" s="532"/>
      <c r="C48" s="532"/>
      <c r="D48" s="532"/>
      <c r="E48" s="532"/>
      <c r="F48" s="532"/>
      <c r="G48" s="532"/>
      <c r="H48" s="532"/>
      <c r="I48" s="532"/>
      <c r="J48" s="532"/>
    </row>
    <row r="49" spans="1:10">
      <c r="A49" s="152">
        <v>3</v>
      </c>
      <c r="B49" s="532"/>
      <c r="C49" s="532"/>
      <c r="D49" s="532"/>
      <c r="E49" s="532"/>
      <c r="F49" s="532"/>
      <c r="G49" s="532"/>
      <c r="H49" s="532"/>
      <c r="I49" s="532"/>
      <c r="J49" s="532"/>
    </row>
    <row r="50" spans="1:10">
      <c r="A50" s="152">
        <v>4</v>
      </c>
      <c r="B50" s="532"/>
      <c r="C50" s="532"/>
      <c r="D50" s="532"/>
      <c r="E50" s="532"/>
      <c r="F50" s="532"/>
      <c r="G50" s="532"/>
      <c r="H50" s="532"/>
      <c r="I50" s="532"/>
      <c r="J50" s="532"/>
    </row>
    <row r="51" spans="1:10" ht="15" customHeight="1">
      <c r="A51" s="152">
        <v>5</v>
      </c>
      <c r="B51" s="532"/>
      <c r="C51" s="532"/>
      <c r="D51" s="532"/>
      <c r="E51" s="532"/>
      <c r="F51" s="532"/>
      <c r="G51" s="532"/>
      <c r="H51" s="532"/>
      <c r="I51" s="532"/>
      <c r="J51" s="532"/>
    </row>
    <row r="52" spans="1:10">
      <c r="A52" s="152">
        <v>6</v>
      </c>
      <c r="B52" s="532"/>
      <c r="C52" s="532"/>
      <c r="D52" s="532"/>
      <c r="E52" s="532"/>
      <c r="F52" s="532"/>
      <c r="G52" s="532"/>
      <c r="H52" s="532"/>
      <c r="I52" s="532"/>
      <c r="J52" s="532"/>
    </row>
    <row r="53" spans="1:10">
      <c r="A53" s="152">
        <v>7</v>
      </c>
      <c r="B53" s="532"/>
      <c r="C53" s="532"/>
      <c r="D53" s="532"/>
      <c r="E53" s="532"/>
      <c r="F53" s="532"/>
      <c r="G53" s="532"/>
      <c r="H53" s="532"/>
      <c r="I53" s="532"/>
      <c r="J53" s="532"/>
    </row>
    <row r="54" spans="1:10">
      <c r="A54" s="152">
        <v>8</v>
      </c>
      <c r="B54" s="528"/>
      <c r="C54" s="528"/>
      <c r="D54" s="528"/>
      <c r="E54" s="528"/>
      <c r="F54" s="528"/>
      <c r="G54" s="528"/>
      <c r="H54" s="528"/>
      <c r="I54" s="528"/>
      <c r="J54" s="528"/>
    </row>
    <row r="55" spans="1:10">
      <c r="B55" s="149" t="s">
        <v>44</v>
      </c>
      <c r="G55" s="139"/>
      <c r="H55" s="36"/>
      <c r="I55" s="36"/>
      <c r="J55" s="36"/>
    </row>
    <row r="56" spans="1:10">
      <c r="B56" s="152" t="s">
        <v>45</v>
      </c>
      <c r="G56" s="139"/>
      <c r="H56" s="153"/>
      <c r="I56" s="153"/>
      <c r="J56" s="153"/>
    </row>
    <row r="57" spans="1:10">
      <c r="A57" s="152">
        <v>1</v>
      </c>
      <c r="B57" s="533" t="s">
        <v>837</v>
      </c>
      <c r="C57" s="878"/>
      <c r="D57" s="878"/>
      <c r="E57" s="878"/>
      <c r="F57" s="878"/>
      <c r="G57" s="878"/>
      <c r="H57" s="878"/>
      <c r="I57" s="878"/>
      <c r="J57" s="878"/>
    </row>
    <row r="58" spans="1:10">
      <c r="A58" s="152">
        <v>2</v>
      </c>
      <c r="B58" s="341" t="s">
        <v>450</v>
      </c>
      <c r="C58" s="342"/>
      <c r="D58" s="342"/>
      <c r="E58" s="342"/>
      <c r="F58" s="342"/>
      <c r="G58" s="342"/>
      <c r="H58" s="342"/>
      <c r="I58" s="342"/>
      <c r="J58" s="342"/>
    </row>
    <row r="59" spans="1:10">
      <c r="A59" s="152">
        <v>3</v>
      </c>
      <c r="B59" s="341" t="s">
        <v>936</v>
      </c>
      <c r="C59" s="342"/>
      <c r="D59" s="342"/>
      <c r="E59" s="342"/>
      <c r="F59" s="342"/>
      <c r="G59" s="342"/>
      <c r="H59" s="342"/>
      <c r="I59" s="342"/>
      <c r="J59" s="342"/>
    </row>
    <row r="60" spans="1:10">
      <c r="A60" s="152">
        <v>4</v>
      </c>
      <c r="B60" s="341" t="s">
        <v>894</v>
      </c>
      <c r="C60" s="342"/>
      <c r="D60" s="342"/>
      <c r="E60" s="342"/>
      <c r="F60" s="342"/>
      <c r="G60" s="342"/>
      <c r="H60" s="342"/>
      <c r="I60" s="342"/>
      <c r="J60" s="342"/>
    </row>
    <row r="61" spans="1:10">
      <c r="A61" s="152">
        <v>5</v>
      </c>
      <c r="B61" s="209"/>
      <c r="C61" s="209"/>
      <c r="D61" s="209"/>
      <c r="E61" s="209"/>
      <c r="F61" s="209"/>
      <c r="G61" s="209"/>
      <c r="H61" s="209"/>
      <c r="I61" s="209"/>
      <c r="J61" s="209"/>
    </row>
    <row r="62" spans="1:10">
      <c r="A62" s="152">
        <v>6</v>
      </c>
      <c r="B62" s="209"/>
      <c r="C62" s="209"/>
      <c r="D62" s="209"/>
      <c r="E62" s="209"/>
      <c r="F62" s="209"/>
      <c r="G62" s="209"/>
      <c r="H62" s="209"/>
      <c r="I62" s="209"/>
      <c r="J62" s="209"/>
    </row>
    <row r="63" spans="1:10">
      <c r="A63" s="152">
        <v>7</v>
      </c>
      <c r="B63" s="209"/>
      <c r="C63" s="209"/>
      <c r="D63" s="209"/>
      <c r="E63" s="209"/>
      <c r="F63" s="209"/>
      <c r="G63" s="209"/>
      <c r="H63" s="209"/>
      <c r="I63" s="209"/>
      <c r="J63" s="209"/>
    </row>
    <row r="64" spans="1:10">
      <c r="A64" s="152">
        <v>8</v>
      </c>
      <c r="B64" s="209"/>
      <c r="C64" s="209"/>
      <c r="D64" s="209"/>
      <c r="E64" s="209"/>
      <c r="F64" s="209"/>
      <c r="G64" s="209"/>
      <c r="H64" s="209"/>
      <c r="I64" s="209"/>
      <c r="J64" s="209"/>
    </row>
    <row r="65" spans="1:11">
      <c r="A65" s="152">
        <v>9</v>
      </c>
      <c r="B65" s="528"/>
      <c r="C65" s="528"/>
      <c r="D65" s="528"/>
      <c r="E65" s="528"/>
      <c r="F65" s="528"/>
      <c r="G65" s="528"/>
      <c r="H65" s="528"/>
      <c r="I65" s="528"/>
      <c r="J65" s="528"/>
    </row>
    <row r="66" spans="1:11">
      <c r="A66" s="152">
        <v>10</v>
      </c>
      <c r="B66" s="209"/>
      <c r="C66" s="209"/>
      <c r="D66" s="209"/>
      <c r="E66" s="209"/>
      <c r="F66" s="209"/>
      <c r="G66" s="209"/>
      <c r="H66" s="209"/>
      <c r="I66" s="209"/>
      <c r="J66" s="209"/>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SUM(E71:E78)</f>
        <v>300</v>
      </c>
      <c r="I69" s="153" t="str">
        <f>IF(H69=E$11*25,"perfecte","cal revisar")</f>
        <v>perfecte</v>
      </c>
      <c r="J69" s="153" t="str">
        <f>IF(E$11*7&lt;K70,"perfecte","cal revisar")</f>
        <v>perfecte</v>
      </c>
    </row>
    <row r="70" spans="1:11" ht="15" customHeight="1">
      <c r="B70" s="177"/>
      <c r="C70" s="471" t="s">
        <v>48</v>
      </c>
      <c r="D70" s="472"/>
      <c r="E70" s="39" t="s">
        <v>49</v>
      </c>
      <c r="F70" s="471" t="s">
        <v>50</v>
      </c>
      <c r="G70" s="472"/>
      <c r="I70" s="153" t="s">
        <v>549</v>
      </c>
      <c r="J70" s="153" t="s">
        <v>550</v>
      </c>
      <c r="K70" s="153">
        <f>SUM(K71:K78)</f>
        <v>142.5</v>
      </c>
    </row>
    <row r="71" spans="1:11" ht="15" customHeight="1">
      <c r="B71" s="220"/>
      <c r="C71" s="593" t="s">
        <v>535</v>
      </c>
      <c r="D71" s="517" t="s">
        <v>535</v>
      </c>
      <c r="E71" s="40">
        <v>70</v>
      </c>
      <c r="F71" s="445">
        <v>1</v>
      </c>
      <c r="G71" s="456"/>
      <c r="I71" s="153"/>
      <c r="J71" s="153"/>
      <c r="K71" s="153">
        <f t="shared" ref="K71:K78" si="0">E71*F71</f>
        <v>70</v>
      </c>
    </row>
    <row r="72" spans="1:11" ht="15" customHeight="1">
      <c r="B72" s="220"/>
      <c r="C72" s="594" t="s">
        <v>537</v>
      </c>
      <c r="D72" s="595" t="s">
        <v>537</v>
      </c>
      <c r="E72" s="112">
        <v>70</v>
      </c>
      <c r="F72" s="527">
        <v>1</v>
      </c>
      <c r="G72" s="525"/>
      <c r="I72" s="153"/>
      <c r="J72" s="153"/>
      <c r="K72" s="153">
        <f t="shared" si="0"/>
        <v>70</v>
      </c>
    </row>
    <row r="73" spans="1:11" ht="15" customHeight="1">
      <c r="B73" s="220"/>
      <c r="C73" s="593" t="s">
        <v>545</v>
      </c>
      <c r="D73" s="517" t="s">
        <v>545</v>
      </c>
      <c r="E73" s="40">
        <v>150</v>
      </c>
      <c r="F73" s="455">
        <v>0</v>
      </c>
      <c r="G73" s="456"/>
      <c r="I73" s="153"/>
      <c r="J73" s="153"/>
      <c r="K73" s="153">
        <f t="shared" si="0"/>
        <v>0</v>
      </c>
    </row>
    <row r="74" spans="1:11" ht="15" customHeight="1">
      <c r="B74" s="220"/>
      <c r="C74" s="594" t="s">
        <v>92</v>
      </c>
      <c r="D74" s="595" t="s">
        <v>92</v>
      </c>
      <c r="E74" s="112">
        <v>10</v>
      </c>
      <c r="F74" s="527">
        <v>0.25</v>
      </c>
      <c r="G74" s="525"/>
      <c r="I74" s="153"/>
      <c r="J74" s="153"/>
      <c r="K74" s="153">
        <f t="shared" si="0"/>
        <v>2.5</v>
      </c>
    </row>
    <row r="75" spans="1:11" ht="15" customHeight="1">
      <c r="B75" s="177"/>
      <c r="C75" s="455"/>
      <c r="D75" s="456"/>
      <c r="E75" s="40"/>
      <c r="F75" s="455"/>
      <c r="G75" s="456"/>
      <c r="I75" s="153"/>
      <c r="J75" s="153"/>
      <c r="K75" s="153">
        <f t="shared" si="0"/>
        <v>0</v>
      </c>
    </row>
    <row r="76" spans="1:11" ht="15" customHeight="1">
      <c r="B76" s="177"/>
      <c r="C76" s="524"/>
      <c r="D76" s="525"/>
      <c r="E76" s="112"/>
      <c r="F76" s="524"/>
      <c r="G76" s="525"/>
      <c r="I76" s="153"/>
      <c r="J76" s="153"/>
      <c r="K76" s="153">
        <f t="shared" si="0"/>
        <v>0</v>
      </c>
    </row>
    <row r="77" spans="1:11" ht="15" customHeight="1">
      <c r="B77" s="177"/>
      <c r="C77" s="455"/>
      <c r="D77" s="456"/>
      <c r="E77" s="40"/>
      <c r="F77" s="455"/>
      <c r="G77" s="456"/>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8" t="s">
        <v>555</v>
      </c>
      <c r="D83" s="418"/>
      <c r="E83" s="418"/>
      <c r="F83" s="418"/>
      <c r="G83" s="418"/>
      <c r="H83" s="418"/>
      <c r="I83" s="418"/>
      <c r="J83" s="418"/>
      <c r="K83" s="418"/>
    </row>
    <row r="84" spans="1:11">
      <c r="C84" s="418" t="s">
        <v>554</v>
      </c>
      <c r="D84" s="418"/>
      <c r="E84" s="418"/>
      <c r="F84" s="418"/>
      <c r="G84" s="418"/>
      <c r="H84" s="418"/>
      <c r="I84" s="418"/>
      <c r="J84" s="418"/>
      <c r="K84" s="418"/>
    </row>
    <row r="85" spans="1:11">
      <c r="C85" s="418" t="s">
        <v>558</v>
      </c>
      <c r="D85" s="418"/>
      <c r="E85" s="418"/>
      <c r="F85" s="418"/>
      <c r="G85" s="418"/>
      <c r="H85" s="418"/>
      <c r="I85" s="418"/>
      <c r="J85" s="418"/>
      <c r="K85" s="418"/>
    </row>
    <row r="86" spans="1:11">
      <c r="C86" s="417" t="s">
        <v>559</v>
      </c>
      <c r="D86" s="418"/>
      <c r="E86" s="418"/>
      <c r="F86" s="418"/>
      <c r="G86" s="418"/>
      <c r="H86" s="418"/>
      <c r="I86" s="418"/>
      <c r="J86" s="418"/>
      <c r="K86" s="418"/>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593" t="s">
        <v>1325</v>
      </c>
      <c r="D92" s="517" t="s">
        <v>562</v>
      </c>
      <c r="E92" s="445">
        <v>0.05</v>
      </c>
      <c r="F92" s="456"/>
      <c r="G92" s="445">
        <v>0.1</v>
      </c>
      <c r="H92" s="464"/>
      <c r="I92" s="456"/>
      <c r="J92" s="177"/>
    </row>
    <row r="93" spans="1:11" ht="15" customHeight="1">
      <c r="B93" s="220"/>
      <c r="C93" s="594" t="s">
        <v>556</v>
      </c>
      <c r="D93" s="595" t="s">
        <v>556</v>
      </c>
      <c r="E93" s="527">
        <v>0.1</v>
      </c>
      <c r="F93" s="525"/>
      <c r="G93" s="527">
        <v>0.2</v>
      </c>
      <c r="H93" s="526"/>
      <c r="I93" s="525"/>
      <c r="J93" s="177"/>
    </row>
    <row r="94" spans="1:11" ht="15" customHeight="1">
      <c r="B94" s="220"/>
      <c r="C94" s="593" t="s">
        <v>1326</v>
      </c>
      <c r="D94" s="517" t="s">
        <v>560</v>
      </c>
      <c r="E94" s="445">
        <v>0.4</v>
      </c>
      <c r="F94" s="456"/>
      <c r="G94" s="445">
        <v>0.5</v>
      </c>
      <c r="H94" s="464"/>
      <c r="I94" s="456"/>
      <c r="J94" s="177"/>
    </row>
    <row r="95" spans="1:11" ht="15" customHeight="1">
      <c r="B95" s="220"/>
      <c r="C95" s="594" t="s">
        <v>1329</v>
      </c>
      <c r="D95" s="595" t="s">
        <v>561</v>
      </c>
      <c r="E95" s="527">
        <v>0.4</v>
      </c>
      <c r="F95" s="525"/>
      <c r="G95" s="527">
        <v>0.5</v>
      </c>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76">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7:D77"/>
    <mergeCell ref="F77:G77"/>
    <mergeCell ref="C78:D78"/>
    <mergeCell ref="F78:G78"/>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92:B95">
      <formula1>eval</formula1>
    </dataValidation>
    <dataValidation type="list" allowBlank="1" showInputMessage="1" showErrorMessage="1" sqref="B82:B86">
      <formula1>metdoc</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57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57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57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57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57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57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57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57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57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57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57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57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575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575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575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576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576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576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5763"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5764"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5765"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5766"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5767"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5768"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6">
    <pageSetUpPr fitToPage="1"/>
  </sheetPr>
  <dimension ref="A1:Q100"/>
  <sheetViews>
    <sheetView workbookViewId="0">
      <selection activeCell="C93" sqref="C93:D93"/>
    </sheetView>
  </sheetViews>
  <sheetFormatPr defaultColWidth="9.140625" defaultRowHeight="15"/>
  <cols>
    <col min="1" max="1" width="3" style="152" bestFit="1" customWidth="1"/>
    <col min="2" max="2" width="23.7109375" style="152" customWidth="1"/>
    <col min="3" max="3" width="14.28515625" style="152" customWidth="1"/>
    <col min="4" max="4" width="25.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33.71093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861</v>
      </c>
      <c r="C3" s="106" t="s">
        <v>231</v>
      </c>
      <c r="D3" s="4" t="s">
        <v>2</v>
      </c>
      <c r="E3" s="539" t="s">
        <v>1064</v>
      </c>
      <c r="F3" s="540"/>
      <c r="G3" s="540"/>
      <c r="H3" s="540"/>
      <c r="I3" s="540"/>
      <c r="J3" s="540"/>
      <c r="P3" s="5" t="s">
        <v>3</v>
      </c>
    </row>
    <row r="4" spans="1:16">
      <c r="B4" s="1"/>
      <c r="D4" s="1"/>
      <c r="E4" s="540"/>
      <c r="F4" s="540"/>
      <c r="G4" s="540"/>
      <c r="H4" s="540"/>
      <c r="I4" s="540"/>
      <c r="J4" s="540"/>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541" t="s">
        <v>1301</v>
      </c>
      <c r="D7" s="541"/>
      <c r="E7" s="541"/>
      <c r="F7" s="541"/>
      <c r="G7" s="541"/>
      <c r="H7" s="541"/>
      <c r="I7" s="541"/>
      <c r="J7" s="541"/>
      <c r="P7" s="5" t="s">
        <v>10</v>
      </c>
    </row>
    <row r="8" spans="1:16" ht="15.75">
      <c r="B8" s="1" t="s">
        <v>11</v>
      </c>
      <c r="C8" s="879" t="s">
        <v>1302</v>
      </c>
      <c r="D8" s="879"/>
      <c r="E8" s="879"/>
      <c r="F8" s="879"/>
      <c r="G8" s="879"/>
      <c r="H8" s="879"/>
      <c r="I8" s="879"/>
      <c r="J8" s="879"/>
      <c r="M8" s="139"/>
      <c r="N8" s="139"/>
      <c r="O8" s="139"/>
      <c r="P8" s="5" t="s">
        <v>12</v>
      </c>
    </row>
    <row r="9" spans="1:16" ht="15.75">
      <c r="B9" s="1" t="s">
        <v>13</v>
      </c>
      <c r="C9" s="541" t="s">
        <v>1303</v>
      </c>
      <c r="D9" s="541"/>
      <c r="E9" s="541"/>
      <c r="F9" s="541"/>
      <c r="G9" s="541"/>
      <c r="H9" s="541"/>
      <c r="I9" s="541"/>
      <c r="J9" s="541"/>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07">
        <v>12</v>
      </c>
      <c r="G11" s="12" t="s">
        <v>15</v>
      </c>
      <c r="H11" s="538" t="s">
        <v>5</v>
      </c>
      <c r="I11" s="538"/>
      <c r="J11" s="538"/>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416"/>
      <c r="G16" s="97" t="s">
        <v>23</v>
      </c>
      <c r="H16" s="416"/>
      <c r="J16" s="17"/>
      <c r="L16" s="20"/>
      <c r="M16" s="14"/>
      <c r="N16" s="21"/>
      <c r="O16" s="14"/>
      <c r="P16" s="139"/>
    </row>
    <row r="17" spans="1:16">
      <c r="B17" s="24"/>
      <c r="D17" s="25" t="s">
        <v>24</v>
      </c>
      <c r="E17" s="109"/>
      <c r="F17" s="16"/>
      <c r="G17" s="25" t="s">
        <v>25</v>
      </c>
      <c r="H17" s="109"/>
      <c r="J17" s="17"/>
      <c r="L17" s="20"/>
      <c r="M17" s="139"/>
      <c r="N17" s="21"/>
      <c r="O17" s="14"/>
      <c r="P17" s="139"/>
    </row>
    <row r="18" spans="1:16">
      <c r="B18" s="27"/>
      <c r="D18" s="97" t="s">
        <v>26</v>
      </c>
      <c r="E18" s="416">
        <v>6</v>
      </c>
      <c r="G18" s="97" t="s">
        <v>27</v>
      </c>
      <c r="H18" s="416"/>
      <c r="J18" s="17"/>
      <c r="L18" s="20"/>
      <c r="M18" s="139"/>
      <c r="N18" s="21"/>
      <c r="O18" s="14"/>
      <c r="P18" s="139"/>
    </row>
    <row r="19" spans="1:16">
      <c r="B19" s="1"/>
      <c r="D19" s="25" t="s">
        <v>28</v>
      </c>
      <c r="E19" s="109">
        <v>6</v>
      </c>
      <c r="G19" s="25" t="s">
        <v>29</v>
      </c>
      <c r="H19" s="109"/>
      <c r="J19" s="1"/>
    </row>
    <row r="20" spans="1:16">
      <c r="D20" s="97" t="s">
        <v>30</v>
      </c>
      <c r="E20" s="416"/>
      <c r="G20" s="97" t="s">
        <v>31</v>
      </c>
      <c r="H20" s="416"/>
      <c r="J20" s="17"/>
      <c r="L20" s="20"/>
      <c r="N20" s="20"/>
    </row>
    <row r="21" spans="1:16">
      <c r="D21" s="25" t="s">
        <v>32</v>
      </c>
      <c r="E21" s="109"/>
      <c r="G21" s="25" t="s">
        <v>33</v>
      </c>
      <c r="H21" s="109"/>
      <c r="J21" s="17"/>
      <c r="L21" s="20"/>
      <c r="N21" s="20"/>
    </row>
    <row r="22" spans="1:16">
      <c r="D22" s="28"/>
      <c r="E22" s="110"/>
      <c r="F22" s="30"/>
      <c r="G22" s="31"/>
      <c r="H22" s="110"/>
      <c r="J22" s="17"/>
      <c r="L22" s="20"/>
      <c r="N22" s="20"/>
    </row>
    <row r="23" spans="1:16">
      <c r="D23" s="28"/>
      <c r="E23" s="110"/>
      <c r="F23" s="30"/>
      <c r="G23" s="31"/>
      <c r="H23" s="110"/>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529" t="s">
        <v>865</v>
      </c>
      <c r="C26" s="530"/>
      <c r="D26" s="530"/>
      <c r="E26" s="530"/>
      <c r="F26" s="530"/>
      <c r="G26" s="530"/>
      <c r="H26" s="530"/>
      <c r="I26" s="530"/>
      <c r="J26" s="530"/>
      <c r="L26" s="33"/>
      <c r="N26" s="33"/>
    </row>
    <row r="27" spans="1:16" s="30" customFormat="1">
      <c r="A27" s="152">
        <v>2</v>
      </c>
      <c r="B27" s="529" t="s">
        <v>866</v>
      </c>
      <c r="C27" s="530"/>
      <c r="D27" s="530"/>
      <c r="E27" s="530"/>
      <c r="F27" s="530"/>
      <c r="G27" s="530"/>
      <c r="H27" s="530"/>
      <c r="I27" s="530"/>
      <c r="J27" s="530"/>
      <c r="L27" s="33"/>
      <c r="N27" s="33"/>
    </row>
    <row r="28" spans="1:16" s="30" customFormat="1">
      <c r="A28" s="152">
        <v>3</v>
      </c>
      <c r="B28" s="707" t="s">
        <v>1304</v>
      </c>
      <c r="C28" s="708"/>
      <c r="D28" s="708"/>
      <c r="E28" s="708"/>
      <c r="F28" s="708"/>
      <c r="G28" s="708"/>
      <c r="H28" s="708"/>
      <c r="I28" s="708"/>
      <c r="J28" s="708"/>
      <c r="L28" s="33"/>
      <c r="N28" s="33"/>
    </row>
    <row r="29" spans="1:16" s="30" customFormat="1">
      <c r="A29" s="152">
        <v>4</v>
      </c>
      <c r="B29" s="707" t="s">
        <v>1305</v>
      </c>
      <c r="C29" s="708"/>
      <c r="D29" s="708"/>
      <c r="E29" s="708"/>
      <c r="F29" s="708"/>
      <c r="G29" s="708"/>
      <c r="H29" s="708"/>
      <c r="I29" s="708"/>
      <c r="J29" s="708"/>
      <c r="L29" s="33"/>
      <c r="N29" s="33"/>
    </row>
    <row r="30" spans="1:16" s="30" customFormat="1">
      <c r="A30" s="152">
        <v>5</v>
      </c>
      <c r="B30" s="529" t="s">
        <v>236</v>
      </c>
      <c r="C30" s="530"/>
      <c r="D30" s="530"/>
      <c r="E30" s="530"/>
      <c r="F30" s="530"/>
      <c r="G30" s="530"/>
      <c r="H30" s="530"/>
      <c r="I30" s="530"/>
      <c r="J30" s="530"/>
      <c r="L30" s="33"/>
      <c r="N30" s="33"/>
    </row>
    <row r="31" spans="1:16" s="30" customFormat="1">
      <c r="A31" s="152">
        <v>6</v>
      </c>
      <c r="B31" s="532"/>
      <c r="C31" s="532"/>
      <c r="D31" s="532"/>
      <c r="E31" s="532"/>
      <c r="F31" s="532"/>
      <c r="G31" s="532"/>
      <c r="H31" s="532"/>
      <c r="I31" s="532"/>
      <c r="J31" s="532"/>
      <c r="L31" s="33"/>
      <c r="N31" s="33"/>
    </row>
    <row r="32" spans="1:16" s="30" customFormat="1">
      <c r="A32" s="152">
        <v>7</v>
      </c>
      <c r="B32" s="532"/>
      <c r="C32" s="532"/>
      <c r="D32" s="532"/>
      <c r="E32" s="532"/>
      <c r="F32" s="532"/>
      <c r="G32" s="532"/>
      <c r="H32" s="532"/>
      <c r="I32" s="532"/>
      <c r="J32" s="532"/>
      <c r="L32" s="33"/>
      <c r="N32" s="33"/>
    </row>
    <row r="33" spans="1:14" s="30" customFormat="1">
      <c r="A33" s="152">
        <v>8</v>
      </c>
      <c r="B33" s="532"/>
      <c r="C33" s="532"/>
      <c r="D33" s="532"/>
      <c r="E33" s="532"/>
      <c r="F33" s="532"/>
      <c r="G33" s="532"/>
      <c r="H33" s="532"/>
      <c r="I33" s="532"/>
      <c r="J33" s="532"/>
      <c r="L33" s="33"/>
      <c r="N33" s="33"/>
    </row>
    <row r="34" spans="1:14" s="30" customFormat="1">
      <c r="A34" s="152"/>
      <c r="B34" s="152"/>
      <c r="C34" s="152"/>
      <c r="D34" s="152"/>
      <c r="E34" s="152"/>
      <c r="F34" s="152"/>
      <c r="G34" s="152"/>
      <c r="H34" s="152"/>
      <c r="I34" s="152"/>
      <c r="J34" s="152"/>
      <c r="L34" s="33"/>
      <c r="N34" s="33"/>
    </row>
    <row r="35" spans="1:14" s="30" customFormat="1">
      <c r="D35" s="31"/>
      <c r="E35" s="110"/>
      <c r="G35" s="31"/>
      <c r="H35" s="110"/>
      <c r="J35" s="32"/>
      <c r="L35" s="33"/>
      <c r="N35" s="33"/>
    </row>
    <row r="36" spans="1:14">
      <c r="A36" s="7"/>
      <c r="B36" s="2" t="s">
        <v>36</v>
      </c>
      <c r="C36" s="17"/>
      <c r="E36" s="20"/>
      <c r="F36" s="14"/>
      <c r="G36" s="139"/>
      <c r="H36" s="21"/>
      <c r="I36" s="14"/>
      <c r="J36" s="17"/>
      <c r="L36" s="20"/>
      <c r="N36" s="20"/>
    </row>
    <row r="37" spans="1:14">
      <c r="B37" s="34" t="s">
        <v>37</v>
      </c>
      <c r="C37" s="17"/>
      <c r="E37" s="20"/>
      <c r="F37" s="14"/>
      <c r="G37" s="139"/>
      <c r="H37" s="21"/>
      <c r="I37" s="14"/>
      <c r="J37" s="17"/>
      <c r="L37" s="20"/>
      <c r="N37" s="20"/>
    </row>
    <row r="38" spans="1:14">
      <c r="B38" s="27" t="s">
        <v>38</v>
      </c>
      <c r="C38" s="27"/>
      <c r="I38" s="27"/>
      <c r="J38" s="27"/>
    </row>
    <row r="39" spans="1:14" ht="78" customHeight="1">
      <c r="B39" s="535" t="s">
        <v>1306</v>
      </c>
      <c r="C39" s="535"/>
      <c r="D39" s="535"/>
      <c r="E39" s="535"/>
      <c r="F39" s="535"/>
      <c r="G39" s="535"/>
      <c r="H39" s="535"/>
      <c r="I39" s="535"/>
      <c r="J39" s="535"/>
    </row>
    <row r="40" spans="1:14">
      <c r="B40" s="207" t="s">
        <v>39</v>
      </c>
      <c r="C40" s="207"/>
      <c r="D40" s="207"/>
      <c r="E40" s="207"/>
      <c r="F40" s="207"/>
      <c r="G40" s="207"/>
      <c r="H40" s="207"/>
      <c r="I40" s="207"/>
      <c r="J40" s="207"/>
    </row>
    <row r="41" spans="1:14" ht="73.5" customHeight="1">
      <c r="B41" s="535" t="s">
        <v>1307</v>
      </c>
      <c r="C41" s="536"/>
      <c r="D41" s="536"/>
      <c r="E41" s="536"/>
      <c r="F41" s="536"/>
      <c r="G41" s="536"/>
      <c r="H41" s="536"/>
      <c r="I41" s="536"/>
      <c r="J41" s="536"/>
    </row>
    <row r="42" spans="1:14">
      <c r="B42" s="207" t="s">
        <v>40</v>
      </c>
      <c r="C42" s="207"/>
      <c r="D42" s="207"/>
      <c r="E42" s="207"/>
      <c r="F42" s="207"/>
      <c r="G42" s="207"/>
      <c r="H42" s="207"/>
      <c r="I42" s="207"/>
      <c r="J42" s="207"/>
    </row>
    <row r="43" spans="1:14" ht="67.5" customHeight="1">
      <c r="B43" s="535" t="s">
        <v>1308</v>
      </c>
      <c r="C43" s="535"/>
      <c r="D43" s="535"/>
      <c r="E43" s="535"/>
      <c r="F43" s="535"/>
      <c r="G43" s="535"/>
      <c r="H43" s="535"/>
      <c r="I43" s="535"/>
      <c r="J43" s="535"/>
    </row>
    <row r="44" spans="1:14">
      <c r="B44" s="111"/>
      <c r="C44" s="111"/>
      <c r="D44" s="111"/>
      <c r="E44" s="111"/>
      <c r="F44" s="111"/>
      <c r="G44" s="111"/>
      <c r="H44" s="111"/>
      <c r="I44" s="111"/>
      <c r="J44" s="111"/>
    </row>
    <row r="45" spans="1:14">
      <c r="A45" s="7"/>
      <c r="B45" s="149" t="s">
        <v>41</v>
      </c>
      <c r="H45" s="36"/>
      <c r="I45" s="36"/>
      <c r="J45" s="36"/>
    </row>
    <row r="46" spans="1:14" ht="15" customHeight="1">
      <c r="B46" s="149" t="s">
        <v>42</v>
      </c>
      <c r="H46" s="37"/>
      <c r="I46" s="37"/>
      <c r="J46" s="37"/>
    </row>
    <row r="47" spans="1:14">
      <c r="B47" s="152" t="s">
        <v>43</v>
      </c>
      <c r="H47" s="38"/>
      <c r="I47" s="38"/>
      <c r="J47" s="38"/>
    </row>
    <row r="48" spans="1:14" ht="15" customHeight="1">
      <c r="A48" s="152">
        <v>1</v>
      </c>
      <c r="B48" s="529" t="s">
        <v>872</v>
      </c>
      <c r="C48" s="530"/>
      <c r="D48" s="530"/>
      <c r="E48" s="530"/>
      <c r="F48" s="530"/>
      <c r="G48" s="530"/>
      <c r="H48" s="530"/>
      <c r="I48" s="530"/>
      <c r="J48" s="530"/>
    </row>
    <row r="49" spans="1:10">
      <c r="A49" s="152">
        <v>2</v>
      </c>
      <c r="B49" s="532"/>
      <c r="C49" s="532"/>
      <c r="D49" s="532"/>
      <c r="E49" s="532"/>
      <c r="F49" s="532"/>
      <c r="G49" s="532"/>
      <c r="H49" s="532"/>
      <c r="I49" s="532"/>
      <c r="J49" s="532"/>
    </row>
    <row r="50" spans="1:10">
      <c r="A50" s="152">
        <v>3</v>
      </c>
      <c r="B50" s="532"/>
      <c r="C50" s="532"/>
      <c r="D50" s="532"/>
      <c r="E50" s="532"/>
      <c r="F50" s="532"/>
      <c r="G50" s="532"/>
      <c r="H50" s="532"/>
      <c r="I50" s="532"/>
      <c r="J50" s="532"/>
    </row>
    <row r="51" spans="1:10">
      <c r="A51" s="152">
        <v>4</v>
      </c>
      <c r="B51" s="532"/>
      <c r="C51" s="532"/>
      <c r="D51" s="532"/>
      <c r="E51" s="532"/>
      <c r="F51" s="532"/>
      <c r="G51" s="532"/>
      <c r="H51" s="532"/>
      <c r="I51" s="532"/>
      <c r="J51" s="532"/>
    </row>
    <row r="52" spans="1:10" ht="15" customHeight="1">
      <c r="A52" s="152">
        <v>5</v>
      </c>
      <c r="B52" s="532"/>
      <c r="C52" s="532"/>
      <c r="D52" s="532"/>
      <c r="E52" s="532"/>
      <c r="F52" s="532"/>
      <c r="G52" s="532"/>
      <c r="H52" s="532"/>
      <c r="I52" s="532"/>
      <c r="J52" s="532"/>
    </row>
    <row r="53" spans="1:10">
      <c r="A53" s="152">
        <v>6</v>
      </c>
      <c r="B53" s="532"/>
      <c r="C53" s="532"/>
      <c r="D53" s="532"/>
      <c r="E53" s="532"/>
      <c r="F53" s="532"/>
      <c r="G53" s="532"/>
      <c r="H53" s="532"/>
      <c r="I53" s="532"/>
      <c r="J53" s="532"/>
    </row>
    <row r="54" spans="1:10">
      <c r="A54" s="152">
        <v>7</v>
      </c>
      <c r="B54" s="532"/>
      <c r="C54" s="532"/>
      <c r="D54" s="532"/>
      <c r="E54" s="532"/>
      <c r="F54" s="532"/>
      <c r="G54" s="532"/>
      <c r="H54" s="532"/>
      <c r="I54" s="532"/>
      <c r="J54" s="532"/>
    </row>
    <row r="55" spans="1:10">
      <c r="A55" s="152">
        <v>8</v>
      </c>
      <c r="B55" s="528"/>
      <c r="C55" s="528"/>
      <c r="D55" s="528"/>
      <c r="E55" s="528"/>
      <c r="F55" s="528"/>
      <c r="G55" s="528"/>
      <c r="H55" s="528"/>
      <c r="I55" s="528"/>
      <c r="J55" s="528"/>
    </row>
    <row r="56" spans="1:10">
      <c r="B56" s="149" t="s">
        <v>44</v>
      </c>
      <c r="G56" s="139"/>
      <c r="H56" s="36"/>
      <c r="I56" s="36"/>
      <c r="J56" s="36"/>
    </row>
    <row r="57" spans="1:10">
      <c r="B57" s="152" t="s">
        <v>45</v>
      </c>
      <c r="G57" s="139"/>
      <c r="H57" s="153"/>
      <c r="I57" s="153"/>
      <c r="J57" s="153"/>
    </row>
    <row r="58" spans="1:10">
      <c r="A58" s="152">
        <v>1</v>
      </c>
      <c r="B58" s="529" t="s">
        <v>837</v>
      </c>
      <c r="C58" s="530"/>
      <c r="D58" s="530"/>
      <c r="E58" s="530"/>
      <c r="F58" s="530"/>
      <c r="G58" s="530"/>
      <c r="H58" s="530"/>
      <c r="I58" s="530"/>
      <c r="J58" s="530"/>
    </row>
    <row r="59" spans="1:10">
      <c r="A59" s="152">
        <v>2</v>
      </c>
      <c r="B59" s="880" t="s">
        <v>408</v>
      </c>
      <c r="C59" s="881"/>
      <c r="D59" s="881"/>
      <c r="E59" s="881"/>
      <c r="F59" s="881"/>
      <c r="G59" s="881"/>
      <c r="H59" s="881"/>
      <c r="I59" s="881"/>
      <c r="J59" s="881"/>
    </row>
    <row r="60" spans="1:10">
      <c r="A60" s="152">
        <v>3</v>
      </c>
      <c r="B60" s="529" t="s">
        <v>409</v>
      </c>
      <c r="C60" s="530"/>
      <c r="D60" s="530"/>
      <c r="E60" s="530"/>
      <c r="F60" s="530"/>
      <c r="G60" s="530"/>
      <c r="H60" s="530"/>
      <c r="I60" s="530"/>
      <c r="J60" s="530"/>
    </row>
    <row r="61" spans="1:10">
      <c r="A61" s="152">
        <v>4</v>
      </c>
      <c r="B61" s="532"/>
      <c r="C61" s="532"/>
      <c r="D61" s="532"/>
      <c r="E61" s="532"/>
      <c r="F61" s="532"/>
      <c r="G61" s="532"/>
      <c r="H61" s="532"/>
      <c r="I61" s="532"/>
      <c r="J61" s="532"/>
    </row>
    <row r="62" spans="1:10">
      <c r="A62" s="152">
        <v>5</v>
      </c>
      <c r="B62" s="532"/>
      <c r="C62" s="532"/>
      <c r="D62" s="532"/>
      <c r="E62" s="532"/>
      <c r="F62" s="532"/>
      <c r="G62" s="532"/>
      <c r="H62" s="532"/>
      <c r="I62" s="532"/>
      <c r="J62" s="532"/>
    </row>
    <row r="63" spans="1:10">
      <c r="A63" s="152">
        <v>6</v>
      </c>
      <c r="B63" s="532"/>
      <c r="C63" s="532"/>
      <c r="D63" s="532"/>
      <c r="E63" s="532"/>
      <c r="F63" s="532"/>
      <c r="G63" s="532"/>
      <c r="H63" s="532"/>
      <c r="I63" s="532"/>
      <c r="J63" s="532"/>
    </row>
    <row r="64" spans="1:10">
      <c r="A64" s="152">
        <v>7</v>
      </c>
      <c r="B64" s="532"/>
      <c r="C64" s="532"/>
      <c r="D64" s="532"/>
      <c r="E64" s="532"/>
      <c r="F64" s="532"/>
      <c r="G64" s="532"/>
      <c r="H64" s="532"/>
      <c r="I64" s="532"/>
      <c r="J64" s="532"/>
    </row>
    <row r="65" spans="1:11">
      <c r="A65" s="152">
        <v>8</v>
      </c>
      <c r="B65" s="532"/>
      <c r="C65" s="532"/>
      <c r="D65" s="532"/>
      <c r="E65" s="532"/>
      <c r="F65" s="532"/>
      <c r="G65" s="532"/>
      <c r="H65" s="532"/>
      <c r="I65" s="532"/>
      <c r="J65" s="532"/>
    </row>
    <row r="66" spans="1:11">
      <c r="A66" s="152">
        <v>9</v>
      </c>
      <c r="B66" s="532"/>
      <c r="C66" s="532"/>
      <c r="D66" s="532"/>
      <c r="E66" s="532"/>
      <c r="F66" s="532"/>
      <c r="G66" s="532"/>
      <c r="H66" s="532"/>
      <c r="I66" s="532"/>
      <c r="J66" s="532"/>
    </row>
    <row r="67" spans="1:11">
      <c r="A67" s="152">
        <v>10</v>
      </c>
      <c r="B67" s="532"/>
      <c r="C67" s="532"/>
      <c r="D67" s="532"/>
      <c r="E67" s="532"/>
      <c r="F67" s="532"/>
      <c r="G67" s="532"/>
      <c r="H67" s="532"/>
      <c r="I67" s="532"/>
      <c r="J67" s="532"/>
    </row>
    <row r="68" spans="1:11">
      <c r="B68" s="149" t="s">
        <v>46</v>
      </c>
      <c r="D68" s="149"/>
      <c r="H68" s="153"/>
      <c r="I68" s="153"/>
      <c r="J68" s="153"/>
    </row>
    <row r="69" spans="1:11" ht="15" customHeight="1">
      <c r="B69" s="454" t="s">
        <v>47</v>
      </c>
      <c r="C69" s="454"/>
      <c r="D69" s="454"/>
      <c r="E69" s="454"/>
      <c r="F69" s="454"/>
      <c r="G69" s="454"/>
      <c r="H69" s="454"/>
      <c r="I69" s="454"/>
      <c r="J69" s="454"/>
    </row>
    <row r="70" spans="1:11" ht="15" customHeight="1">
      <c r="B70" s="177"/>
      <c r="C70" s="177"/>
      <c r="D70" s="177"/>
      <c r="E70" s="177"/>
      <c r="F70" s="177"/>
      <c r="H70" s="220">
        <f>SUM(E72:E78)</f>
        <v>301</v>
      </c>
      <c r="I70" s="153" t="str">
        <f>IF(H70=E$11*25,"perfecte","cal revisar")</f>
        <v>cal revisar</v>
      </c>
      <c r="J70" s="153" t="str">
        <f>IF(E$11*7&lt;K71,"perfecte","cal revisar")</f>
        <v>perfecte</v>
      </c>
    </row>
    <row r="71" spans="1:11" ht="15" customHeight="1">
      <c r="B71" s="177"/>
      <c r="C71" s="471" t="s">
        <v>48</v>
      </c>
      <c r="D71" s="472"/>
      <c r="E71" s="39" t="s">
        <v>49</v>
      </c>
      <c r="F71" s="471" t="s">
        <v>50</v>
      </c>
      <c r="G71" s="472"/>
      <c r="I71" s="153" t="s">
        <v>549</v>
      </c>
      <c r="J71" s="153" t="s">
        <v>550</v>
      </c>
      <c r="K71" s="153">
        <f>SUM(K72:K78)</f>
        <v>151.69999999999999</v>
      </c>
    </row>
    <row r="72" spans="1:11" ht="15" customHeight="1">
      <c r="B72" s="220"/>
      <c r="C72" s="596" t="s">
        <v>551</v>
      </c>
      <c r="D72" s="597" t="s">
        <v>551</v>
      </c>
      <c r="E72" s="65">
        <v>113</v>
      </c>
      <c r="F72" s="445">
        <v>0.5</v>
      </c>
      <c r="G72" s="456"/>
      <c r="I72" s="153"/>
      <c r="J72" s="153"/>
      <c r="K72" s="153">
        <f t="shared" ref="K72:K78" si="0">E72*F72</f>
        <v>56.5</v>
      </c>
    </row>
    <row r="73" spans="1:11" ht="15" customHeight="1">
      <c r="B73" s="220"/>
      <c r="C73" s="594" t="s">
        <v>538</v>
      </c>
      <c r="D73" s="595" t="s">
        <v>538</v>
      </c>
      <c r="E73" s="269">
        <v>28</v>
      </c>
      <c r="F73" s="527">
        <v>0.3</v>
      </c>
      <c r="G73" s="525"/>
      <c r="I73" s="153"/>
      <c r="J73" s="153"/>
      <c r="K73" s="153">
        <f t="shared" si="0"/>
        <v>8.4</v>
      </c>
    </row>
    <row r="74" spans="1:11" ht="15" customHeight="1">
      <c r="B74" s="220"/>
      <c r="C74" s="593" t="s">
        <v>535</v>
      </c>
      <c r="D74" s="517" t="s">
        <v>535</v>
      </c>
      <c r="E74" s="65">
        <v>30</v>
      </c>
      <c r="F74" s="445">
        <v>1</v>
      </c>
      <c r="G74" s="456"/>
      <c r="I74" s="153"/>
      <c r="J74" s="153"/>
      <c r="K74" s="153">
        <f t="shared" si="0"/>
        <v>30</v>
      </c>
    </row>
    <row r="75" spans="1:11" ht="15" customHeight="1">
      <c r="B75" s="220"/>
      <c r="C75" s="593" t="s">
        <v>537</v>
      </c>
      <c r="D75" s="517" t="s">
        <v>537</v>
      </c>
      <c r="E75" s="65">
        <v>29</v>
      </c>
      <c r="F75" s="445">
        <v>0.2</v>
      </c>
      <c r="G75" s="456"/>
      <c r="I75" s="153"/>
      <c r="J75" s="153"/>
      <c r="K75" s="153">
        <f t="shared" si="0"/>
        <v>5.8000000000000007</v>
      </c>
    </row>
    <row r="76" spans="1:11" ht="15" customHeight="1">
      <c r="B76" s="220"/>
      <c r="C76" s="594" t="s">
        <v>92</v>
      </c>
      <c r="D76" s="595" t="s">
        <v>92</v>
      </c>
      <c r="E76" s="269">
        <v>51</v>
      </c>
      <c r="F76" s="527">
        <v>1</v>
      </c>
      <c r="G76" s="525"/>
      <c r="I76" s="153"/>
      <c r="J76" s="153"/>
      <c r="K76" s="153">
        <f t="shared" si="0"/>
        <v>51</v>
      </c>
    </row>
    <row r="77" spans="1:11" ht="15" customHeight="1">
      <c r="B77" s="220"/>
      <c r="C77" s="593" t="s">
        <v>545</v>
      </c>
      <c r="D77" s="517" t="s">
        <v>545</v>
      </c>
      <c r="E77" s="65">
        <v>50</v>
      </c>
      <c r="F77" s="527">
        <v>0</v>
      </c>
      <c r="G77" s="525"/>
      <c r="I77" s="153"/>
      <c r="J77" s="153"/>
      <c r="K77" s="153">
        <f t="shared" si="0"/>
        <v>0</v>
      </c>
    </row>
    <row r="78" spans="1:11" ht="15" customHeight="1">
      <c r="B78" s="177"/>
      <c r="C78" s="524"/>
      <c r="D78" s="525"/>
      <c r="E78" s="112"/>
      <c r="F78" s="524"/>
      <c r="G78" s="525"/>
      <c r="I78" s="153"/>
      <c r="J78" s="153"/>
      <c r="K78" s="153">
        <f t="shared" si="0"/>
        <v>0</v>
      </c>
    </row>
    <row r="79" spans="1:11" ht="15" customHeight="1">
      <c r="B79" s="177"/>
      <c r="C79" s="177"/>
      <c r="D79" s="177"/>
      <c r="E79" s="177"/>
      <c r="F79" s="177"/>
      <c r="H79" s="153"/>
      <c r="I79" s="153"/>
      <c r="J79" s="153"/>
    </row>
    <row r="80" spans="1:11">
      <c r="A80" s="7"/>
      <c r="B80" s="149" t="s">
        <v>51</v>
      </c>
    </row>
    <row r="81" spans="1:11">
      <c r="B81" s="141" t="s">
        <v>52</v>
      </c>
    </row>
    <row r="82" spans="1:11">
      <c r="C82" s="417" t="s">
        <v>557</v>
      </c>
      <c r="D82" s="418"/>
      <c r="E82" s="418"/>
      <c r="F82" s="418"/>
      <c r="G82" s="418"/>
      <c r="H82" s="418"/>
      <c r="I82" s="418"/>
      <c r="J82" s="418"/>
      <c r="K82" s="418"/>
    </row>
    <row r="83" spans="1:11">
      <c r="C83" s="417" t="s">
        <v>547</v>
      </c>
      <c r="D83" s="418"/>
      <c r="E83" s="418"/>
      <c r="F83" s="418"/>
      <c r="G83" s="418"/>
      <c r="H83" s="418"/>
      <c r="I83" s="418"/>
      <c r="J83" s="418"/>
      <c r="K83" s="418"/>
    </row>
    <row r="84" spans="1:11">
      <c r="A84" s="60"/>
      <c r="C84" s="417" t="s">
        <v>553</v>
      </c>
      <c r="D84" s="418"/>
      <c r="E84" s="418"/>
      <c r="F84" s="418"/>
      <c r="G84" s="418"/>
      <c r="H84" s="418"/>
      <c r="I84" s="418"/>
      <c r="J84" s="418"/>
      <c r="K84" s="418"/>
    </row>
    <row r="85" spans="1:11">
      <c r="A85" s="60"/>
      <c r="C85" s="417"/>
      <c r="D85" s="418"/>
      <c r="E85" s="418"/>
      <c r="F85" s="418"/>
      <c r="G85" s="418"/>
      <c r="H85" s="418"/>
      <c r="I85" s="418"/>
      <c r="J85" s="418"/>
      <c r="K85" s="418"/>
    </row>
    <row r="86" spans="1:11">
      <c r="C86" s="418"/>
      <c r="D86" s="418"/>
      <c r="E86" s="418"/>
      <c r="F86" s="418"/>
      <c r="G86" s="418"/>
      <c r="H86" s="418"/>
      <c r="I86" s="418"/>
      <c r="J86" s="418"/>
      <c r="K86" s="418"/>
    </row>
    <row r="87" spans="1:11">
      <c r="C87" s="418"/>
      <c r="D87" s="418"/>
      <c r="E87" s="418"/>
      <c r="F87" s="418"/>
      <c r="G87" s="418"/>
      <c r="H87" s="418"/>
      <c r="I87" s="418"/>
      <c r="J87" s="418"/>
      <c r="K87" s="418"/>
    </row>
    <row r="89" spans="1:11">
      <c r="A89" s="7"/>
      <c r="B89" s="149" t="s">
        <v>53</v>
      </c>
    </row>
    <row r="90" spans="1:11" ht="15" customHeight="1">
      <c r="B90" s="454" t="s">
        <v>54</v>
      </c>
      <c r="C90" s="454"/>
      <c r="D90" s="454"/>
      <c r="E90" s="454"/>
      <c r="F90" s="454"/>
      <c r="G90" s="454"/>
      <c r="H90" s="454"/>
    </row>
    <row r="91" spans="1:11" ht="15" customHeight="1">
      <c r="B91" s="177"/>
      <c r="C91" s="177"/>
      <c r="D91" s="177"/>
      <c r="E91" s="177"/>
      <c r="F91" s="177"/>
      <c r="G91" s="177"/>
      <c r="H91" s="177"/>
    </row>
    <row r="92" spans="1:11" ht="15" customHeight="1">
      <c r="B92" s="177"/>
      <c r="C92" s="468" t="s">
        <v>55</v>
      </c>
      <c r="D92" s="469"/>
      <c r="E92" s="468" t="s">
        <v>56</v>
      </c>
      <c r="F92" s="469"/>
      <c r="G92" s="468" t="s">
        <v>57</v>
      </c>
      <c r="H92" s="470"/>
      <c r="I92" s="469"/>
      <c r="J92" s="177"/>
    </row>
    <row r="93" spans="1:11" ht="15" customHeight="1">
      <c r="B93" s="220"/>
      <c r="C93" s="604" t="s">
        <v>1329</v>
      </c>
      <c r="D93" s="456" t="s">
        <v>561</v>
      </c>
      <c r="E93" s="455"/>
      <c r="F93" s="456"/>
      <c r="G93" s="445">
        <v>1</v>
      </c>
      <c r="H93" s="464"/>
      <c r="I93" s="456"/>
      <c r="J93" s="177"/>
    </row>
    <row r="94" spans="1:11" ht="15" customHeight="1">
      <c r="B94" s="177"/>
      <c r="C94" s="455"/>
      <c r="D94" s="456"/>
      <c r="E94" s="455"/>
      <c r="F94" s="456"/>
      <c r="G94" s="455"/>
      <c r="H94" s="464"/>
      <c r="I94" s="456"/>
      <c r="J94" s="177"/>
    </row>
    <row r="95" spans="1:11" ht="15" customHeight="1">
      <c r="B95" s="177"/>
      <c r="C95" s="524"/>
      <c r="D95" s="525"/>
      <c r="E95" s="524"/>
      <c r="F95" s="525"/>
      <c r="G95" s="524"/>
      <c r="H95" s="526"/>
      <c r="I95" s="525"/>
      <c r="J95" s="177"/>
    </row>
    <row r="96" spans="1:11" ht="15" customHeight="1">
      <c r="B96" s="177"/>
      <c r="C96" s="455"/>
      <c r="D96" s="456"/>
      <c r="E96" s="455"/>
      <c r="F96" s="456"/>
      <c r="G96" s="455"/>
      <c r="H96" s="464"/>
      <c r="I96" s="456"/>
      <c r="J96" s="177"/>
    </row>
    <row r="97" spans="2:17" ht="15" customHeight="1">
      <c r="B97" s="177"/>
      <c r="C97" s="524"/>
      <c r="D97" s="525"/>
      <c r="E97" s="524"/>
      <c r="F97" s="525"/>
      <c r="G97" s="524"/>
      <c r="H97" s="526"/>
      <c r="I97" s="525"/>
      <c r="J97" s="177"/>
      <c r="O97" s="42"/>
      <c r="P97" s="43"/>
      <c r="Q97" s="42"/>
    </row>
    <row r="98" spans="2:17" ht="15" customHeight="1">
      <c r="B98" s="177"/>
      <c r="C98" s="455"/>
      <c r="D98" s="456"/>
      <c r="E98" s="455"/>
      <c r="F98" s="456"/>
      <c r="G98" s="455"/>
      <c r="H98" s="464"/>
      <c r="I98" s="456"/>
      <c r="J98" s="177"/>
    </row>
    <row r="99" spans="2:17" ht="15" customHeight="1">
      <c r="B99" s="177"/>
      <c r="C99" s="524"/>
      <c r="D99" s="525"/>
      <c r="E99" s="524"/>
      <c r="F99" s="525"/>
      <c r="G99" s="524"/>
      <c r="H99" s="526"/>
      <c r="I99" s="525"/>
      <c r="J99" s="177"/>
    </row>
    <row r="100" spans="2:17">
      <c r="D100" s="44"/>
    </row>
  </sheetData>
  <sheetProtection password="C6A8" sheet="1" objects="1" scenarios="1"/>
  <mergeCells count="80">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78:D78"/>
    <mergeCell ref="F78:G78"/>
    <mergeCell ref="B90:H90"/>
    <mergeCell ref="C92:D92"/>
    <mergeCell ref="E92:F92"/>
    <mergeCell ref="G92:I92"/>
    <mergeCell ref="C75:D75"/>
    <mergeCell ref="F75:G75"/>
    <mergeCell ref="C76:D76"/>
    <mergeCell ref="F76:G76"/>
    <mergeCell ref="C77:D77"/>
    <mergeCell ref="F77:G77"/>
    <mergeCell ref="C73:D73"/>
    <mergeCell ref="F73:G73"/>
    <mergeCell ref="C74:D74"/>
    <mergeCell ref="F74:G74"/>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82:B84">
      <formula1>metdoc</formula1>
    </dataValidation>
    <dataValidation type="list" allowBlank="1" showInputMessage="1" showErrorMessage="1" sqref="B72:B77">
      <formula1>act</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67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67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67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67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67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67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677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677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6777"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167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677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67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tabColor theme="0"/>
    <pageSetUpPr fitToPage="1"/>
  </sheetPr>
  <dimension ref="A1:Q97"/>
  <sheetViews>
    <sheetView zoomScaleNormal="100" workbookViewId="0">
      <selection activeCell="C77" sqref="C77"/>
    </sheetView>
  </sheetViews>
  <sheetFormatPr defaultColWidth="9.140625" defaultRowHeight="15"/>
  <cols>
    <col min="1" max="1" width="3" style="152" bestFit="1" customWidth="1"/>
    <col min="2" max="2" width="23.7109375" style="152" customWidth="1"/>
    <col min="3" max="3" width="36.42578125" style="152" customWidth="1"/>
    <col min="4" max="4" width="18.85546875" style="152" customWidth="1"/>
    <col min="5" max="5" width="16.7109375" style="152" customWidth="1"/>
    <col min="6" max="6" width="6.710937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184" t="s">
        <v>0</v>
      </c>
      <c r="B1" s="184"/>
      <c r="C1" s="184"/>
      <c r="D1" s="184"/>
      <c r="E1" s="184"/>
      <c r="F1" s="184"/>
      <c r="G1" s="184"/>
      <c r="H1" s="184"/>
      <c r="I1" s="184"/>
      <c r="J1" s="184"/>
    </row>
    <row r="2" spans="1:16">
      <c r="B2" s="1"/>
      <c r="C2" s="1"/>
      <c r="D2" s="1"/>
      <c r="E2" s="1"/>
      <c r="F2" s="1"/>
      <c r="G2" s="1"/>
      <c r="H2" s="1"/>
      <c r="I2" s="1"/>
      <c r="J2" s="1"/>
    </row>
    <row r="3" spans="1:16">
      <c r="B3" s="2" t="s">
        <v>1</v>
      </c>
      <c r="C3" s="253" t="s">
        <v>231</v>
      </c>
      <c r="D3" s="4" t="s">
        <v>2</v>
      </c>
      <c r="E3" s="482" t="s">
        <v>1064</v>
      </c>
      <c r="F3" s="882"/>
      <c r="G3" s="882"/>
      <c r="H3" s="882"/>
      <c r="I3" s="882"/>
      <c r="J3" s="882"/>
      <c r="P3" s="5" t="s">
        <v>3</v>
      </c>
    </row>
    <row r="4" spans="1:16">
      <c r="B4" s="1"/>
      <c r="D4" s="1"/>
      <c r="E4" s="882"/>
      <c r="F4" s="882"/>
      <c r="G4" s="882"/>
      <c r="H4" s="882"/>
      <c r="I4" s="882"/>
      <c r="J4" s="882"/>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19" t="s">
        <v>1309</v>
      </c>
      <c r="D7" s="185"/>
      <c r="E7" s="185"/>
      <c r="F7" s="185"/>
      <c r="G7" s="185"/>
      <c r="H7" s="185"/>
      <c r="I7" s="185"/>
      <c r="J7" s="185"/>
      <c r="P7" s="5" t="s">
        <v>10</v>
      </c>
    </row>
    <row r="8" spans="1:16" ht="15.75">
      <c r="B8" s="1" t="s">
        <v>11</v>
      </c>
      <c r="C8" s="419" t="s">
        <v>1310</v>
      </c>
      <c r="D8" s="419"/>
      <c r="E8" s="419"/>
      <c r="F8" s="419"/>
      <c r="G8" s="419"/>
      <c r="H8" s="419"/>
      <c r="I8" s="419"/>
      <c r="J8" s="419"/>
      <c r="M8" s="139"/>
      <c r="N8" s="139"/>
      <c r="O8" s="139"/>
      <c r="P8" s="5" t="s">
        <v>12</v>
      </c>
    </row>
    <row r="9" spans="1:16" ht="15.75">
      <c r="B9" s="1" t="s">
        <v>13</v>
      </c>
      <c r="C9" s="419" t="s">
        <v>1311</v>
      </c>
      <c r="D9" s="419"/>
      <c r="E9" s="419"/>
      <c r="F9" s="419"/>
      <c r="G9" s="419"/>
      <c r="H9" s="419"/>
      <c r="I9" s="419"/>
      <c r="J9" s="419"/>
      <c r="M9" s="9"/>
      <c r="N9" s="139"/>
      <c r="O9" s="139"/>
      <c r="P9" s="139"/>
    </row>
    <row r="10" spans="1:16">
      <c r="B10" s="1"/>
      <c r="C10" s="10"/>
      <c r="D10" s="10"/>
      <c r="E10" s="10"/>
      <c r="F10" s="10"/>
      <c r="G10" s="10"/>
      <c r="H10" s="10"/>
      <c r="I10" s="10"/>
      <c r="J10" s="10"/>
      <c r="M10" s="139"/>
      <c r="N10" s="139"/>
      <c r="O10" s="139"/>
      <c r="P10" s="139"/>
    </row>
    <row r="11" spans="1:16" ht="15" customHeight="1">
      <c r="B11" s="182" t="s">
        <v>14</v>
      </c>
      <c r="C11" s="182"/>
      <c r="D11" s="182"/>
      <c r="E11" s="11">
        <v>12</v>
      </c>
      <c r="G11" s="12" t="s">
        <v>15</v>
      </c>
      <c r="H11" s="183" t="s">
        <v>5</v>
      </c>
      <c r="I11" s="183"/>
      <c r="J11" s="183"/>
      <c r="M11" s="139"/>
      <c r="N11" s="139"/>
      <c r="O11" s="139"/>
      <c r="P11" s="139"/>
    </row>
    <row r="12" spans="1:16" ht="15.75" customHeight="1">
      <c r="B12" s="13" t="s">
        <v>16</v>
      </c>
      <c r="C12" s="1"/>
      <c r="D12" s="1"/>
      <c r="E12" s="1"/>
      <c r="F12" s="1"/>
      <c r="G12" s="186" t="s">
        <v>17</v>
      </c>
      <c r="H12" s="186"/>
      <c r="I12" s="186"/>
      <c r="J12" s="18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187" t="s">
        <v>19</v>
      </c>
      <c r="C15" s="17"/>
      <c r="D15" s="18" t="s">
        <v>20</v>
      </c>
      <c r="E15" s="16"/>
      <c r="F15" s="16"/>
      <c r="G15" s="19" t="s">
        <v>21</v>
      </c>
      <c r="H15" s="16"/>
      <c r="J15" s="17"/>
      <c r="L15" s="20"/>
      <c r="M15" s="14"/>
      <c r="N15" s="21"/>
      <c r="O15" s="14"/>
      <c r="P15" s="139"/>
    </row>
    <row r="16" spans="1:16">
      <c r="B16" s="187"/>
      <c r="C16" s="16"/>
      <c r="D16" s="97" t="s">
        <v>22</v>
      </c>
      <c r="E16" s="98"/>
      <c r="G16" s="97" t="s">
        <v>23</v>
      </c>
      <c r="H16" s="98"/>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98">
        <v>6</v>
      </c>
      <c r="G18" s="97" t="s">
        <v>27</v>
      </c>
      <c r="H18" s="98"/>
      <c r="J18" s="17"/>
      <c r="L18" s="20"/>
      <c r="M18" s="139"/>
      <c r="N18" s="21"/>
      <c r="O18" s="14"/>
      <c r="P18" s="139"/>
    </row>
    <row r="19" spans="1:16">
      <c r="B19" s="1"/>
      <c r="D19" s="25" t="s">
        <v>28</v>
      </c>
      <c r="E19" s="26">
        <v>6</v>
      </c>
      <c r="G19" s="25" t="s">
        <v>29</v>
      </c>
      <c r="H19" s="26"/>
      <c r="J19" s="1"/>
    </row>
    <row r="20" spans="1:16">
      <c r="D20" s="97" t="s">
        <v>30</v>
      </c>
      <c r="E20" s="98"/>
      <c r="G20" s="97" t="s">
        <v>31</v>
      </c>
      <c r="H20" s="98"/>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173" t="s">
        <v>1234</v>
      </c>
      <c r="C26" s="174"/>
      <c r="D26" s="174"/>
      <c r="E26" s="174"/>
      <c r="F26" s="174"/>
      <c r="G26" s="174"/>
      <c r="H26" s="174"/>
      <c r="I26" s="174"/>
      <c r="J26" s="174"/>
      <c r="L26" s="33"/>
      <c r="N26" s="33"/>
    </row>
    <row r="27" spans="1:16" s="30" customFormat="1">
      <c r="A27" s="152">
        <v>2</v>
      </c>
      <c r="B27" s="173" t="s">
        <v>1235</v>
      </c>
      <c r="C27" s="174"/>
      <c r="D27" s="174"/>
      <c r="E27" s="174"/>
      <c r="F27" s="174"/>
      <c r="G27" s="174"/>
      <c r="H27" s="174"/>
      <c r="I27" s="174"/>
      <c r="J27" s="174"/>
      <c r="L27" s="33"/>
      <c r="N27" s="33"/>
    </row>
    <row r="28" spans="1:16" s="30" customFormat="1">
      <c r="A28" s="152">
        <v>3</v>
      </c>
      <c r="B28" s="173" t="s">
        <v>1236</v>
      </c>
      <c r="C28" s="174"/>
      <c r="D28" s="174"/>
      <c r="E28" s="174"/>
      <c r="F28" s="174"/>
      <c r="G28" s="174"/>
      <c r="H28" s="174"/>
      <c r="I28" s="174"/>
      <c r="J28" s="174"/>
      <c r="L28" s="33"/>
      <c r="N28" s="33"/>
    </row>
    <row r="29" spans="1:16" s="30" customFormat="1">
      <c r="A29" s="152">
        <v>4</v>
      </c>
      <c r="B29" s="173" t="s">
        <v>454</v>
      </c>
      <c r="C29" s="174"/>
      <c r="D29" s="174"/>
      <c r="E29" s="174"/>
      <c r="F29" s="174"/>
      <c r="G29" s="174"/>
      <c r="H29" s="174"/>
      <c r="I29" s="174"/>
      <c r="J29" s="174"/>
      <c r="L29" s="33"/>
      <c r="N29" s="33"/>
    </row>
    <row r="30" spans="1:16" s="30" customFormat="1">
      <c r="A30" s="152">
        <v>5</v>
      </c>
      <c r="B30" s="173" t="s">
        <v>1109</v>
      </c>
      <c r="C30" s="174"/>
      <c r="D30" s="174"/>
      <c r="E30" s="174"/>
      <c r="F30" s="174"/>
      <c r="G30" s="174"/>
      <c r="H30" s="174"/>
      <c r="I30" s="174"/>
      <c r="J30" s="174"/>
      <c r="L30" s="33"/>
      <c r="N30" s="33"/>
    </row>
    <row r="31" spans="1:16" s="30" customFormat="1">
      <c r="A31" s="152">
        <v>6</v>
      </c>
      <c r="B31" s="188"/>
      <c r="C31" s="188"/>
      <c r="D31" s="188"/>
      <c r="E31" s="188"/>
      <c r="F31" s="188"/>
      <c r="G31" s="188"/>
      <c r="H31" s="188"/>
      <c r="I31" s="188"/>
      <c r="J31" s="188"/>
      <c r="L31" s="33"/>
      <c r="N31" s="33"/>
    </row>
    <row r="32" spans="1:16" s="30" customFormat="1">
      <c r="A32" s="152">
        <v>7</v>
      </c>
      <c r="B32" s="188"/>
      <c r="C32" s="188"/>
      <c r="D32" s="188"/>
      <c r="E32" s="188"/>
      <c r="F32" s="188"/>
      <c r="G32" s="188"/>
      <c r="H32" s="188"/>
      <c r="I32" s="188"/>
      <c r="J32" s="188"/>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19.5" customHeight="1">
      <c r="B38" s="475" t="s">
        <v>1237</v>
      </c>
      <c r="C38" s="569"/>
      <c r="D38" s="569"/>
      <c r="E38" s="569"/>
      <c r="F38" s="569"/>
      <c r="G38" s="569"/>
      <c r="H38" s="569"/>
      <c r="I38" s="569"/>
      <c r="J38" s="569"/>
    </row>
    <row r="39" spans="1:14">
      <c r="B39" s="207" t="s">
        <v>39</v>
      </c>
      <c r="C39" s="207"/>
      <c r="D39" s="207"/>
      <c r="E39" s="207"/>
      <c r="F39" s="207"/>
      <c r="G39" s="207"/>
      <c r="H39" s="207"/>
      <c r="I39" s="207"/>
      <c r="J39" s="207"/>
    </row>
    <row r="40" spans="1:14" ht="18.75" customHeight="1">
      <c r="B40" s="475" t="s">
        <v>1238</v>
      </c>
      <c r="C40" s="569"/>
      <c r="D40" s="569"/>
      <c r="E40" s="569"/>
      <c r="F40" s="569"/>
      <c r="G40" s="569"/>
      <c r="H40" s="569"/>
      <c r="I40" s="569"/>
      <c r="J40" s="569"/>
    </row>
    <row r="41" spans="1:14">
      <c r="B41" s="207" t="s">
        <v>40</v>
      </c>
      <c r="C41" s="207"/>
      <c r="D41" s="207"/>
      <c r="E41" s="207"/>
      <c r="F41" s="207"/>
      <c r="G41" s="207"/>
      <c r="H41" s="207"/>
      <c r="I41" s="207"/>
      <c r="J41" s="207"/>
    </row>
    <row r="42" spans="1:14" ht="18" customHeight="1">
      <c r="B42" s="475" t="s">
        <v>1239</v>
      </c>
      <c r="C42" s="569"/>
      <c r="D42" s="569"/>
      <c r="E42" s="569"/>
      <c r="F42" s="569"/>
      <c r="G42" s="569"/>
      <c r="H42" s="569"/>
      <c r="I42" s="569"/>
      <c r="J42" s="569"/>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173" t="s">
        <v>680</v>
      </c>
      <c r="C47" s="174"/>
      <c r="D47" s="174"/>
      <c r="E47" s="174"/>
      <c r="F47" s="174"/>
      <c r="G47" s="174"/>
      <c r="H47" s="174"/>
      <c r="I47" s="174"/>
      <c r="J47" s="174"/>
    </row>
    <row r="48" spans="1:14">
      <c r="A48" s="152">
        <v>2</v>
      </c>
      <c r="B48" s="173" t="s">
        <v>60</v>
      </c>
      <c r="C48" s="174"/>
      <c r="D48" s="174"/>
      <c r="E48" s="174"/>
      <c r="F48" s="174"/>
      <c r="G48" s="174"/>
      <c r="H48" s="174"/>
      <c r="I48" s="174"/>
      <c r="J48" s="174"/>
    </row>
    <row r="49" spans="1:10">
      <c r="A49" s="152">
        <v>3</v>
      </c>
      <c r="B49" s="188"/>
      <c r="C49" s="188"/>
      <c r="D49" s="188"/>
      <c r="E49" s="188"/>
      <c r="F49" s="188"/>
      <c r="G49" s="188"/>
      <c r="H49" s="188"/>
      <c r="I49" s="188"/>
      <c r="J49" s="188"/>
    </row>
    <row r="50" spans="1:10">
      <c r="A50" s="152">
        <v>4</v>
      </c>
      <c r="B50" s="188"/>
      <c r="C50" s="188"/>
      <c r="D50" s="188"/>
      <c r="E50" s="188"/>
      <c r="F50" s="188"/>
      <c r="G50" s="188"/>
      <c r="H50" s="188"/>
      <c r="I50" s="188"/>
      <c r="J50" s="188"/>
    </row>
    <row r="51" spans="1:10" ht="15" customHeight="1">
      <c r="A51" s="152">
        <v>5</v>
      </c>
      <c r="B51" s="188"/>
      <c r="C51" s="188"/>
      <c r="D51" s="188"/>
      <c r="E51" s="188"/>
      <c r="F51" s="188"/>
      <c r="G51" s="188"/>
      <c r="H51" s="188"/>
      <c r="I51" s="188"/>
      <c r="J51" s="188"/>
    </row>
    <row r="52" spans="1:10">
      <c r="A52" s="152">
        <v>6</v>
      </c>
      <c r="B52" s="188"/>
      <c r="C52" s="188"/>
      <c r="D52" s="188"/>
      <c r="E52" s="188"/>
      <c r="F52" s="188"/>
      <c r="G52" s="188"/>
      <c r="H52" s="188"/>
      <c r="I52" s="188"/>
      <c r="J52" s="188"/>
    </row>
    <row r="53" spans="1:10">
      <c r="A53" s="152">
        <v>7</v>
      </c>
      <c r="B53" s="188"/>
      <c r="C53" s="188"/>
      <c r="D53" s="188"/>
      <c r="E53" s="188"/>
      <c r="F53" s="188"/>
      <c r="G53" s="188"/>
      <c r="H53" s="188"/>
      <c r="I53" s="188"/>
      <c r="J53" s="188"/>
    </row>
    <row r="54" spans="1:10">
      <c r="A54" s="152">
        <v>8</v>
      </c>
      <c r="B54" s="191"/>
      <c r="C54" s="191"/>
      <c r="D54" s="191"/>
      <c r="E54" s="191"/>
      <c r="F54" s="191"/>
      <c r="G54" s="191"/>
      <c r="H54" s="191"/>
      <c r="I54" s="191"/>
      <c r="J54" s="191"/>
    </row>
    <row r="55" spans="1:10">
      <c r="B55" s="149" t="s">
        <v>44</v>
      </c>
      <c r="G55" s="139"/>
      <c r="H55" s="36"/>
      <c r="I55" s="36"/>
      <c r="J55" s="36"/>
    </row>
    <row r="56" spans="1:10">
      <c r="B56" s="152" t="s">
        <v>45</v>
      </c>
      <c r="G56" s="139"/>
      <c r="H56" s="153"/>
      <c r="I56" s="153"/>
      <c r="J56" s="153"/>
    </row>
    <row r="57" spans="1:10" ht="15" customHeight="1">
      <c r="A57" s="152">
        <v>1</v>
      </c>
      <c r="B57" s="175" t="s">
        <v>683</v>
      </c>
      <c r="C57" s="176"/>
      <c r="D57" s="176"/>
      <c r="E57" s="176"/>
      <c r="F57" s="176"/>
      <c r="G57" s="176"/>
      <c r="H57" s="176"/>
      <c r="I57" s="176"/>
      <c r="J57" s="176"/>
    </row>
    <row r="58" spans="1:10" ht="15" customHeight="1">
      <c r="A58" s="152">
        <v>2</v>
      </c>
      <c r="B58" s="175" t="s">
        <v>1240</v>
      </c>
      <c r="C58" s="210"/>
      <c r="D58" s="210"/>
      <c r="E58" s="210"/>
      <c r="F58" s="210"/>
      <c r="G58" s="210"/>
      <c r="H58" s="210"/>
      <c r="I58" s="210"/>
      <c r="J58" s="210"/>
    </row>
    <row r="59" spans="1:10" ht="15" customHeight="1">
      <c r="A59" s="152">
        <v>3</v>
      </c>
      <c r="B59" s="175" t="s">
        <v>1040</v>
      </c>
      <c r="C59" s="210"/>
      <c r="D59" s="210"/>
      <c r="E59" s="210"/>
      <c r="F59" s="210"/>
      <c r="G59" s="210"/>
      <c r="H59" s="210"/>
      <c r="I59" s="210"/>
      <c r="J59" s="210"/>
    </row>
    <row r="60" spans="1:10">
      <c r="A60" s="152">
        <v>4</v>
      </c>
      <c r="B60" s="191"/>
      <c r="C60" s="191"/>
      <c r="D60" s="191"/>
      <c r="E60" s="191"/>
      <c r="F60" s="191"/>
      <c r="G60" s="191"/>
      <c r="H60" s="191"/>
      <c r="I60" s="191"/>
      <c r="J60" s="191"/>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191"/>
      <c r="C65" s="191"/>
      <c r="D65" s="191"/>
      <c r="E65" s="191"/>
      <c r="F65" s="191"/>
      <c r="G65" s="191"/>
      <c r="H65" s="191"/>
      <c r="I65" s="191"/>
      <c r="J65" s="191"/>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177" t="s">
        <v>47</v>
      </c>
      <c r="C68" s="177"/>
      <c r="D68" s="177"/>
      <c r="E68" s="177"/>
      <c r="F68" s="177"/>
      <c r="G68" s="177"/>
      <c r="H68" s="177"/>
      <c r="I68" s="177"/>
      <c r="J68" s="177"/>
    </row>
    <row r="69" spans="1:11" ht="15" customHeight="1">
      <c r="B69" s="177"/>
      <c r="C69" s="177"/>
      <c r="D69" s="177"/>
      <c r="E69" s="177"/>
      <c r="F69" s="177"/>
      <c r="H69" s="220">
        <f>SUM(E71:E75)</f>
        <v>300</v>
      </c>
      <c r="I69" s="153" t="str">
        <f>IF(H69=E$11*25,"perfecte","cal revisar")</f>
        <v>perfecte</v>
      </c>
      <c r="J69" s="153" t="str">
        <f>IF(E$11*7&lt;K70,"perfecte","cal revisar")</f>
        <v>perfecte</v>
      </c>
    </row>
    <row r="70" spans="1:11" ht="15" customHeight="1">
      <c r="B70" s="177"/>
      <c r="C70" s="189" t="s">
        <v>48</v>
      </c>
      <c r="D70" s="190"/>
      <c r="E70" s="39" t="s">
        <v>49</v>
      </c>
      <c r="F70" s="189" t="s">
        <v>50</v>
      </c>
      <c r="G70" s="190"/>
      <c r="I70" s="153" t="s">
        <v>549</v>
      </c>
      <c r="J70" s="153" t="s">
        <v>550</v>
      </c>
      <c r="K70" s="153">
        <f>SUM(K71:K75)</f>
        <v>105.5</v>
      </c>
    </row>
    <row r="71" spans="1:11" ht="15" customHeight="1">
      <c r="B71" s="220"/>
      <c r="C71" s="420" t="s">
        <v>535</v>
      </c>
      <c r="D71" s="179"/>
      <c r="E71" s="40">
        <v>40</v>
      </c>
      <c r="F71" s="206">
        <v>1</v>
      </c>
      <c r="G71" s="179"/>
      <c r="I71" s="153"/>
      <c r="J71" s="153"/>
      <c r="K71" s="153">
        <f t="shared" ref="K71:K75" si="0">E71*F71</f>
        <v>40</v>
      </c>
    </row>
    <row r="72" spans="1:11" ht="15" customHeight="1">
      <c r="B72" s="220"/>
      <c r="C72" s="442" t="s">
        <v>537</v>
      </c>
      <c r="D72" s="192"/>
      <c r="E72" s="41">
        <v>120</v>
      </c>
      <c r="F72" s="422">
        <v>0.4</v>
      </c>
      <c r="G72" s="192"/>
      <c r="I72" s="153"/>
      <c r="J72" s="153"/>
      <c r="K72" s="153">
        <f t="shared" si="0"/>
        <v>48</v>
      </c>
    </row>
    <row r="73" spans="1:11" ht="15" customHeight="1">
      <c r="B73" s="220"/>
      <c r="C73" s="443" t="s">
        <v>538</v>
      </c>
      <c r="D73" s="192"/>
      <c r="E73" s="41">
        <v>110</v>
      </c>
      <c r="F73" s="422">
        <v>0</v>
      </c>
      <c r="G73" s="192"/>
      <c r="I73" s="153"/>
      <c r="J73" s="153"/>
      <c r="K73" s="153">
        <f t="shared" si="0"/>
        <v>0</v>
      </c>
    </row>
    <row r="74" spans="1:11" ht="15" customHeight="1">
      <c r="B74" s="220"/>
      <c r="C74" s="441" t="s">
        <v>544</v>
      </c>
      <c r="D74" s="179"/>
      <c r="E74" s="40">
        <v>25</v>
      </c>
      <c r="F74" s="206">
        <v>0.6</v>
      </c>
      <c r="G74" s="179"/>
      <c r="I74" s="153"/>
      <c r="J74" s="153"/>
      <c r="K74" s="153">
        <f t="shared" si="0"/>
        <v>15</v>
      </c>
    </row>
    <row r="75" spans="1:11" ht="15" customHeight="1">
      <c r="B75" s="220"/>
      <c r="C75" s="421" t="s">
        <v>92</v>
      </c>
      <c r="D75" s="192"/>
      <c r="E75" s="41">
        <v>5</v>
      </c>
      <c r="F75" s="180">
        <v>0.5</v>
      </c>
      <c r="G75" s="192"/>
      <c r="I75" s="153"/>
      <c r="J75" s="153"/>
      <c r="K75" s="153">
        <f t="shared" si="0"/>
        <v>2.5</v>
      </c>
    </row>
    <row r="76" spans="1:11" ht="15" customHeight="1">
      <c r="B76" s="177"/>
      <c r="C76" s="177"/>
      <c r="D76" s="177"/>
      <c r="E76" s="177"/>
      <c r="F76" s="177"/>
      <c r="H76" s="153"/>
      <c r="I76" s="153"/>
      <c r="J76" s="153"/>
    </row>
    <row r="77" spans="1:11">
      <c r="A77" s="7"/>
      <c r="B77" s="149" t="s">
        <v>51</v>
      </c>
    </row>
    <row r="78" spans="1:11">
      <c r="B78" s="141" t="s">
        <v>52</v>
      </c>
    </row>
    <row r="79" spans="1:11">
      <c r="C79" s="423" t="s">
        <v>552</v>
      </c>
      <c r="D79" s="423"/>
      <c r="E79" s="423"/>
      <c r="F79" s="423"/>
      <c r="G79" s="423"/>
      <c r="H79" s="423"/>
      <c r="I79" s="423"/>
      <c r="J79" s="423"/>
    </row>
    <row r="80" spans="1:11">
      <c r="C80" s="423" t="s">
        <v>557</v>
      </c>
      <c r="D80" s="423"/>
      <c r="E80" s="423"/>
      <c r="F80" s="423"/>
      <c r="G80" s="423"/>
      <c r="H80" s="423"/>
      <c r="I80" s="423"/>
      <c r="J80" s="423"/>
    </row>
    <row r="81" spans="1:17">
      <c r="C81" s="423" t="s">
        <v>555</v>
      </c>
      <c r="D81" s="423"/>
      <c r="E81" s="423"/>
      <c r="F81" s="423"/>
      <c r="G81" s="423"/>
      <c r="H81" s="423"/>
      <c r="I81" s="423"/>
      <c r="J81" s="423"/>
    </row>
    <row r="82" spans="1:17">
      <c r="C82" s="423" t="s">
        <v>559</v>
      </c>
      <c r="D82" s="423"/>
      <c r="E82" s="423"/>
      <c r="F82" s="423"/>
      <c r="G82" s="423"/>
      <c r="H82" s="423"/>
      <c r="I82" s="423"/>
      <c r="J82" s="423"/>
    </row>
    <row r="83" spans="1:17">
      <c r="C83" s="423" t="s">
        <v>558</v>
      </c>
      <c r="D83" s="423"/>
      <c r="E83" s="423"/>
      <c r="F83" s="423"/>
      <c r="G83" s="423"/>
      <c r="H83" s="423"/>
      <c r="I83" s="423"/>
      <c r="J83" s="423"/>
    </row>
    <row r="85" spans="1:17">
      <c r="A85" s="7"/>
      <c r="B85" s="149" t="s">
        <v>53</v>
      </c>
    </row>
    <row r="86" spans="1:17" ht="15" customHeight="1">
      <c r="B86" s="177" t="s">
        <v>54</v>
      </c>
      <c r="C86" s="177"/>
      <c r="D86" s="177"/>
      <c r="E86" s="177"/>
      <c r="F86" s="177"/>
      <c r="G86" s="177"/>
      <c r="H86" s="177"/>
    </row>
    <row r="87" spans="1:17" ht="15" customHeight="1">
      <c r="B87" s="177"/>
      <c r="C87" s="177"/>
      <c r="D87" s="177"/>
      <c r="E87" s="177"/>
      <c r="F87" s="177"/>
      <c r="G87" s="177"/>
      <c r="H87" s="177"/>
    </row>
    <row r="88" spans="1:17" ht="15" customHeight="1">
      <c r="B88" s="177"/>
      <c r="C88" s="194" t="s">
        <v>55</v>
      </c>
      <c r="D88" s="195"/>
      <c r="E88" s="194" t="s">
        <v>56</v>
      </c>
      <c r="F88" s="195"/>
      <c r="G88" s="194" t="s">
        <v>57</v>
      </c>
      <c r="H88" s="196"/>
      <c r="I88" s="195"/>
      <c r="J88" s="177"/>
    </row>
    <row r="89" spans="1:17" ht="15" customHeight="1">
      <c r="B89" s="220"/>
      <c r="C89" s="197" t="s">
        <v>1329</v>
      </c>
      <c r="D89" s="198"/>
      <c r="E89" s="172">
        <v>0.3</v>
      </c>
      <c r="F89" s="179"/>
      <c r="G89" s="172">
        <v>0.4</v>
      </c>
      <c r="H89" s="199"/>
      <c r="I89" s="179"/>
      <c r="J89" s="177"/>
    </row>
    <row r="90" spans="1:17" ht="15" customHeight="1">
      <c r="B90" s="220"/>
      <c r="C90" s="200" t="s">
        <v>1327</v>
      </c>
      <c r="D90" s="201"/>
      <c r="E90" s="180">
        <v>0.1</v>
      </c>
      <c r="F90" s="192"/>
      <c r="G90" s="180">
        <v>0.2</v>
      </c>
      <c r="H90" s="202"/>
      <c r="I90" s="192"/>
      <c r="J90" s="177"/>
    </row>
    <row r="91" spans="1:17" ht="15" customHeight="1">
      <c r="B91" s="220"/>
      <c r="C91" s="197" t="s">
        <v>1326</v>
      </c>
      <c r="D91" s="198"/>
      <c r="E91" s="172">
        <v>0.4</v>
      </c>
      <c r="F91" s="179"/>
      <c r="G91" s="172">
        <v>0.5</v>
      </c>
      <c r="H91" s="199"/>
      <c r="I91" s="179"/>
      <c r="J91" s="177"/>
    </row>
    <row r="92" spans="1:17" ht="15" customHeight="1">
      <c r="B92" s="177"/>
      <c r="C92" s="193"/>
      <c r="D92" s="192"/>
      <c r="E92" s="193"/>
      <c r="F92" s="192"/>
      <c r="G92" s="193"/>
      <c r="H92" s="202"/>
      <c r="I92" s="192"/>
      <c r="J92" s="177"/>
    </row>
    <row r="93" spans="1:17" ht="15" customHeight="1">
      <c r="B93" s="177"/>
      <c r="C93" s="178"/>
      <c r="D93" s="179"/>
      <c r="E93" s="178"/>
      <c r="F93" s="179"/>
      <c r="G93" s="178"/>
      <c r="H93" s="199"/>
      <c r="I93" s="179"/>
      <c r="J93" s="177"/>
    </row>
    <row r="94" spans="1:17" ht="15" customHeight="1">
      <c r="B94" s="177"/>
      <c r="C94" s="193"/>
      <c r="D94" s="192"/>
      <c r="E94" s="193"/>
      <c r="F94" s="192"/>
      <c r="G94" s="193"/>
      <c r="H94" s="202"/>
      <c r="I94" s="192"/>
      <c r="J94" s="177"/>
      <c r="O94" s="42"/>
      <c r="P94" s="43"/>
      <c r="Q94" s="42"/>
    </row>
    <row r="95" spans="1:17" ht="15" customHeight="1">
      <c r="B95" s="177"/>
      <c r="C95" s="178"/>
      <c r="D95" s="179"/>
      <c r="E95" s="178"/>
      <c r="F95" s="179"/>
      <c r="G95" s="178"/>
      <c r="H95" s="199"/>
      <c r="I95" s="179"/>
      <c r="J95" s="177"/>
    </row>
    <row r="96" spans="1:17" ht="15" customHeight="1">
      <c r="B96" s="177"/>
      <c r="C96" s="193"/>
      <c r="D96" s="192"/>
      <c r="E96" s="193"/>
      <c r="F96" s="192"/>
      <c r="G96" s="193"/>
      <c r="H96" s="202"/>
      <c r="I96" s="192"/>
      <c r="J96" s="177"/>
    </row>
    <row r="97" spans="4:4">
      <c r="D97" s="44"/>
    </row>
  </sheetData>
  <sheetProtection password="C6A8" sheet="1" objects="1" scenarios="1"/>
  <mergeCells count="4">
    <mergeCell ref="E3:J4"/>
    <mergeCell ref="B38:J38"/>
    <mergeCell ref="B40:J40"/>
    <mergeCell ref="B42:J42"/>
  </mergeCells>
  <dataValidations count="4">
    <dataValidation type="list" allowBlank="1" showInputMessage="1" showErrorMessage="1" prompt="Escoja de la lista" sqref="H11:J11">
      <formula1>$P$3:$P$7</formula1>
    </dataValidation>
    <dataValidation type="list" allowBlank="1" showInputMessage="1" showErrorMessage="1" sqref="B89:B91">
      <formula1>eval</formula1>
    </dataValidation>
    <dataValidation type="list" allowBlank="1" showInputMessage="1" showErrorMessage="1" sqref="B79:B83">
      <formula1>metdoc</formula1>
    </dataValidation>
    <dataValidation type="list" allowBlank="1" showInputMessage="1" showErrorMessage="1" sqref="B71:B75">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77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77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77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77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77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78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7801" r:id="rId10" name="Check Box 9">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4178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78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78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78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78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780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780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780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781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781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781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7813" r:id="rId22" name="Check Box 21">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41781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781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781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781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781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7"/>
  <dimension ref="A1:AM93"/>
  <sheetViews>
    <sheetView workbookViewId="0">
      <selection activeCell="C6" sqref="C6"/>
    </sheetView>
  </sheetViews>
  <sheetFormatPr defaultColWidth="9.140625" defaultRowHeight="15.75"/>
  <cols>
    <col min="1" max="1" width="4.28515625" style="144" customWidth="1"/>
    <col min="2" max="2" width="11" style="152" customWidth="1"/>
    <col min="3" max="3" width="24.42578125" style="152" customWidth="1"/>
    <col min="4" max="4" width="25" style="152" customWidth="1"/>
    <col min="5" max="5" width="26.28515625" style="152" customWidth="1"/>
    <col min="6" max="6" width="17.42578125" style="152" customWidth="1"/>
    <col min="7" max="7" width="9.140625" style="152"/>
    <col min="8" max="8" width="27.42578125" style="152" bestFit="1" customWidth="1"/>
    <col min="9" max="9" width="25.42578125" style="152" bestFit="1" customWidth="1"/>
    <col min="10" max="10" width="47.42578125" style="152" bestFit="1" customWidth="1"/>
    <col min="11" max="37" width="9.140625" style="47"/>
    <col min="38" max="38" width="25.42578125" style="47" bestFit="1" customWidth="1"/>
    <col min="39" max="39" width="47.42578125" style="47" bestFit="1" customWidth="1"/>
    <col min="40" max="16384" width="9.140625" style="152"/>
  </cols>
  <sheetData>
    <row r="1" spans="1:39" s="45" customFormat="1" ht="41.25" customHeight="1">
      <c r="A1" s="447" t="s">
        <v>584</v>
      </c>
      <c r="B1" s="447"/>
      <c r="C1" s="447"/>
      <c r="D1" s="447"/>
      <c r="E1" s="447"/>
      <c r="F1" s="447"/>
      <c r="G1" s="447"/>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39" ht="22.5">
      <c r="A2" s="143" t="s">
        <v>104</v>
      </c>
    </row>
    <row r="4" spans="1:39">
      <c r="A4" s="144" t="s">
        <v>105</v>
      </c>
      <c r="B4" s="144" t="s">
        <v>106</v>
      </c>
      <c r="AL4" s="48" t="s">
        <v>107</v>
      </c>
      <c r="AM4" s="48" t="s">
        <v>108</v>
      </c>
    </row>
    <row r="5" spans="1:39" ht="18.75" customHeight="1">
      <c r="C5" s="448" t="s">
        <v>1333</v>
      </c>
      <c r="D5" s="448"/>
      <c r="E5" s="448"/>
      <c r="F5" s="448"/>
      <c r="G5" s="141" t="s">
        <v>109</v>
      </c>
      <c r="AL5" s="49" t="s">
        <v>110</v>
      </c>
      <c r="AM5" s="49" t="s">
        <v>111</v>
      </c>
    </row>
    <row r="6" spans="1:39">
      <c r="B6" s="149" t="s">
        <v>112</v>
      </c>
      <c r="C6" s="149" t="s">
        <v>586</v>
      </c>
      <c r="AL6" s="49" t="s">
        <v>114</v>
      </c>
      <c r="AM6" s="49" t="s">
        <v>115</v>
      </c>
    </row>
    <row r="7" spans="1:39" ht="16.5" customHeight="1">
      <c r="B7" s="149" t="s">
        <v>116</v>
      </c>
      <c r="C7" s="149" t="s">
        <v>117</v>
      </c>
      <c r="AL7" s="49" t="s">
        <v>118</v>
      </c>
      <c r="AM7" s="49" t="s">
        <v>119</v>
      </c>
    </row>
    <row r="8" spans="1:39" ht="18.75" customHeight="1">
      <c r="B8" s="149"/>
      <c r="C8" s="141" t="s">
        <v>120</v>
      </c>
      <c r="AL8" s="49" t="s">
        <v>121</v>
      </c>
      <c r="AM8" s="49" t="s">
        <v>122</v>
      </c>
    </row>
    <row r="9" spans="1:39">
      <c r="C9" s="50" t="s">
        <v>123</v>
      </c>
      <c r="D9" s="50" t="s">
        <v>107</v>
      </c>
      <c r="E9" s="50" t="s">
        <v>124</v>
      </c>
      <c r="AL9" s="49" t="s">
        <v>125</v>
      </c>
      <c r="AM9" s="49" t="s">
        <v>126</v>
      </c>
    </row>
    <row r="10" spans="1:39">
      <c r="C10" s="152" t="s">
        <v>127</v>
      </c>
      <c r="D10" s="152" t="s">
        <v>110</v>
      </c>
      <c r="E10" s="152" t="s">
        <v>155</v>
      </c>
      <c r="AL10" s="49"/>
      <c r="AM10" s="49" t="s">
        <v>129</v>
      </c>
    </row>
    <row r="11" spans="1:39">
      <c r="C11" s="152" t="s">
        <v>127</v>
      </c>
      <c r="D11" s="152" t="s">
        <v>110</v>
      </c>
      <c r="E11" s="152" t="s">
        <v>135</v>
      </c>
      <c r="AL11" s="49"/>
      <c r="AM11" s="49" t="s">
        <v>130</v>
      </c>
    </row>
    <row r="12" spans="1:39">
      <c r="AL12" s="49"/>
      <c r="AM12" s="49" t="s">
        <v>132</v>
      </c>
    </row>
    <row r="13" spans="1:39">
      <c r="AL13" s="49"/>
      <c r="AM13" s="49" t="s">
        <v>134</v>
      </c>
    </row>
    <row r="14" spans="1:39">
      <c r="AL14" s="49"/>
      <c r="AM14" s="49" t="s">
        <v>136</v>
      </c>
    </row>
    <row r="15" spans="1:39">
      <c r="AL15" s="49"/>
      <c r="AM15" s="49" t="s">
        <v>137</v>
      </c>
    </row>
    <row r="16" spans="1:39">
      <c r="AL16" s="49"/>
      <c r="AM16" s="49" t="s">
        <v>138</v>
      </c>
    </row>
    <row r="17" spans="3:39" s="152" customFormat="1" ht="15">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9"/>
      <c r="AM17" s="49" t="s">
        <v>139</v>
      </c>
    </row>
    <row r="18" spans="3:39" s="152" customFormat="1" ht="15">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9"/>
      <c r="AM18" s="49"/>
    </row>
    <row r="19" spans="3:39" s="152" customFormat="1" ht="15">
      <c r="C19" s="149" t="s">
        <v>312</v>
      </c>
      <c r="D19" s="51">
        <v>12</v>
      </c>
      <c r="E19" s="141" t="s">
        <v>141</v>
      </c>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9"/>
      <c r="AM19" s="49" t="s">
        <v>142</v>
      </c>
    </row>
    <row r="20" spans="3:39" s="152" customFormat="1" ht="15">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9"/>
      <c r="AM20" s="49" t="s">
        <v>143</v>
      </c>
    </row>
    <row r="21" spans="3:39" s="152" customFormat="1" ht="15">
      <c r="C21" s="149" t="s">
        <v>144</v>
      </c>
      <c r="D21" s="51"/>
      <c r="F21" s="14"/>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9"/>
      <c r="AM21" s="49" t="s">
        <v>145</v>
      </c>
    </row>
    <row r="22" spans="3:39" s="152" customFormat="1" ht="15">
      <c r="C22" s="141" t="s">
        <v>146</v>
      </c>
      <c r="E22" s="14"/>
      <c r="F22" s="14"/>
      <c r="G22" s="14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9"/>
      <c r="AM22" s="49" t="s">
        <v>131</v>
      </c>
    </row>
    <row r="23" spans="3:39" s="152" customFormat="1" ht="15">
      <c r="C23" s="20" t="s">
        <v>22</v>
      </c>
      <c r="D23" s="51"/>
      <c r="E23" s="20" t="s">
        <v>23</v>
      </c>
      <c r="F23" s="5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9"/>
      <c r="AM23" s="49" t="s">
        <v>147</v>
      </c>
    </row>
    <row r="24" spans="3:39" s="152" customFormat="1" ht="15">
      <c r="C24" s="20" t="s">
        <v>24</v>
      </c>
      <c r="D24" s="51"/>
      <c r="E24" s="20" t="s">
        <v>25</v>
      </c>
      <c r="F24" s="5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9"/>
      <c r="AM24" s="49" t="s">
        <v>148</v>
      </c>
    </row>
    <row r="25" spans="3:39" s="152" customFormat="1" ht="15">
      <c r="C25" s="20"/>
      <c r="E25" s="2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9"/>
      <c r="AM25" s="49" t="s">
        <v>133</v>
      </c>
    </row>
    <row r="26" spans="3:39" s="152" customFormat="1" ht="15">
      <c r="C26" s="20" t="s">
        <v>26</v>
      </c>
      <c r="D26" s="51"/>
      <c r="E26" s="20" t="s">
        <v>27</v>
      </c>
      <c r="F26" s="51">
        <v>6</v>
      </c>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9"/>
      <c r="AM26" s="49" t="s">
        <v>149</v>
      </c>
    </row>
    <row r="27" spans="3:39" s="152" customFormat="1" ht="15">
      <c r="C27" s="20" t="s">
        <v>28</v>
      </c>
      <c r="D27" s="51"/>
      <c r="E27" s="20" t="s">
        <v>29</v>
      </c>
      <c r="F27" s="51">
        <v>6</v>
      </c>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9"/>
      <c r="AM27" s="49" t="s">
        <v>128</v>
      </c>
    </row>
    <row r="28" spans="3:39" s="152" customFormat="1" ht="15">
      <c r="C28" s="20"/>
      <c r="E28" s="2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9"/>
      <c r="AM28" s="49" t="s">
        <v>150</v>
      </c>
    </row>
    <row r="29" spans="3:39" s="152" customFormat="1" ht="15">
      <c r="C29" s="20" t="s">
        <v>30</v>
      </c>
      <c r="D29" s="51"/>
      <c r="E29" s="20" t="s">
        <v>31</v>
      </c>
      <c r="F29" s="5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9"/>
      <c r="AM29" s="49" t="s">
        <v>151</v>
      </c>
    </row>
    <row r="30" spans="3:39" s="152" customFormat="1" ht="15">
      <c r="C30" s="20" t="s">
        <v>32</v>
      </c>
      <c r="D30" s="51"/>
      <c r="E30" s="20" t="s">
        <v>33</v>
      </c>
      <c r="F30" s="5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9"/>
      <c r="AM30" s="49" t="s">
        <v>135</v>
      </c>
    </row>
    <row r="31" spans="3:39" s="152" customFormat="1" ht="15">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9"/>
      <c r="AM31" s="49" t="s">
        <v>152</v>
      </c>
    </row>
    <row r="32" spans="3:39" s="152" customFormat="1" ht="15">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9"/>
      <c r="AM32" s="49" t="s">
        <v>153</v>
      </c>
    </row>
    <row r="33" spans="2:39" s="152" customFormat="1" ht="15">
      <c r="C33" s="149" t="s">
        <v>154</v>
      </c>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9"/>
      <c r="AM33" s="49" t="s">
        <v>155</v>
      </c>
    </row>
    <row r="34" spans="2:39" s="152" customFormat="1" ht="15">
      <c r="D34" s="20" t="s">
        <v>156</v>
      </c>
      <c r="E34" s="52"/>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9"/>
      <c r="AM34" s="49" t="s">
        <v>158</v>
      </c>
    </row>
    <row r="35" spans="2:39" s="152" customFormat="1" ht="15">
      <c r="D35" s="20" t="s">
        <v>159</v>
      </c>
      <c r="E35" s="52" t="s">
        <v>157</v>
      </c>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9"/>
      <c r="AM35" s="49" t="s">
        <v>160</v>
      </c>
    </row>
    <row r="36" spans="2:39" s="152" customFormat="1" ht="15">
      <c r="D36" s="20" t="s">
        <v>161</v>
      </c>
      <c r="E36" s="5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9"/>
      <c r="AM36" s="49" t="s">
        <v>163</v>
      </c>
    </row>
    <row r="37" spans="2:39" s="152" customFormat="1" ht="15">
      <c r="D37" s="20" t="s">
        <v>164</v>
      </c>
      <c r="E37" s="5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9"/>
      <c r="AM37" s="49" t="s">
        <v>165</v>
      </c>
    </row>
    <row r="38" spans="2:39" s="152" customFormat="1" ht="15">
      <c r="D38" s="20" t="s">
        <v>166</v>
      </c>
      <c r="E38" s="51" t="s">
        <v>167</v>
      </c>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row>
    <row r="39" spans="2:39" s="152" customFormat="1" ht="15">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t="s">
        <v>168</v>
      </c>
      <c r="AM39" s="47"/>
    </row>
    <row r="40" spans="2:39" s="152" customFormat="1" ht="15">
      <c r="B40" s="149" t="s">
        <v>169</v>
      </c>
      <c r="C40" s="149" t="s">
        <v>170</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t="s">
        <v>171</v>
      </c>
      <c r="AM40" s="47"/>
    </row>
    <row r="41" spans="2:39" s="152" customFormat="1" ht="15">
      <c r="C41" s="141" t="s">
        <v>172</v>
      </c>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t="s">
        <v>173</v>
      </c>
      <c r="AM41" s="47"/>
    </row>
    <row r="42" spans="2:39" s="152" customFormat="1" ht="67.5" customHeight="1">
      <c r="C42" s="449" t="s">
        <v>1312</v>
      </c>
      <c r="D42" s="449"/>
      <c r="E42" s="449"/>
      <c r="F42" s="449"/>
      <c r="G42" s="449"/>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2:39" s="152" customFormat="1" ht="15">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9"/>
      <c r="AM43" s="47"/>
    </row>
    <row r="44" spans="2:39" s="152" customFormat="1" ht="15">
      <c r="B44" s="149" t="s">
        <v>174</v>
      </c>
      <c r="C44" s="149" t="s">
        <v>41</v>
      </c>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9"/>
      <c r="AM44" s="47"/>
    </row>
    <row r="45" spans="2:39" s="152" customFormat="1" ht="15">
      <c r="B45" s="149" t="s">
        <v>175</v>
      </c>
      <c r="C45" s="149" t="s">
        <v>42</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7"/>
    </row>
    <row r="46" spans="2:39" s="152" customFormat="1" ht="15">
      <c r="C46" s="152" t="s">
        <v>43</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7"/>
    </row>
    <row r="47" spans="2:39" s="152" customFormat="1" ht="15">
      <c r="B47" s="152">
        <v>1</v>
      </c>
      <c r="C47" s="498" t="s">
        <v>460</v>
      </c>
      <c r="D47" s="498"/>
      <c r="E47" s="498"/>
      <c r="F47" s="498"/>
      <c r="G47" s="62"/>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7"/>
    </row>
    <row r="48" spans="2:39" s="152" customFormat="1" ht="15">
      <c r="B48" s="152">
        <v>2</v>
      </c>
      <c r="C48" s="498" t="s">
        <v>571</v>
      </c>
      <c r="D48" s="499"/>
      <c r="E48" s="499"/>
      <c r="F48" s="499"/>
      <c r="G48" s="62"/>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7"/>
    </row>
    <row r="49" spans="1:39" ht="15">
      <c r="A49" s="152"/>
      <c r="B49" s="152">
        <v>3</v>
      </c>
      <c r="C49" s="498" t="s">
        <v>1313</v>
      </c>
      <c r="D49" s="499"/>
      <c r="E49" s="499"/>
      <c r="F49" s="499"/>
      <c r="G49" s="62"/>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M49" s="152"/>
    </row>
    <row r="50" spans="1:39" ht="15">
      <c r="A50" s="152"/>
      <c r="B50" s="152">
        <v>4</v>
      </c>
      <c r="C50" s="498" t="s">
        <v>606</v>
      </c>
      <c r="D50" s="499"/>
      <c r="E50" s="499"/>
      <c r="F50" s="499"/>
      <c r="G50" s="62"/>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M50" s="152"/>
    </row>
    <row r="51" spans="1:39" ht="15">
      <c r="A51" s="152"/>
      <c r="B51" s="152">
        <v>5</v>
      </c>
      <c r="C51" s="498" t="s">
        <v>607</v>
      </c>
      <c r="D51" s="499"/>
      <c r="E51" s="499"/>
      <c r="F51" s="499"/>
      <c r="G51" s="62"/>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M51" s="152"/>
    </row>
    <row r="52" spans="1:39" ht="15">
      <c r="A52" s="152"/>
      <c r="B52" s="152">
        <v>6</v>
      </c>
      <c r="C52" s="499"/>
      <c r="D52" s="499"/>
      <c r="E52" s="499"/>
      <c r="F52" s="499"/>
      <c r="G52" s="62"/>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M52" s="152"/>
    </row>
    <row r="53" spans="1:39" ht="15">
      <c r="A53" s="152"/>
      <c r="B53" s="152">
        <v>7</v>
      </c>
      <c r="C53" s="501"/>
      <c r="D53" s="501"/>
      <c r="E53" s="501"/>
      <c r="F53" s="501"/>
      <c r="G53" s="62"/>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M53" s="152"/>
    </row>
    <row r="54" spans="1:39" ht="15">
      <c r="A54" s="152"/>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M54" s="152"/>
    </row>
    <row r="55" spans="1:39" ht="15">
      <c r="A55" s="152"/>
      <c r="B55" s="149" t="s">
        <v>322</v>
      </c>
      <c r="C55" s="149" t="s">
        <v>44</v>
      </c>
      <c r="G55" s="139"/>
      <c r="J55" s="47"/>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M55" s="152"/>
    </row>
    <row r="56" spans="1:39" ht="15">
      <c r="A56" s="152"/>
      <c r="C56" s="152" t="s">
        <v>45</v>
      </c>
      <c r="G56" s="139"/>
      <c r="J56" s="47"/>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M56" s="152"/>
    </row>
    <row r="57" spans="1:39" ht="15">
      <c r="A57" s="152"/>
      <c r="B57" s="152">
        <v>1</v>
      </c>
      <c r="C57" s="498" t="s">
        <v>486</v>
      </c>
      <c r="D57" s="498"/>
      <c r="E57" s="498"/>
      <c r="F57" s="498"/>
      <c r="G57" s="62"/>
      <c r="J57" s="47"/>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M57" s="152"/>
    </row>
    <row r="58" spans="1:39" ht="15">
      <c r="A58" s="152"/>
      <c r="B58" s="152">
        <v>2</v>
      </c>
      <c r="C58" s="498" t="s">
        <v>683</v>
      </c>
      <c r="D58" s="499"/>
      <c r="E58" s="499"/>
      <c r="F58" s="499"/>
      <c r="G58" s="62"/>
      <c r="J58" s="47"/>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M58" s="152"/>
    </row>
    <row r="59" spans="1:39" ht="15">
      <c r="A59" s="152"/>
      <c r="C59" s="498" t="s">
        <v>1314</v>
      </c>
      <c r="D59" s="498"/>
      <c r="E59" s="498"/>
      <c r="F59" s="498"/>
      <c r="J59" s="47"/>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M59" s="152"/>
    </row>
    <row r="60" spans="1:39" ht="105">
      <c r="C60" s="204" t="s">
        <v>1315</v>
      </c>
      <c r="D60" s="204"/>
      <c r="E60" s="204"/>
      <c r="F60" s="204"/>
      <c r="J60" s="47"/>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M60" s="152"/>
    </row>
    <row r="61" spans="1:39">
      <c r="B61" s="149" t="s">
        <v>178</v>
      </c>
      <c r="C61" s="149" t="s">
        <v>46</v>
      </c>
      <c r="D61" s="149"/>
      <c r="AL61" s="53"/>
    </row>
    <row r="62" spans="1:39" ht="33" customHeight="1">
      <c r="B62" s="454" t="s">
        <v>47</v>
      </c>
      <c r="C62" s="454"/>
      <c r="D62" s="454"/>
      <c r="E62" s="454"/>
      <c r="F62" s="454"/>
      <c r="H62" s="54"/>
      <c r="I62" s="54"/>
      <c r="J62" s="47"/>
      <c r="AM62" s="152"/>
    </row>
    <row r="63" spans="1:39" s="54" customFormat="1" ht="31.5" customHeight="1">
      <c r="A63" s="55"/>
      <c r="C63" s="54" t="s">
        <v>179</v>
      </c>
      <c r="D63" s="56" t="s">
        <v>180</v>
      </c>
      <c r="E63" s="57" t="s">
        <v>181</v>
      </c>
      <c r="H63" s="152"/>
      <c r="I63" s="152"/>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47"/>
    </row>
    <row r="64" spans="1:39">
      <c r="C64" s="235" t="s">
        <v>188</v>
      </c>
      <c r="D64" s="232">
        <v>100</v>
      </c>
      <c r="E64" s="237">
        <v>0</v>
      </c>
      <c r="F64" s="141"/>
      <c r="J64" s="47"/>
      <c r="AM64" s="152"/>
    </row>
    <row r="65" spans="2:39">
      <c r="C65" s="235" t="s">
        <v>1316</v>
      </c>
      <c r="D65" s="232">
        <v>80</v>
      </c>
      <c r="E65" s="237">
        <v>0</v>
      </c>
      <c r="J65" s="47"/>
      <c r="AM65" s="152"/>
    </row>
    <row r="66" spans="2:39">
      <c r="C66" s="235" t="s">
        <v>76</v>
      </c>
      <c r="D66" s="232">
        <v>30</v>
      </c>
      <c r="E66" s="237">
        <v>0</v>
      </c>
      <c r="J66" s="47"/>
      <c r="AM66" s="152"/>
    </row>
    <row r="67" spans="2:39">
      <c r="C67" s="235" t="s">
        <v>582</v>
      </c>
      <c r="D67" s="232">
        <v>80</v>
      </c>
      <c r="E67" s="237">
        <v>0</v>
      </c>
      <c r="J67" s="47"/>
      <c r="AM67" s="152"/>
    </row>
    <row r="68" spans="2:39">
      <c r="C68" s="235" t="s">
        <v>573</v>
      </c>
      <c r="D68" s="232">
        <v>10</v>
      </c>
      <c r="E68" s="237">
        <v>0.8</v>
      </c>
      <c r="J68" s="47"/>
      <c r="AM68" s="152"/>
    </row>
    <row r="69" spans="2:39">
      <c r="D69" s="50"/>
      <c r="E69" s="61"/>
      <c r="J69" s="47"/>
      <c r="AM69" s="152"/>
    </row>
    <row r="70" spans="2:39">
      <c r="D70" s="50"/>
      <c r="E70" s="61"/>
      <c r="J70" s="47"/>
      <c r="AM70" s="152"/>
    </row>
    <row r="71" spans="2:39">
      <c r="D71" s="50"/>
      <c r="E71" s="61"/>
      <c r="J71" s="47"/>
      <c r="AM71" s="152"/>
    </row>
    <row r="72" spans="2:39">
      <c r="J72" s="47"/>
      <c r="AM72" s="152"/>
    </row>
    <row r="73" spans="2:39">
      <c r="B73" s="149" t="s">
        <v>187</v>
      </c>
      <c r="C73" s="149" t="s">
        <v>51</v>
      </c>
      <c r="AM73" s="58"/>
    </row>
    <row r="74" spans="2:39">
      <c r="C74" s="141" t="s">
        <v>52</v>
      </c>
    </row>
    <row r="75" spans="2:39">
      <c r="B75" s="152">
        <v>1</v>
      </c>
      <c r="C75" s="462" t="s">
        <v>1316</v>
      </c>
      <c r="D75" s="462"/>
      <c r="E75" s="462"/>
      <c r="F75" s="462"/>
      <c r="G75" s="62"/>
      <c r="H75" s="62"/>
    </row>
    <row r="76" spans="2:39">
      <c r="B76" s="152">
        <v>2</v>
      </c>
      <c r="C76" s="462" t="s">
        <v>188</v>
      </c>
      <c r="D76" s="463"/>
      <c r="E76" s="463"/>
      <c r="F76" s="463"/>
      <c r="G76" s="62"/>
      <c r="H76" s="62"/>
    </row>
    <row r="77" spans="2:39">
      <c r="B77" s="152">
        <v>3</v>
      </c>
      <c r="C77" s="462" t="s">
        <v>76</v>
      </c>
      <c r="D77" s="463"/>
      <c r="E77" s="463"/>
      <c r="F77" s="463"/>
      <c r="G77" s="62"/>
      <c r="H77" s="62"/>
    </row>
    <row r="78" spans="2:39">
      <c r="B78" s="152">
        <v>4</v>
      </c>
      <c r="C78" s="462" t="s">
        <v>582</v>
      </c>
      <c r="D78" s="463"/>
      <c r="E78" s="463"/>
      <c r="F78" s="463"/>
      <c r="G78" s="62"/>
      <c r="H78" s="62"/>
    </row>
    <row r="79" spans="2:39">
      <c r="B79" s="152">
        <v>5</v>
      </c>
      <c r="C79" s="462" t="s">
        <v>92</v>
      </c>
      <c r="D79" s="463"/>
      <c r="E79" s="463"/>
      <c r="F79" s="463"/>
      <c r="G79" s="62"/>
      <c r="H79" s="62"/>
    </row>
    <row r="80" spans="2:39">
      <c r="B80" s="152">
        <v>6</v>
      </c>
      <c r="C80" s="883"/>
      <c r="D80" s="883"/>
      <c r="E80" s="883"/>
      <c r="F80" s="883"/>
      <c r="G80" s="62"/>
      <c r="H80" s="62"/>
    </row>
    <row r="81" spans="1:39">
      <c r="B81" s="152">
        <v>7</v>
      </c>
      <c r="C81" s="502"/>
      <c r="D81" s="502"/>
      <c r="E81" s="502"/>
      <c r="F81" s="502"/>
      <c r="G81" s="62"/>
      <c r="H81" s="62"/>
    </row>
    <row r="83" spans="1:39">
      <c r="B83" s="149" t="s">
        <v>190</v>
      </c>
      <c r="C83" s="149" t="s">
        <v>53</v>
      </c>
    </row>
    <row r="84" spans="1:39" ht="31.5" customHeight="1">
      <c r="C84" s="454" t="s">
        <v>54</v>
      </c>
      <c r="D84" s="454"/>
      <c r="E84" s="454"/>
      <c r="F84" s="454"/>
      <c r="G84" s="454"/>
      <c r="I84" s="54"/>
      <c r="J84" s="54"/>
    </row>
    <row r="85" spans="1:39" s="54" customFormat="1" ht="30.75" customHeight="1">
      <c r="A85" s="55"/>
      <c r="C85" s="54" t="s">
        <v>53</v>
      </c>
      <c r="D85" s="63" t="s">
        <v>191</v>
      </c>
      <c r="E85" s="57" t="s">
        <v>192</v>
      </c>
      <c r="H85" s="152"/>
      <c r="I85" s="152"/>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47"/>
    </row>
    <row r="86" spans="1:39">
      <c r="C86" s="235" t="s">
        <v>256</v>
      </c>
      <c r="D86" s="254">
        <v>0.6</v>
      </c>
      <c r="E86" s="255">
        <v>0.7</v>
      </c>
      <c r="F86" s="141"/>
      <c r="J86" s="47"/>
      <c r="AM86" s="152"/>
    </row>
    <row r="87" spans="1:39">
      <c r="C87" s="235" t="s">
        <v>583</v>
      </c>
      <c r="D87" s="254">
        <v>0.4</v>
      </c>
      <c r="E87" s="255">
        <v>0.3</v>
      </c>
      <c r="J87" s="47"/>
      <c r="AM87" s="152"/>
    </row>
    <row r="88" spans="1:39">
      <c r="D88" s="277"/>
      <c r="E88" s="278"/>
      <c r="J88" s="47"/>
      <c r="AM88" s="152"/>
    </row>
    <row r="89" spans="1:39">
      <c r="D89" s="277"/>
      <c r="E89" s="278"/>
      <c r="J89" s="47"/>
      <c r="AM89" s="152"/>
    </row>
    <row r="90" spans="1:39">
      <c r="D90" s="277"/>
      <c r="E90" s="278"/>
      <c r="J90" s="47"/>
      <c r="AM90" s="152"/>
    </row>
    <row r="91" spans="1:39">
      <c r="D91" s="277"/>
      <c r="E91" s="278"/>
      <c r="J91" s="47"/>
      <c r="AM91" s="152"/>
    </row>
    <row r="92" spans="1:39" ht="15">
      <c r="A92" s="152"/>
      <c r="E92" s="44"/>
      <c r="J92" s="47"/>
      <c r="AM92" s="152"/>
    </row>
    <row r="93" spans="1:39" ht="15">
      <c r="A93" s="152"/>
      <c r="E93" s="44"/>
      <c r="J93" s="47"/>
      <c r="AM93" s="152"/>
    </row>
  </sheetData>
  <sheetProtection password="C6A8" sheet="1" objects="1" scenarios="1"/>
  <mergeCells count="22">
    <mergeCell ref="C79:F79"/>
    <mergeCell ref="C80:F80"/>
    <mergeCell ref="C81:F81"/>
    <mergeCell ref="C84:G84"/>
    <mergeCell ref="C59:F59"/>
    <mergeCell ref="B62:F62"/>
    <mergeCell ref="C75:F75"/>
    <mergeCell ref="C76:F76"/>
    <mergeCell ref="C77:F77"/>
    <mergeCell ref="C78:F78"/>
    <mergeCell ref="C58:F58"/>
    <mergeCell ref="A1:G1"/>
    <mergeCell ref="C5:F5"/>
    <mergeCell ref="C42:G42"/>
    <mergeCell ref="C47:F47"/>
    <mergeCell ref="C48:F48"/>
    <mergeCell ref="C49:F49"/>
    <mergeCell ref="C50:F50"/>
    <mergeCell ref="C51:F51"/>
    <mergeCell ref="C52:F52"/>
    <mergeCell ref="C53:F53"/>
    <mergeCell ref="C57:F57"/>
  </mergeCells>
  <dataValidations count="7">
    <dataValidation type="list" allowBlank="1" showInputMessage="1" showErrorMessage="1" sqref="C11:C16">
      <formula1>#REF!</formula1>
    </dataValidation>
    <dataValidation type="list" allowBlank="1" showInputMessage="1" showErrorMessage="1" prompt="Escoja una de la lista desplegable_x000a_" sqref="C10">
      <formula1>#REF!</formula1>
    </dataValidation>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tabColor theme="0"/>
    <pageSetUpPr fitToPage="1"/>
  </sheetPr>
  <dimension ref="A1:Q100"/>
  <sheetViews>
    <sheetView zoomScaleNormal="100" workbookViewId="0">
      <selection activeCell="C9" sqref="C9:J9"/>
    </sheetView>
  </sheetViews>
  <sheetFormatPr defaultColWidth="9.140625" defaultRowHeight="15"/>
  <cols>
    <col min="1" max="1" width="3" style="152" bestFit="1" customWidth="1"/>
    <col min="2" max="2" width="23.7109375" style="152" customWidth="1"/>
    <col min="3" max="3" width="14.28515625" style="152" customWidth="1"/>
    <col min="4" max="4" width="18.85546875" style="152" customWidth="1"/>
    <col min="5" max="5" width="16.7109375" style="152" customWidth="1"/>
    <col min="6" max="6" width="4.42578125" style="152" customWidth="1"/>
    <col min="7" max="7" width="21.42578125" style="152" customWidth="1"/>
    <col min="8" max="8" width="8.140625" style="152" customWidth="1"/>
    <col min="9" max="9" width="9.140625" style="152"/>
    <col min="10" max="10" width="16.85546875" style="152" customWidth="1"/>
    <col min="11" max="16384" width="9.140625" style="152"/>
  </cols>
  <sheetData>
    <row r="1" spans="1:16" ht="23.25" customHeight="1">
      <c r="A1" s="481" t="s">
        <v>0</v>
      </c>
      <c r="B1" s="481"/>
      <c r="C1" s="481"/>
      <c r="D1" s="481"/>
      <c r="E1" s="481"/>
      <c r="F1" s="481"/>
      <c r="G1" s="481"/>
      <c r="H1" s="481"/>
      <c r="I1" s="481"/>
      <c r="J1" s="481"/>
    </row>
    <row r="2" spans="1:16">
      <c r="B2" s="1"/>
      <c r="C2" s="1"/>
      <c r="D2" s="1"/>
      <c r="E2" s="1"/>
      <c r="F2" s="1"/>
      <c r="G2" s="1"/>
      <c r="H2" s="1"/>
      <c r="I2" s="1"/>
      <c r="J2" s="1"/>
    </row>
    <row r="3" spans="1:16">
      <c r="B3" s="2" t="s">
        <v>1</v>
      </c>
      <c r="C3" s="102" t="s">
        <v>239</v>
      </c>
      <c r="D3" s="4" t="s">
        <v>2</v>
      </c>
      <c r="E3" s="482" t="s">
        <v>1334</v>
      </c>
      <c r="F3" s="483"/>
      <c r="G3" s="483"/>
      <c r="H3" s="483"/>
      <c r="I3" s="483"/>
      <c r="J3" s="483"/>
      <c r="P3" s="5" t="s">
        <v>3</v>
      </c>
    </row>
    <row r="4" spans="1:16">
      <c r="B4" s="1"/>
      <c r="D4" s="1"/>
      <c r="E4" s="483"/>
      <c r="F4" s="483"/>
      <c r="G4" s="483"/>
      <c r="H4" s="483"/>
      <c r="I4" s="483"/>
      <c r="J4" s="483"/>
      <c r="P4" s="5" t="s">
        <v>4</v>
      </c>
    </row>
    <row r="5" spans="1:16">
      <c r="B5" s="1"/>
      <c r="C5" s="6"/>
      <c r="D5" s="1"/>
      <c r="E5" s="1"/>
      <c r="F5" s="1"/>
      <c r="G5" s="1"/>
      <c r="H5" s="1"/>
      <c r="I5" s="1"/>
      <c r="J5" s="1"/>
      <c r="P5" s="5" t="s">
        <v>5</v>
      </c>
    </row>
    <row r="6" spans="1:16">
      <c r="A6" s="7"/>
      <c r="B6" s="2" t="s">
        <v>6</v>
      </c>
      <c r="C6" s="6"/>
      <c r="D6" s="8" t="s">
        <v>7</v>
      </c>
      <c r="E6" s="1"/>
      <c r="F6" s="1"/>
      <c r="G6" s="1"/>
      <c r="H6" s="1"/>
      <c r="I6" s="1"/>
      <c r="J6" s="1"/>
      <c r="P6" s="5" t="s">
        <v>8</v>
      </c>
    </row>
    <row r="7" spans="1:16" ht="15.75">
      <c r="B7" s="1" t="s">
        <v>9</v>
      </c>
      <c r="C7" s="484" t="s">
        <v>1336</v>
      </c>
      <c r="D7" s="484"/>
      <c r="E7" s="484"/>
      <c r="F7" s="484"/>
      <c r="G7" s="484"/>
      <c r="H7" s="484"/>
      <c r="I7" s="484"/>
      <c r="J7" s="484"/>
      <c r="P7" s="5" t="s">
        <v>10</v>
      </c>
    </row>
    <row r="8" spans="1:16" ht="15.75">
      <c r="B8" s="1" t="s">
        <v>11</v>
      </c>
      <c r="C8" s="484" t="s">
        <v>1337</v>
      </c>
      <c r="D8" s="484"/>
      <c r="E8" s="484"/>
      <c r="F8" s="484"/>
      <c r="G8" s="484"/>
      <c r="H8" s="484"/>
      <c r="I8" s="484"/>
      <c r="J8" s="484"/>
      <c r="M8" s="139"/>
      <c r="N8" s="139"/>
      <c r="O8" s="139"/>
      <c r="P8" s="5" t="s">
        <v>12</v>
      </c>
    </row>
    <row r="9" spans="1:16" ht="15.75">
      <c r="B9" s="1" t="s">
        <v>13</v>
      </c>
      <c r="C9" s="484" t="s">
        <v>1335</v>
      </c>
      <c r="D9" s="484"/>
      <c r="E9" s="484"/>
      <c r="F9" s="484"/>
      <c r="G9" s="484"/>
      <c r="H9" s="484"/>
      <c r="I9" s="484"/>
      <c r="J9" s="484"/>
      <c r="M9" s="9"/>
      <c r="N9" s="139"/>
      <c r="O9" s="139"/>
      <c r="P9" s="139"/>
    </row>
    <row r="10" spans="1:16">
      <c r="B10" s="1"/>
      <c r="C10" s="10"/>
      <c r="D10" s="10"/>
      <c r="E10" s="10"/>
      <c r="F10" s="10"/>
      <c r="G10" s="10"/>
      <c r="H10" s="10"/>
      <c r="I10" s="10"/>
      <c r="J10" s="10"/>
      <c r="M10" s="139"/>
      <c r="N10" s="139"/>
      <c r="O10" s="139"/>
      <c r="P10" s="139"/>
    </row>
    <row r="11" spans="1:16" ht="15" customHeight="1">
      <c r="B11" s="479" t="s">
        <v>14</v>
      </c>
      <c r="C11" s="479"/>
      <c r="D11" s="479"/>
      <c r="E11" s="11">
        <v>12</v>
      </c>
      <c r="G11" s="12" t="s">
        <v>15</v>
      </c>
      <c r="H11" s="508" t="s">
        <v>4</v>
      </c>
      <c r="I11" s="480"/>
      <c r="J11" s="480"/>
      <c r="M11" s="139"/>
      <c r="N11" s="139"/>
      <c r="O11" s="139"/>
      <c r="P11" s="139"/>
    </row>
    <row r="12" spans="1:16" ht="15.75" customHeight="1">
      <c r="B12" s="13" t="s">
        <v>16</v>
      </c>
      <c r="C12" s="1"/>
      <c r="D12" s="1"/>
      <c r="E12" s="1"/>
      <c r="F12" s="1"/>
      <c r="G12" s="476" t="s">
        <v>17</v>
      </c>
      <c r="H12" s="476"/>
      <c r="I12" s="476"/>
      <c r="J12" s="476"/>
      <c r="M12" s="14"/>
      <c r="N12" s="139"/>
      <c r="O12" s="139"/>
      <c r="P12" s="139"/>
    </row>
    <row r="13" spans="1:16" ht="15" customHeight="1">
      <c r="B13" s="15" t="s">
        <v>18</v>
      </c>
      <c r="C13" s="1"/>
      <c r="I13" s="16"/>
      <c r="M13" s="14"/>
      <c r="N13" s="139"/>
      <c r="O13" s="139"/>
      <c r="P13" s="139"/>
    </row>
    <row r="14" spans="1:16" ht="15" customHeight="1">
      <c r="B14" s="15"/>
      <c r="C14" s="1"/>
      <c r="I14" s="16"/>
      <c r="M14" s="14"/>
      <c r="N14" s="139"/>
      <c r="O14" s="139"/>
      <c r="P14" s="139"/>
    </row>
    <row r="15" spans="1:16" ht="15" customHeight="1">
      <c r="B15" s="477" t="s">
        <v>19</v>
      </c>
      <c r="C15" s="17"/>
      <c r="D15" s="18" t="s">
        <v>20</v>
      </c>
      <c r="E15" s="16"/>
      <c r="F15" s="16"/>
      <c r="G15" s="19" t="s">
        <v>21</v>
      </c>
      <c r="H15" s="16"/>
      <c r="J15" s="17"/>
      <c r="L15" s="20"/>
      <c r="M15" s="14"/>
      <c r="N15" s="21"/>
      <c r="O15" s="14"/>
      <c r="P15" s="139"/>
    </row>
    <row r="16" spans="1:16">
      <c r="B16" s="477"/>
      <c r="C16" s="16"/>
      <c r="D16" s="97" t="s">
        <v>22</v>
      </c>
      <c r="E16" s="23"/>
      <c r="G16" s="97" t="s">
        <v>23</v>
      </c>
      <c r="H16" s="23"/>
      <c r="J16" s="17"/>
      <c r="L16" s="20"/>
      <c r="M16" s="14"/>
      <c r="N16" s="21"/>
      <c r="O16" s="14"/>
      <c r="P16" s="139"/>
    </row>
    <row r="17" spans="1:16">
      <c r="B17" s="24"/>
      <c r="D17" s="25" t="s">
        <v>24</v>
      </c>
      <c r="E17" s="26"/>
      <c r="F17" s="16"/>
      <c r="G17" s="25" t="s">
        <v>25</v>
      </c>
      <c r="H17" s="26"/>
      <c r="J17" s="17"/>
      <c r="L17" s="20"/>
      <c r="M17" s="139"/>
      <c r="N17" s="21"/>
      <c r="O17" s="14"/>
      <c r="P17" s="139"/>
    </row>
    <row r="18" spans="1:16">
      <c r="B18" s="27"/>
      <c r="D18" s="97" t="s">
        <v>26</v>
      </c>
      <c r="E18" s="23"/>
      <c r="G18" s="97" t="s">
        <v>27</v>
      </c>
      <c r="H18" s="23"/>
      <c r="J18" s="17"/>
      <c r="L18" s="20"/>
      <c r="M18" s="139"/>
      <c r="N18" s="21"/>
      <c r="O18" s="14"/>
      <c r="P18" s="139"/>
    </row>
    <row r="19" spans="1:16">
      <c r="B19" s="1"/>
      <c r="D19" s="25" t="s">
        <v>28</v>
      </c>
      <c r="E19" s="26"/>
      <c r="G19" s="25" t="s">
        <v>29</v>
      </c>
      <c r="H19" s="26"/>
      <c r="J19" s="1"/>
    </row>
    <row r="20" spans="1:16">
      <c r="D20" s="97" t="s">
        <v>30</v>
      </c>
      <c r="E20" s="23"/>
      <c r="G20" s="97" t="s">
        <v>31</v>
      </c>
      <c r="H20" s="23"/>
      <c r="J20" s="17"/>
      <c r="L20" s="20"/>
      <c r="N20" s="20"/>
    </row>
    <row r="21" spans="1:16">
      <c r="D21" s="25" t="s">
        <v>32</v>
      </c>
      <c r="E21" s="26"/>
      <c r="G21" s="25" t="s">
        <v>33</v>
      </c>
      <c r="H21" s="26"/>
      <c r="J21" s="17"/>
      <c r="L21" s="20"/>
      <c r="N21" s="20"/>
    </row>
    <row r="22" spans="1:16">
      <c r="D22" s="28"/>
      <c r="E22" s="29"/>
      <c r="F22" s="30"/>
      <c r="G22" s="31"/>
      <c r="H22" s="29"/>
      <c r="J22" s="17"/>
      <c r="L22" s="20"/>
      <c r="N22" s="20"/>
    </row>
    <row r="23" spans="1:16">
      <c r="D23" s="28"/>
      <c r="E23" s="29"/>
      <c r="F23" s="30"/>
      <c r="G23" s="31"/>
      <c r="H23" s="29"/>
      <c r="I23" s="30"/>
      <c r="J23" s="32"/>
      <c r="L23" s="20"/>
      <c r="N23" s="20"/>
    </row>
    <row r="24" spans="1:16">
      <c r="A24" s="7"/>
      <c r="B24" s="149" t="s">
        <v>34</v>
      </c>
      <c r="L24" s="20"/>
      <c r="N24" s="20"/>
    </row>
    <row r="25" spans="1:16" s="30" customFormat="1">
      <c r="A25" s="152"/>
      <c r="B25" s="141" t="s">
        <v>35</v>
      </c>
      <c r="C25" s="152"/>
      <c r="D25" s="152"/>
      <c r="E25" s="152"/>
      <c r="F25" s="152"/>
      <c r="G25" s="152"/>
      <c r="H25" s="152"/>
      <c r="I25" s="152"/>
      <c r="J25" s="152"/>
      <c r="L25" s="33"/>
      <c r="N25" s="33"/>
    </row>
    <row r="26" spans="1:16" s="30" customFormat="1">
      <c r="A26" s="152">
        <v>1</v>
      </c>
      <c r="B26" s="493" t="s">
        <v>805</v>
      </c>
      <c r="C26" s="473"/>
      <c r="D26" s="473"/>
      <c r="E26" s="473"/>
      <c r="F26" s="473"/>
      <c r="G26" s="473"/>
      <c r="H26" s="473"/>
      <c r="I26" s="473"/>
      <c r="J26" s="473"/>
      <c r="L26" s="33"/>
      <c r="N26" s="33"/>
    </row>
    <row r="27" spans="1:16" s="30" customFormat="1">
      <c r="A27" s="152">
        <v>2</v>
      </c>
      <c r="B27" s="493" t="s">
        <v>702</v>
      </c>
      <c r="C27" s="473"/>
      <c r="D27" s="473"/>
      <c r="E27" s="473"/>
      <c r="F27" s="473"/>
      <c r="G27" s="473"/>
      <c r="H27" s="473"/>
      <c r="I27" s="473"/>
      <c r="J27" s="473"/>
      <c r="L27" s="33"/>
      <c r="N27" s="33"/>
    </row>
    <row r="28" spans="1:16" s="30" customFormat="1">
      <c r="A28" s="152">
        <v>3</v>
      </c>
      <c r="B28" s="493" t="s">
        <v>102</v>
      </c>
      <c r="C28" s="473"/>
      <c r="D28" s="473"/>
      <c r="E28" s="473"/>
      <c r="F28" s="473"/>
      <c r="G28" s="473"/>
      <c r="H28" s="473"/>
      <c r="I28" s="473"/>
      <c r="J28" s="473"/>
      <c r="L28" s="33"/>
      <c r="N28" s="33"/>
    </row>
    <row r="29" spans="1:16" s="30" customFormat="1">
      <c r="A29" s="152">
        <v>4</v>
      </c>
      <c r="B29" s="493" t="s">
        <v>402</v>
      </c>
      <c r="C29" s="473"/>
      <c r="D29" s="473"/>
      <c r="E29" s="473"/>
      <c r="F29" s="473"/>
      <c r="G29" s="473"/>
      <c r="H29" s="473"/>
      <c r="I29" s="473"/>
      <c r="J29" s="473"/>
      <c r="L29" s="33"/>
      <c r="N29" s="33"/>
    </row>
    <row r="30" spans="1:16" s="30" customFormat="1">
      <c r="A30" s="152">
        <v>5</v>
      </c>
      <c r="B30" s="493" t="s">
        <v>1317</v>
      </c>
      <c r="C30" s="473"/>
      <c r="D30" s="473"/>
      <c r="E30" s="473"/>
      <c r="F30" s="473"/>
      <c r="G30" s="473"/>
      <c r="H30" s="473"/>
      <c r="I30" s="473"/>
      <c r="J30" s="473"/>
      <c r="L30" s="33"/>
      <c r="N30" s="33"/>
    </row>
    <row r="31" spans="1:16" s="30" customFormat="1">
      <c r="A31" s="152">
        <v>6</v>
      </c>
      <c r="B31" s="493" t="s">
        <v>580</v>
      </c>
      <c r="C31" s="473"/>
      <c r="D31" s="473"/>
      <c r="E31" s="473"/>
      <c r="F31" s="473"/>
      <c r="G31" s="473"/>
      <c r="H31" s="473"/>
      <c r="I31" s="473"/>
      <c r="J31" s="473"/>
      <c r="L31" s="33"/>
      <c r="N31" s="33"/>
    </row>
    <row r="32" spans="1:16" s="30" customFormat="1">
      <c r="A32" s="152">
        <v>7</v>
      </c>
      <c r="B32" s="473"/>
      <c r="C32" s="473"/>
      <c r="D32" s="473"/>
      <c r="E32" s="473"/>
      <c r="F32" s="473"/>
      <c r="G32" s="473"/>
      <c r="H32" s="473"/>
      <c r="I32" s="473"/>
      <c r="J32" s="473"/>
      <c r="L32" s="33"/>
      <c r="N32" s="33"/>
    </row>
    <row r="33" spans="1:14" s="30" customFormat="1">
      <c r="A33" s="152"/>
      <c r="B33" s="152"/>
      <c r="C33" s="152"/>
      <c r="D33" s="152"/>
      <c r="E33" s="152"/>
      <c r="F33" s="152"/>
      <c r="G33" s="152"/>
      <c r="H33" s="152"/>
      <c r="I33" s="152"/>
      <c r="J33" s="152"/>
      <c r="L33" s="33"/>
      <c r="N33" s="33"/>
    </row>
    <row r="34" spans="1:14" s="30" customFormat="1">
      <c r="D34" s="31"/>
      <c r="E34" s="29"/>
      <c r="G34" s="31"/>
      <c r="H34" s="29"/>
      <c r="J34" s="32"/>
      <c r="L34" s="33"/>
      <c r="N34" s="33"/>
    </row>
    <row r="35" spans="1:14">
      <c r="A35" s="7"/>
      <c r="B35" s="2" t="s">
        <v>36</v>
      </c>
      <c r="C35" s="17"/>
      <c r="E35" s="20"/>
      <c r="F35" s="14"/>
      <c r="G35" s="139"/>
      <c r="H35" s="21"/>
      <c r="I35" s="14"/>
      <c r="J35" s="17"/>
      <c r="L35" s="20"/>
      <c r="N35" s="20"/>
    </row>
    <row r="36" spans="1:14">
      <c r="B36" s="34" t="s">
        <v>37</v>
      </c>
      <c r="C36" s="17"/>
      <c r="E36" s="20"/>
      <c r="F36" s="14"/>
      <c r="G36" s="139"/>
      <c r="H36" s="21"/>
      <c r="I36" s="14"/>
      <c r="J36" s="17"/>
      <c r="L36" s="20"/>
      <c r="N36" s="20"/>
    </row>
    <row r="37" spans="1:14">
      <c r="B37" s="27" t="s">
        <v>38</v>
      </c>
      <c r="C37" s="27"/>
      <c r="I37" s="27"/>
      <c r="J37" s="27"/>
    </row>
    <row r="38" spans="1:14" ht="35.25" customHeight="1">
      <c r="B38" s="506" t="s">
        <v>1318</v>
      </c>
      <c r="C38" s="506"/>
      <c r="D38" s="506"/>
      <c r="E38" s="506"/>
      <c r="F38" s="506"/>
      <c r="G38" s="506"/>
      <c r="H38" s="506"/>
      <c r="I38" s="506"/>
      <c r="J38" s="506"/>
    </row>
    <row r="39" spans="1:14">
      <c r="B39" s="207" t="s">
        <v>39</v>
      </c>
      <c r="C39" s="207"/>
      <c r="D39" s="207"/>
      <c r="E39" s="207"/>
      <c r="F39" s="207"/>
      <c r="G39" s="207"/>
      <c r="H39" s="207"/>
      <c r="I39" s="207"/>
      <c r="J39" s="207"/>
    </row>
    <row r="40" spans="1:14" ht="39.75" customHeight="1">
      <c r="B40" s="506" t="s">
        <v>1319</v>
      </c>
      <c r="C40" s="507"/>
      <c r="D40" s="507"/>
      <c r="E40" s="507"/>
      <c r="F40" s="507"/>
      <c r="G40" s="507"/>
      <c r="H40" s="507"/>
      <c r="I40" s="507"/>
      <c r="J40" s="507"/>
    </row>
    <row r="41" spans="1:14">
      <c r="B41" s="207" t="s">
        <v>40</v>
      </c>
      <c r="C41" s="207"/>
      <c r="D41" s="207"/>
      <c r="E41" s="207"/>
      <c r="F41" s="207"/>
      <c r="G41" s="207"/>
      <c r="H41" s="207"/>
      <c r="I41" s="207"/>
      <c r="J41" s="207"/>
    </row>
    <row r="42" spans="1:14" ht="50.25" customHeight="1">
      <c r="B42" s="506" t="s">
        <v>1320</v>
      </c>
      <c r="C42" s="506"/>
      <c r="D42" s="506"/>
      <c r="E42" s="506"/>
      <c r="F42" s="506"/>
      <c r="G42" s="506"/>
      <c r="H42" s="506"/>
      <c r="I42" s="506"/>
      <c r="J42" s="506"/>
    </row>
    <row r="43" spans="1:14">
      <c r="B43" s="35"/>
      <c r="C43" s="35"/>
      <c r="D43" s="35"/>
      <c r="E43" s="35"/>
      <c r="F43" s="35"/>
      <c r="G43" s="35"/>
      <c r="H43" s="35"/>
      <c r="I43" s="35"/>
      <c r="J43" s="35"/>
    </row>
    <row r="44" spans="1:14">
      <c r="A44" s="7"/>
      <c r="B44" s="149" t="s">
        <v>41</v>
      </c>
      <c r="H44" s="36"/>
      <c r="I44" s="36"/>
      <c r="J44" s="36"/>
    </row>
    <row r="45" spans="1:14" ht="15" customHeight="1">
      <c r="B45" s="149" t="s">
        <v>42</v>
      </c>
      <c r="H45" s="37"/>
      <c r="I45" s="37"/>
      <c r="J45" s="37"/>
    </row>
    <row r="46" spans="1:14">
      <c r="B46" s="152" t="s">
        <v>43</v>
      </c>
      <c r="H46" s="38"/>
      <c r="I46" s="38"/>
      <c r="J46" s="38"/>
    </row>
    <row r="47" spans="1:14" ht="15" customHeight="1">
      <c r="A47" s="152">
        <v>1</v>
      </c>
      <c r="B47" s="634" t="s">
        <v>460</v>
      </c>
      <c r="C47" s="635"/>
      <c r="D47" s="635"/>
      <c r="E47" s="635"/>
      <c r="F47" s="635"/>
      <c r="G47" s="635"/>
      <c r="H47" s="635"/>
      <c r="I47" s="635"/>
      <c r="J47" s="635"/>
    </row>
    <row r="48" spans="1:14">
      <c r="A48" s="152">
        <v>2</v>
      </c>
      <c r="B48" s="634" t="s">
        <v>571</v>
      </c>
      <c r="C48" s="635"/>
      <c r="D48" s="635"/>
      <c r="E48" s="635"/>
      <c r="F48" s="635"/>
      <c r="G48" s="635"/>
      <c r="H48" s="635"/>
      <c r="I48" s="635"/>
      <c r="J48" s="635"/>
    </row>
    <row r="49" spans="1:10">
      <c r="A49" s="152">
        <v>3</v>
      </c>
      <c r="B49" s="634" t="s">
        <v>1313</v>
      </c>
      <c r="C49" s="635"/>
      <c r="D49" s="635"/>
      <c r="E49" s="635"/>
      <c r="F49" s="635"/>
      <c r="G49" s="635"/>
      <c r="H49" s="635"/>
      <c r="I49" s="635"/>
      <c r="J49" s="635"/>
    </row>
    <row r="50" spans="1:10">
      <c r="A50" s="152">
        <v>4</v>
      </c>
      <c r="B50" s="634" t="s">
        <v>1321</v>
      </c>
      <c r="C50" s="635"/>
      <c r="D50" s="635"/>
      <c r="E50" s="635"/>
      <c r="F50" s="635"/>
      <c r="G50" s="635"/>
      <c r="H50" s="635"/>
      <c r="I50" s="635"/>
      <c r="J50" s="635"/>
    </row>
    <row r="51" spans="1:10" ht="15" customHeight="1">
      <c r="A51" s="152">
        <v>5</v>
      </c>
      <c r="B51" s="634" t="s">
        <v>607</v>
      </c>
      <c r="C51" s="635"/>
      <c r="D51" s="635"/>
      <c r="E51" s="635"/>
      <c r="F51" s="635"/>
      <c r="G51" s="635"/>
      <c r="H51" s="635"/>
      <c r="I51" s="635"/>
      <c r="J51" s="635"/>
    </row>
    <row r="52" spans="1:10">
      <c r="A52" s="152">
        <v>6</v>
      </c>
      <c r="B52" s="473"/>
      <c r="C52" s="473"/>
      <c r="D52" s="473"/>
      <c r="E52" s="473"/>
      <c r="F52" s="473"/>
      <c r="G52" s="473"/>
      <c r="H52" s="473"/>
      <c r="I52" s="473"/>
      <c r="J52" s="473"/>
    </row>
    <row r="53" spans="1:10">
      <c r="A53" s="152">
        <v>7</v>
      </c>
      <c r="B53" s="473"/>
      <c r="C53" s="473"/>
      <c r="D53" s="473"/>
      <c r="E53" s="473"/>
      <c r="F53" s="473"/>
      <c r="G53" s="473"/>
      <c r="H53" s="473"/>
      <c r="I53" s="473"/>
      <c r="J53" s="473"/>
    </row>
    <row r="54" spans="1:10">
      <c r="A54" s="152">
        <v>8</v>
      </c>
      <c r="B54" s="474"/>
      <c r="C54" s="474"/>
      <c r="D54" s="474"/>
      <c r="E54" s="474"/>
      <c r="F54" s="474"/>
      <c r="G54" s="474"/>
      <c r="H54" s="474"/>
      <c r="I54" s="474"/>
      <c r="J54" s="474"/>
    </row>
    <row r="55" spans="1:10">
      <c r="B55" s="149" t="s">
        <v>44</v>
      </c>
      <c r="G55" s="139"/>
      <c r="H55" s="36"/>
      <c r="I55" s="36"/>
      <c r="J55" s="36"/>
    </row>
    <row r="56" spans="1:10">
      <c r="B56" s="152" t="s">
        <v>45</v>
      </c>
      <c r="G56" s="139"/>
      <c r="H56" s="153"/>
      <c r="I56" s="153"/>
      <c r="J56" s="153"/>
    </row>
    <row r="57" spans="1:10">
      <c r="A57" s="152">
        <v>1</v>
      </c>
      <c r="B57" s="884" t="s">
        <v>486</v>
      </c>
      <c r="C57" s="885"/>
      <c r="D57" s="885"/>
      <c r="E57" s="885"/>
      <c r="F57" s="885"/>
      <c r="G57" s="885"/>
      <c r="H57" s="885"/>
      <c r="I57" s="885"/>
      <c r="J57" s="885"/>
    </row>
    <row r="58" spans="1:10">
      <c r="A58" s="152">
        <v>2</v>
      </c>
      <c r="B58" s="884" t="s">
        <v>683</v>
      </c>
      <c r="C58" s="745"/>
      <c r="D58" s="745"/>
      <c r="E58" s="745"/>
      <c r="F58" s="745"/>
      <c r="G58" s="745"/>
      <c r="H58" s="745"/>
      <c r="I58" s="745"/>
      <c r="J58" s="745"/>
    </row>
    <row r="59" spans="1:10">
      <c r="A59" s="152">
        <v>3</v>
      </c>
      <c r="B59" s="884" t="s">
        <v>1314</v>
      </c>
      <c r="C59" s="745"/>
      <c r="D59" s="745"/>
      <c r="E59" s="745"/>
      <c r="F59" s="745"/>
      <c r="G59" s="745"/>
      <c r="H59" s="745"/>
      <c r="I59" s="745"/>
      <c r="J59" s="745"/>
    </row>
    <row r="60" spans="1:10">
      <c r="A60" s="152">
        <v>4</v>
      </c>
      <c r="B60" s="884" t="s">
        <v>1315</v>
      </c>
      <c r="C60" s="745"/>
      <c r="D60" s="745"/>
      <c r="E60" s="745"/>
      <c r="F60" s="745"/>
      <c r="G60" s="745"/>
      <c r="H60" s="745"/>
      <c r="I60" s="745"/>
      <c r="J60" s="745"/>
    </row>
    <row r="61" spans="1:10">
      <c r="A61" s="152">
        <v>5</v>
      </c>
      <c r="B61" s="191"/>
      <c r="C61" s="191"/>
      <c r="D61" s="191"/>
      <c r="E61" s="191"/>
      <c r="F61" s="191"/>
      <c r="G61" s="191"/>
      <c r="H61" s="191"/>
      <c r="I61" s="191"/>
      <c r="J61" s="191"/>
    </row>
    <row r="62" spans="1:10">
      <c r="A62" s="152">
        <v>6</v>
      </c>
      <c r="B62" s="191"/>
      <c r="C62" s="191"/>
      <c r="D62" s="191"/>
      <c r="E62" s="191"/>
      <c r="F62" s="191"/>
      <c r="G62" s="191"/>
      <c r="H62" s="191"/>
      <c r="I62" s="191"/>
      <c r="J62" s="191"/>
    </row>
    <row r="63" spans="1:10">
      <c r="A63" s="152">
        <v>7</v>
      </c>
      <c r="B63" s="191"/>
      <c r="C63" s="191"/>
      <c r="D63" s="191"/>
      <c r="E63" s="191"/>
      <c r="F63" s="191"/>
      <c r="G63" s="191"/>
      <c r="H63" s="191"/>
      <c r="I63" s="191"/>
      <c r="J63" s="191"/>
    </row>
    <row r="64" spans="1:10">
      <c r="A64" s="152">
        <v>8</v>
      </c>
      <c r="B64" s="191"/>
      <c r="C64" s="191"/>
      <c r="D64" s="191"/>
      <c r="E64" s="191"/>
      <c r="F64" s="191"/>
      <c r="G64" s="191"/>
      <c r="H64" s="191"/>
      <c r="I64" s="191"/>
      <c r="J64" s="191"/>
    </row>
    <row r="65" spans="1:11">
      <c r="A65" s="152">
        <v>9</v>
      </c>
      <c r="B65" s="474"/>
      <c r="C65" s="474"/>
      <c r="D65" s="474"/>
      <c r="E65" s="474"/>
      <c r="F65" s="474"/>
      <c r="G65" s="474"/>
      <c r="H65" s="474"/>
      <c r="I65" s="474"/>
      <c r="J65" s="474"/>
    </row>
    <row r="66" spans="1:11">
      <c r="A66" s="152">
        <v>10</v>
      </c>
      <c r="B66" s="191"/>
      <c r="C66" s="191"/>
      <c r="D66" s="191"/>
      <c r="E66" s="191"/>
      <c r="F66" s="191"/>
      <c r="G66" s="191"/>
      <c r="H66" s="191"/>
      <c r="I66" s="191"/>
      <c r="J66" s="191"/>
    </row>
    <row r="67" spans="1:11">
      <c r="B67" s="149" t="s">
        <v>46</v>
      </c>
      <c r="D67" s="149"/>
      <c r="H67" s="153"/>
      <c r="I67" s="153"/>
      <c r="J67" s="153"/>
    </row>
    <row r="68" spans="1:11" ht="15" customHeight="1">
      <c r="B68" s="454" t="s">
        <v>47</v>
      </c>
      <c r="C68" s="454"/>
      <c r="D68" s="454"/>
      <c r="E68" s="454"/>
      <c r="F68" s="454"/>
      <c r="G68" s="454"/>
      <c r="H68" s="454"/>
      <c r="I68" s="454"/>
      <c r="J68" s="454"/>
    </row>
    <row r="69" spans="1:11" ht="15" customHeight="1">
      <c r="B69" s="177"/>
      <c r="C69" s="177"/>
      <c r="D69" s="177"/>
      <c r="E69" s="177"/>
      <c r="F69" s="177"/>
      <c r="H69" s="220">
        <f>SUM(E71:E77)</f>
        <v>300</v>
      </c>
      <c r="I69" s="153" t="str">
        <f>IF(H69=E$11*25,"perfecte","cal revisar")</f>
        <v>perfecte</v>
      </c>
      <c r="J69" s="153" t="str">
        <f>IF(E$11*7&lt;K70,"perfecte","cal revisar")</f>
        <v>cal revisar</v>
      </c>
    </row>
    <row r="70" spans="1:11" ht="15" customHeight="1">
      <c r="B70" s="177"/>
      <c r="C70" s="471" t="s">
        <v>48</v>
      </c>
      <c r="D70" s="472"/>
      <c r="E70" s="39" t="s">
        <v>49</v>
      </c>
      <c r="F70" s="471" t="s">
        <v>50</v>
      </c>
      <c r="G70" s="472"/>
      <c r="I70" s="153" t="s">
        <v>549</v>
      </c>
      <c r="J70" s="153" t="s">
        <v>550</v>
      </c>
      <c r="K70" s="153">
        <f>SUM(K71:K77)</f>
        <v>10</v>
      </c>
    </row>
    <row r="71" spans="1:11" ht="15" customHeight="1">
      <c r="B71" s="220"/>
      <c r="C71" s="593" t="s">
        <v>537</v>
      </c>
      <c r="D71" s="517" t="s">
        <v>537</v>
      </c>
      <c r="E71" s="40">
        <v>95</v>
      </c>
      <c r="F71" s="445">
        <v>0</v>
      </c>
      <c r="G71" s="456"/>
      <c r="I71" s="153"/>
      <c r="J71" s="153"/>
      <c r="K71" s="153">
        <f t="shared" ref="K71:K77" si="0">E71*F71</f>
        <v>0</v>
      </c>
    </row>
    <row r="72" spans="1:11" ht="15" customHeight="1">
      <c r="B72" s="220"/>
      <c r="C72" s="598" t="s">
        <v>538</v>
      </c>
      <c r="D72" s="599" t="s">
        <v>538</v>
      </c>
      <c r="E72" s="41">
        <v>120</v>
      </c>
      <c r="F72" s="457">
        <v>0</v>
      </c>
      <c r="G72" s="466"/>
      <c r="I72" s="153"/>
      <c r="J72" s="153"/>
      <c r="K72" s="153">
        <f t="shared" si="0"/>
        <v>0</v>
      </c>
    </row>
    <row r="73" spans="1:11" ht="15" customHeight="1">
      <c r="B73" s="220"/>
      <c r="C73" s="593" t="s">
        <v>551</v>
      </c>
      <c r="D73" s="517" t="s">
        <v>551</v>
      </c>
      <c r="E73" s="40">
        <v>75</v>
      </c>
      <c r="F73" s="445">
        <v>0</v>
      </c>
      <c r="G73" s="456"/>
      <c r="I73" s="153"/>
      <c r="J73" s="153"/>
      <c r="K73" s="153">
        <f t="shared" si="0"/>
        <v>0</v>
      </c>
    </row>
    <row r="74" spans="1:11" ht="15" customHeight="1">
      <c r="B74" s="220"/>
      <c r="C74" s="593" t="s">
        <v>92</v>
      </c>
      <c r="D74" s="517" t="s">
        <v>92</v>
      </c>
      <c r="E74" s="40">
        <v>10</v>
      </c>
      <c r="F74" s="445">
        <v>1</v>
      </c>
      <c r="G74" s="456"/>
      <c r="I74" s="153"/>
      <c r="J74" s="153"/>
      <c r="K74" s="153">
        <f t="shared" si="0"/>
        <v>10</v>
      </c>
    </row>
    <row r="75" spans="1:11" ht="15" customHeight="1">
      <c r="B75" s="177"/>
      <c r="C75" s="503"/>
      <c r="D75" s="466"/>
      <c r="E75" s="41"/>
      <c r="F75" s="457"/>
      <c r="G75" s="466"/>
      <c r="I75" s="153"/>
      <c r="J75" s="153"/>
      <c r="K75" s="153">
        <f t="shared" si="0"/>
        <v>0</v>
      </c>
    </row>
    <row r="76" spans="1:11" ht="15" customHeight="1">
      <c r="B76" s="177"/>
      <c r="C76" s="455"/>
      <c r="D76" s="456"/>
      <c r="E76" s="40"/>
      <c r="F76" s="455"/>
      <c r="G76" s="456"/>
      <c r="I76" s="153"/>
      <c r="J76" s="153"/>
      <c r="K76" s="153">
        <f t="shared" si="0"/>
        <v>0</v>
      </c>
    </row>
    <row r="77" spans="1:11" ht="15" customHeight="1">
      <c r="B77" s="177"/>
      <c r="C77" s="465"/>
      <c r="D77" s="466"/>
      <c r="E77" s="41"/>
      <c r="F77" s="465"/>
      <c r="G77" s="466"/>
      <c r="I77" s="153"/>
      <c r="J77" s="153"/>
      <c r="K77" s="153">
        <f t="shared" si="0"/>
        <v>0</v>
      </c>
    </row>
    <row r="78" spans="1:11" ht="15" customHeight="1">
      <c r="B78" s="177"/>
      <c r="C78" s="177"/>
      <c r="D78" s="177"/>
      <c r="E78" s="177"/>
      <c r="F78" s="177"/>
      <c r="H78" s="153"/>
      <c r="I78" s="153"/>
      <c r="J78" s="153"/>
    </row>
    <row r="79" spans="1:11">
      <c r="A79" s="7"/>
      <c r="B79" s="149" t="s">
        <v>51</v>
      </c>
    </row>
    <row r="80" spans="1:11">
      <c r="B80" s="141" t="s">
        <v>52</v>
      </c>
    </row>
    <row r="81" spans="1:11">
      <c r="C81" s="221" t="s">
        <v>555</v>
      </c>
      <c r="D81" s="222"/>
      <c r="E81" s="222"/>
      <c r="F81" s="222"/>
      <c r="G81" s="222"/>
      <c r="H81" s="222"/>
      <c r="I81" s="222"/>
      <c r="J81" s="222"/>
      <c r="K81" s="222"/>
    </row>
    <row r="82" spans="1:11">
      <c r="C82" s="221" t="s">
        <v>559</v>
      </c>
      <c r="D82" s="222"/>
      <c r="E82" s="222"/>
      <c r="F82" s="222"/>
      <c r="G82" s="222"/>
      <c r="H82" s="222"/>
      <c r="I82" s="222"/>
      <c r="J82" s="222"/>
      <c r="K82" s="222"/>
    </row>
    <row r="83" spans="1:11">
      <c r="C83" s="221" t="s">
        <v>552</v>
      </c>
      <c r="D83" s="222"/>
      <c r="E83" s="222"/>
      <c r="F83" s="222"/>
      <c r="G83" s="222"/>
      <c r="H83" s="222"/>
      <c r="I83" s="222"/>
      <c r="J83" s="222"/>
      <c r="K83" s="222"/>
    </row>
    <row r="84" spans="1:11">
      <c r="C84" s="221" t="s">
        <v>558</v>
      </c>
      <c r="D84" s="222"/>
      <c r="E84" s="222"/>
      <c r="F84" s="222"/>
      <c r="G84" s="222"/>
      <c r="H84" s="222"/>
      <c r="I84" s="222"/>
      <c r="J84" s="222"/>
      <c r="K84" s="222"/>
    </row>
    <row r="85" spans="1:11">
      <c r="C85" s="221"/>
      <c r="D85" s="222"/>
      <c r="E85" s="222"/>
      <c r="F85" s="222"/>
      <c r="G85" s="222"/>
      <c r="H85" s="222"/>
      <c r="I85" s="222"/>
      <c r="J85" s="222"/>
      <c r="K85" s="222"/>
    </row>
    <row r="86" spans="1:11">
      <c r="C86" s="222"/>
      <c r="D86" s="222"/>
      <c r="E86" s="222"/>
      <c r="F86" s="222"/>
      <c r="G86" s="222"/>
      <c r="H86" s="222"/>
      <c r="I86" s="222"/>
      <c r="J86" s="222"/>
      <c r="K86" s="222"/>
    </row>
    <row r="88" spans="1:11">
      <c r="A88" s="7"/>
      <c r="B88" s="149" t="s">
        <v>53</v>
      </c>
    </row>
    <row r="89" spans="1:11" ht="15" customHeight="1">
      <c r="B89" s="454" t="s">
        <v>54</v>
      </c>
      <c r="C89" s="454"/>
      <c r="D89" s="454"/>
      <c r="E89" s="454"/>
      <c r="F89" s="454"/>
      <c r="G89" s="454"/>
      <c r="H89" s="454"/>
    </row>
    <row r="90" spans="1:11" ht="15" customHeight="1">
      <c r="B90" s="177"/>
      <c r="C90" s="177"/>
      <c r="D90" s="177"/>
      <c r="E90" s="177"/>
      <c r="F90" s="177"/>
      <c r="G90" s="177"/>
      <c r="H90" s="177"/>
    </row>
    <row r="91" spans="1:11" ht="15" customHeight="1">
      <c r="B91" s="177"/>
      <c r="C91" s="468" t="s">
        <v>55</v>
      </c>
      <c r="D91" s="469"/>
      <c r="E91" s="468" t="s">
        <v>56</v>
      </c>
      <c r="F91" s="469"/>
      <c r="G91" s="468" t="s">
        <v>57</v>
      </c>
      <c r="H91" s="470"/>
      <c r="I91" s="469"/>
      <c r="J91" s="177"/>
    </row>
    <row r="92" spans="1:11" ht="15" customHeight="1">
      <c r="B92" s="220"/>
      <c r="C92" s="604" t="s">
        <v>1329</v>
      </c>
      <c r="D92" s="456" t="s">
        <v>561</v>
      </c>
      <c r="E92" s="455">
        <v>60</v>
      </c>
      <c r="F92" s="456"/>
      <c r="G92" s="455">
        <v>75</v>
      </c>
      <c r="H92" s="464"/>
      <c r="I92" s="456"/>
      <c r="J92" s="177"/>
    </row>
    <row r="93" spans="1:11" ht="15" customHeight="1">
      <c r="B93" s="220"/>
      <c r="C93" s="503" t="s">
        <v>1327</v>
      </c>
      <c r="D93" s="466" t="s">
        <v>563</v>
      </c>
      <c r="E93" s="465">
        <v>40</v>
      </c>
      <c r="F93" s="466"/>
      <c r="G93" s="465">
        <v>50</v>
      </c>
      <c r="H93" s="467"/>
      <c r="I93" s="466"/>
      <c r="J93" s="177"/>
    </row>
    <row r="94" spans="1:11" ht="15" customHeight="1">
      <c r="B94" s="177"/>
      <c r="C94" s="455"/>
      <c r="D94" s="456"/>
      <c r="E94" s="455"/>
      <c r="F94" s="456"/>
      <c r="G94" s="455"/>
      <c r="H94" s="464"/>
      <c r="I94" s="456"/>
      <c r="J94" s="177"/>
    </row>
    <row r="95" spans="1:11" ht="15" customHeight="1">
      <c r="B95" s="177"/>
      <c r="C95" s="465"/>
      <c r="D95" s="466"/>
      <c r="E95" s="465"/>
      <c r="F95" s="466"/>
      <c r="G95" s="465"/>
      <c r="H95" s="467"/>
      <c r="I95" s="466"/>
      <c r="J95" s="177"/>
    </row>
    <row r="96" spans="1:11" ht="15" customHeight="1">
      <c r="B96" s="177"/>
      <c r="C96" s="455"/>
      <c r="D96" s="456"/>
      <c r="E96" s="455"/>
      <c r="F96" s="456"/>
      <c r="G96" s="455"/>
      <c r="H96" s="464"/>
      <c r="I96" s="456"/>
      <c r="J96" s="177"/>
    </row>
    <row r="97" spans="2:17" ht="15" customHeight="1">
      <c r="B97" s="177"/>
      <c r="C97" s="465"/>
      <c r="D97" s="466"/>
      <c r="E97" s="465"/>
      <c r="F97" s="466"/>
      <c r="G97" s="465"/>
      <c r="H97" s="467"/>
      <c r="I97" s="466"/>
      <c r="J97" s="177"/>
      <c r="O97" s="42"/>
      <c r="P97" s="43"/>
      <c r="Q97" s="42"/>
    </row>
    <row r="98" spans="2:17" ht="15" customHeight="1">
      <c r="B98" s="177"/>
      <c r="C98" s="455"/>
      <c r="D98" s="456"/>
      <c r="E98" s="455"/>
      <c r="F98" s="456"/>
      <c r="G98" s="455"/>
      <c r="H98" s="464"/>
      <c r="I98" s="456"/>
      <c r="J98" s="177"/>
    </row>
    <row r="99" spans="2:17" ht="15" customHeight="1">
      <c r="B99" s="177"/>
      <c r="C99" s="465"/>
      <c r="D99" s="466"/>
      <c r="E99" s="465"/>
      <c r="F99" s="466"/>
      <c r="G99" s="465"/>
      <c r="H99" s="467"/>
      <c r="I99" s="466"/>
      <c r="J99" s="177"/>
    </row>
    <row r="100" spans="2:17">
      <c r="D100" s="44"/>
    </row>
  </sheetData>
  <sheetProtection password="C6A8" sheet="1" objects="1" scenarios="1"/>
  <mergeCells count="7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2:D72"/>
    <mergeCell ref="F72:G72"/>
    <mergeCell ref="C73:D73"/>
    <mergeCell ref="F73:G73"/>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92:B93">
      <formula1>eval</formula1>
    </dataValidation>
    <dataValidation type="list" allowBlank="1" showInputMessage="1" showErrorMessage="1" sqref="B81:B84">
      <formula1>metdoc</formula1>
    </dataValidation>
    <dataValidation type="list" allowBlank="1" showInputMessage="1" showErrorMessage="1" sqref="B71:B74">
      <formula1>act</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88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88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88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88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88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88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88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88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88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88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88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88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97</vt:i4>
      </vt:variant>
      <vt:variant>
        <vt:lpstr>Intervals amb nom</vt:lpstr>
      </vt:variant>
      <vt:variant>
        <vt:i4>57</vt:i4>
      </vt:variant>
    </vt:vector>
  </HeadingPairs>
  <TitlesOfParts>
    <vt:vector size="154" baseType="lpstr">
      <vt:lpstr>base</vt:lpstr>
      <vt:lpstr>PLANIFICACIÓN DE LAS ENSEÑANZAS</vt:lpstr>
      <vt:lpstr>M1</vt:lpstr>
      <vt:lpstr>COMUNICACIÓ ORAL I ESCRITA</vt:lpstr>
      <vt:lpstr>EVOLUCIÓ SOCIETATS HUMANES</vt:lpstr>
      <vt:lpstr>HISTÒRIA CIÈNCIA I CULTURA</vt:lpstr>
      <vt:lpstr>M2</vt:lpstr>
      <vt:lpstr>LECTURES</vt:lpstr>
      <vt:lpstr>FONAMENTS LLENGUATGE</vt:lpstr>
      <vt:lpstr>M3</vt:lpstr>
      <vt:lpstr>Patrimoni_natural</vt:lpstr>
      <vt:lpstr>Geog_Europa</vt:lpstr>
      <vt:lpstr>ORTOGRAFIA CATALANA</vt:lpstr>
      <vt:lpstr>PATRIMONI CULTURAL</vt:lpstr>
      <vt:lpstr>TEORIA COMUNICACIÓ</vt:lpstr>
      <vt:lpstr>ANÀLISI MITJANS</vt:lpstr>
      <vt:lpstr>GRAMÀTICA ESPANYOL</vt:lpstr>
      <vt:lpstr>ANTROPOLOGIA FILOSÒFICA</vt:lpstr>
      <vt:lpstr>ÈTICA</vt:lpstr>
      <vt:lpstr>MÓN ACTUAL I</vt:lpstr>
      <vt:lpstr>MÓN ACTUAL II</vt:lpstr>
      <vt:lpstr>IMATGE CINEMATOGRÀFICA</vt:lpstr>
      <vt:lpstr>M4</vt:lpstr>
      <vt:lpstr>GENERAL I</vt:lpstr>
      <vt:lpstr>TEORIA DE LA LITERATURA</vt:lpstr>
      <vt:lpstr>ROMÀNICA MEDIEVAL</vt:lpstr>
      <vt:lpstr>LLATÍ</vt:lpstr>
      <vt:lpstr>M5</vt:lpstr>
      <vt:lpstr>SEGLE XV</vt:lpstr>
      <vt:lpstr>LITERATURA XIII-XIV</vt:lpstr>
      <vt:lpstr>GUERRA CIVIL</vt:lpstr>
      <vt:lpstr>ROMANTICISME</vt:lpstr>
      <vt:lpstr>BARROC</vt:lpstr>
      <vt:lpstr>POSTGUERRA</vt:lpstr>
      <vt:lpstr>M6</vt:lpstr>
      <vt:lpstr>CATALÀ CONTEMPORANI</vt:lpstr>
      <vt:lpstr>FONÈTICA I FONOLOGIA</vt:lpstr>
      <vt:lpstr>MORFOLOGIA</vt:lpstr>
      <vt:lpstr>SINTAXI</vt:lpstr>
      <vt:lpstr>CATALÀ XIX</vt:lpstr>
      <vt:lpstr>ASPECTES GENERALS</vt:lpstr>
      <vt:lpstr>M7</vt:lpstr>
      <vt:lpstr>GRAMÀTICA I</vt:lpstr>
      <vt:lpstr>GRAMÀTICA II</vt:lpstr>
      <vt:lpstr>GRAMÀTICA III</vt:lpstr>
      <vt:lpstr>GRAMÀTICA IV</vt:lpstr>
      <vt:lpstr>GRAMÀTICA HISTÒRICA I VARIACIÓ</vt:lpstr>
      <vt:lpstr>CONTEMPORÀNIA XX</vt:lpstr>
      <vt:lpstr>MODERNA</vt:lpstr>
      <vt:lpstr>HISPANOAMERICANA</vt:lpstr>
      <vt:lpstr>HISTÒRIA LLENGUA I LEXICOGR</vt:lpstr>
      <vt:lpstr>LITERATURA ESPANYOLA MEDIEVAL</vt:lpstr>
      <vt:lpstr>LITERATURA RENAIXEMENT</vt:lpstr>
      <vt:lpstr>LITERATURA BARROC</vt:lpstr>
      <vt:lpstr>M8</vt:lpstr>
      <vt:lpstr>ITALIÀ</vt:lpstr>
      <vt:lpstr>FRANCÉS</vt:lpstr>
      <vt:lpstr>M9</vt:lpstr>
      <vt:lpstr>LINGÜÍSTICA GENERAL II</vt:lpstr>
      <vt:lpstr>CRÍTICA LITERÀRIA</vt:lpstr>
      <vt:lpstr>LITERATURA LLATINA</vt:lpstr>
      <vt:lpstr>CANVI LINGÜÍSTIC</vt:lpstr>
      <vt:lpstr>INTRODUCCIÓ ROMÀNIQUES</vt:lpstr>
      <vt:lpstr>COMPARADA</vt:lpstr>
      <vt:lpstr>M10</vt:lpstr>
      <vt:lpstr>ADQUISICIÓ CATALÀ</vt:lpstr>
      <vt:lpstr>TEATRE</vt:lpstr>
      <vt:lpstr>NARRATIVA BREU</vt:lpstr>
      <vt:lpstr>LÍRICA</vt:lpstr>
      <vt:lpstr>PROSA NARRATIVA</vt:lpstr>
      <vt:lpstr>SÀTIRA I PARÒDIA</vt:lpstr>
      <vt:lpstr>DONA</vt:lpstr>
      <vt:lpstr>GUERRA</vt:lpstr>
      <vt:lpstr>PODER</vt:lpstr>
      <vt:lpstr>EDITORIAL</vt:lpstr>
      <vt:lpstr>ROMÀNICA</vt:lpstr>
      <vt:lpstr>FANTÀSTICA</vt:lpstr>
      <vt:lpstr>CREATIVA</vt:lpstr>
      <vt:lpstr>FANG</vt:lpstr>
      <vt:lpstr>CINEMA</vt:lpstr>
      <vt:lpstr>ARTS ESCÈNIQUES</vt:lpstr>
      <vt:lpstr>PERIODISME</vt:lpstr>
      <vt:lpstr>LLENGÜES</vt:lpstr>
      <vt:lpstr>EINES</vt:lpstr>
      <vt:lpstr>HUMANITATS</vt:lpstr>
      <vt:lpstr>PRÀCTIQUES</vt:lpstr>
      <vt:lpstr>LITERATURA ITALIANA</vt:lpstr>
      <vt:lpstr>GRAMATICAL</vt:lpstr>
      <vt:lpstr>VARIACIÓ</vt:lpstr>
      <vt:lpstr>LLENGUA ITALIANA</vt:lpstr>
      <vt:lpstr>TEMES</vt:lpstr>
      <vt:lpstr>ASPECTES</vt:lpstr>
      <vt:lpstr>LITERATURA ESPANYOLA</vt:lpstr>
      <vt:lpstr>LLENGUA ESPANYOLA</vt:lpstr>
      <vt:lpstr>LITERATURA CONTEMPORÀNIA</vt:lpstr>
      <vt:lpstr>M11</vt:lpstr>
      <vt:lpstr>TFG</vt:lpstr>
      <vt:lpstr>POSTGUERRA!_1Àrea_d_impressió</vt:lpstr>
      <vt:lpstr>'SEGLE XV'!_1Àrea_d_impressió</vt:lpstr>
      <vt:lpstr>act</vt:lpstr>
      <vt:lpstr>actfor</vt:lpstr>
      <vt:lpstr>ASPECTES!Àrea_d'impressió</vt:lpstr>
      <vt:lpstr>'ASPECTES GENERALS'!Àrea_d'impressió</vt:lpstr>
      <vt:lpstr>BARROC!Àrea_d'impressió</vt:lpstr>
      <vt:lpstr>'CATALÀ CONTEMPORANI'!Àrea_d'impressió</vt:lpstr>
      <vt:lpstr>'CATALÀ XIX'!Àrea_d'impressió</vt:lpstr>
      <vt:lpstr>COMPARADA!Àrea_d'impressió</vt:lpstr>
      <vt:lpstr>CREATIVA!Àrea_d'impressió</vt:lpstr>
      <vt:lpstr>'CRÍTICA LITERÀRIA'!Àrea_d'impressió</vt:lpstr>
      <vt:lpstr>DONA!Àrea_d'impressió</vt:lpstr>
      <vt:lpstr>EDITORIAL!Àrea_d'impressió</vt:lpstr>
      <vt:lpstr>FANG!Àrea_d'impressió</vt:lpstr>
      <vt:lpstr>FANTÀSTICA!Àrea_d'impressió</vt:lpstr>
      <vt:lpstr>FRANCÉS!Àrea_d'impressió</vt:lpstr>
      <vt:lpstr>'GENERAL I'!Àrea_d'impressió</vt:lpstr>
      <vt:lpstr>Geog_Europa!Àrea_d'impressió</vt:lpstr>
      <vt:lpstr>'GRAMÀTICA HISTÒRICA I VARIACIÓ'!Àrea_d'impressió</vt:lpstr>
      <vt:lpstr>'GRAMÀTICA I'!Àrea_d'impressió</vt:lpstr>
      <vt:lpstr>'GRAMÀTICA II'!Àrea_d'impressió</vt:lpstr>
      <vt:lpstr>'GRAMÀTICA III'!Àrea_d'impressió</vt:lpstr>
      <vt:lpstr>'GRAMÀTICA IV'!Àrea_d'impressió</vt:lpstr>
      <vt:lpstr>GUERRA!Àrea_d'impressió</vt:lpstr>
      <vt:lpstr>'HISTÒRIA LLENGUA I LEXICOGR'!Àrea_d'impressió</vt:lpstr>
      <vt:lpstr>HUMANITATS!Àrea_d'impressió</vt:lpstr>
      <vt:lpstr>ITALIÀ!Àrea_d'impressió</vt:lpstr>
      <vt:lpstr>'LINGÜÍSTICA GENERAL II'!Àrea_d'impressió</vt:lpstr>
      <vt:lpstr>LÍRICA!Àrea_d'impressió</vt:lpstr>
      <vt:lpstr>'LITERATURA BARROC'!Àrea_d'impressió</vt:lpstr>
      <vt:lpstr>'LITERATURA CONTEMPORÀNIA'!Àrea_d'impressió</vt:lpstr>
      <vt:lpstr>'LITERATURA ESPANYOLA'!Àrea_d'impressió</vt:lpstr>
      <vt:lpstr>'LITERATURA ESPANYOLA MEDIEVAL'!Àrea_d'impressió</vt:lpstr>
      <vt:lpstr>'LITERATURA ITALIANA'!Àrea_d'impressió</vt:lpstr>
      <vt:lpstr>'LITERATURA LLATINA'!Àrea_d'impressió</vt:lpstr>
      <vt:lpstr>'LITERATURA RENAIXEMENT'!Àrea_d'impressió</vt:lpstr>
      <vt:lpstr>'LITERATURA XIII-XIV'!Àrea_d'impressió</vt:lpstr>
      <vt:lpstr>LLATÍ!Àrea_d'impressió</vt:lpstr>
      <vt:lpstr>'LLENGUA ESPANYOLA'!Àrea_d'impressió</vt:lpstr>
      <vt:lpstr>'LLENGUA ITALIANA'!Àrea_d'impressió</vt:lpstr>
      <vt:lpstr>'M4'!Àrea_d'impressió</vt:lpstr>
      <vt:lpstr>'NARRATIVA BREU'!Àrea_d'impressió</vt:lpstr>
      <vt:lpstr>Patrimoni_natural!Àrea_d'impressió</vt:lpstr>
      <vt:lpstr>PODER!Àrea_d'impressió</vt:lpstr>
      <vt:lpstr>PRÀCTIQUES!Àrea_d'impressió</vt:lpstr>
      <vt:lpstr>'PROSA NARRATIVA'!Àrea_d'impressió</vt:lpstr>
      <vt:lpstr>ROMÀNICA!Àrea_d'impressió</vt:lpstr>
      <vt:lpstr>'ROMÀNICA MEDIEVAL'!Àrea_d'impressió</vt:lpstr>
      <vt:lpstr>ROMANTICISME!Àrea_d'impressió</vt:lpstr>
      <vt:lpstr>'SÀTIRA I PARÒDIA'!Àrea_d'impressió</vt:lpstr>
      <vt:lpstr>TEATRE!Àrea_d'impressió</vt:lpstr>
      <vt:lpstr>TEMES!Àrea_d'impressió</vt:lpstr>
      <vt:lpstr>'TEORIA DE LA LITERATURA'!Àrea_d'impressió</vt:lpstr>
      <vt:lpstr>TFG!Àrea_d'impressió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2018-04-19T15:12:00Z</dcterms:modified>
</cp:coreProperties>
</file>