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7.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8.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9.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0.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1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13.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4.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15.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16.xml" ContentType="application/vnd.openxmlformats-officedocument.drawing+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7.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tables/table10.xml" ContentType="application/vnd.openxmlformats-officedocument.spreadsheetml.table+xml"/>
  <Override PartName="/xl/tables/table11.xml" ContentType="application/vnd.openxmlformats-officedocument.spreadsheetml.table+xml"/>
  <Override PartName="/xl/drawings/drawing18.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19.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20.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21.xml" ContentType="application/vnd.openxmlformats-officedocument.drawing+xml"/>
  <Override PartName="/xl/ctrlProps/ctrlProp265.xml" ContentType="application/vnd.ms-excel.controlproperties+xml"/>
  <Override PartName="/xl/drawings/drawing22.xml" ContentType="application/vnd.openxmlformats-officedocument.drawing+xml"/>
  <Override PartName="/xl/ctrlProps/ctrlProp266.xml" ContentType="application/vnd.ms-excel.controlproperties+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3.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24.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25.xml" ContentType="application/vnd.openxmlformats-officedocument.drawing+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drawings/drawing26.xml" ContentType="application/vnd.openxmlformats-officedocument.drawing+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drawings/drawing27.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drawings/drawing28.xml" ContentType="application/vnd.openxmlformats-officedocument.drawing+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29.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30.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31.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32.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33.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drawings/drawing34.xml" ContentType="application/vnd.openxmlformats-officedocument.drawing+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35.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36.xml" ContentType="application/vnd.openxmlformats-officedocument.drawing+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drawings/drawing37.xml" ContentType="application/vnd.openxmlformats-officedocument.drawing+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drawings/drawing38.xml" ContentType="application/vnd.openxmlformats-officedocument.drawing+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drawings/drawing39.xml" ContentType="application/vnd.openxmlformats-officedocument.drawing+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drawings/drawing40.xml" ContentType="application/vnd.openxmlformats-officedocument.drawing+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drawings/drawing41.xml" ContentType="application/vnd.openxmlformats-officedocument.drawing+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drawings/drawing42.xml" ContentType="application/vnd.openxmlformats-officedocument.drawing+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drawings/drawing43.xml" ContentType="application/vnd.openxmlformats-officedocument.drawing+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drawings/drawing44.xml" ContentType="application/vnd.openxmlformats-officedocument.drawing+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drawings/drawing45.xml" ContentType="application/vnd.openxmlformats-officedocument.drawing+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drawings/drawing46.xml" ContentType="application/vnd.openxmlformats-officedocument.drawing+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drawings/drawing47.xml" ContentType="application/vnd.openxmlformats-officedocument.drawing+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omments1.xml" ContentType="application/vnd.openxmlformats-officedocument.spreadsheetml.comments+xml"/>
  <Override PartName="/xl/drawings/drawing48.xml" ContentType="application/vnd.openxmlformats-officedocument.drawing+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omments2.xml" ContentType="application/vnd.openxmlformats-officedocument.spreadsheetml.comments+xml"/>
  <Override PartName="/xl/drawings/drawing49.xml" ContentType="application/vnd.openxmlformats-officedocument.drawing+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omments3.xml" ContentType="application/vnd.openxmlformats-officedocument.spreadsheetml.comments+xml"/>
  <Override PartName="/xl/drawings/drawing50.xml" ContentType="application/vnd.openxmlformats-officedocument.drawing+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51.xml" ContentType="application/vnd.openxmlformats-officedocument.drawing+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AquestLlibreDeTreball" autoCompressPictures="0" defaultThemeVersion="124226"/>
  <bookViews>
    <workbookView xWindow="0" yWindow="465" windowWidth="17520" windowHeight="13200" tabRatio="950" firstSheet="7" activeTab="10"/>
  </bookViews>
  <sheets>
    <sheet name="base" sheetId="76" r:id="rId1"/>
    <sheet name="PLANIFICACIÓN DE LAS ENSEÑANZAS" sheetId="75" r:id="rId2"/>
    <sheet name="M1" sheetId="122" r:id="rId3"/>
    <sheet name="COMUNICACIÓ ORAL I ESCRITA" sheetId="125" r:id="rId4"/>
    <sheet name="EVOLUCIÓ SOCIETATS HUMANES" sheetId="126" r:id="rId5"/>
    <sheet name="HISTÒRIA CIÈNCIA I CULTURA" sheetId="127" r:id="rId6"/>
    <sheet name="M2 " sheetId="123" r:id="rId7"/>
    <sheet name="ANTROPOLOGIA FILOSÒFICA" sheetId="134" r:id="rId8"/>
    <sheet name="ÈTICA" sheetId="135" r:id="rId9"/>
    <sheet name="M3" sheetId="124" r:id="rId10"/>
    <sheet name="Patrimoni_natural" sheetId="128" r:id="rId11"/>
    <sheet name="Geog_Europa" sheetId="129" r:id="rId12"/>
    <sheet name="PATRIMONI CULTURAL" sheetId="130" r:id="rId13"/>
    <sheet name="TEORIA COMUNICACIÓ" sheetId="131" r:id="rId14"/>
    <sheet name="ANÀLISI MITJANS" sheetId="132" r:id="rId15"/>
    <sheet name="GRAMÀTICA ESPANYOL" sheetId="133" r:id="rId16"/>
    <sheet name="LECTURES" sheetId="136" r:id="rId17"/>
    <sheet name="MÓN ACTUAL I" sheetId="137" r:id="rId18"/>
    <sheet name="MÓN ACTUAL II" sheetId="138" r:id="rId19"/>
    <sheet name="ORTOGRAFIA CATALANA" sheetId="139" r:id="rId20"/>
    <sheet name="IMATGE CINEMATOGRÀFICA" sheetId="140" r:id="rId21"/>
    <sheet name="FONAMENTS LLENGUATGE" sheetId="141" r:id="rId22"/>
    <sheet name="M4" sheetId="80" r:id="rId23"/>
    <sheet name="ANTIGA I" sheetId="77" r:id="rId24"/>
    <sheet name="ANTIGA II" sheetId="78" r:id="rId25"/>
    <sheet name="FILOSOFIA MEDIEVAL" sheetId="79" r:id="rId26"/>
    <sheet name="M5" sheetId="81" r:id="rId27"/>
    <sheet name="FILOSOFIA MODERNA I" sheetId="82" r:id="rId28"/>
    <sheet name="FILOSOFIA MODERNA II" sheetId="83" r:id="rId29"/>
    <sheet name="M6" sheetId="84" r:id="rId30"/>
    <sheet name="FILOSOFIA CONTEMPORÀNIA" sheetId="85" r:id="rId31"/>
    <sheet name="CORRENTS ACTUALS" sheetId="86" r:id="rId32"/>
    <sheet name="M7" sheetId="87" r:id="rId33"/>
    <sheet name="METAFÍSICA I" sheetId="88" r:id="rId34"/>
    <sheet name="METAFÍSICA II" sheetId="89" r:id="rId35"/>
    <sheet name="M8" sheetId="90" r:id="rId36"/>
    <sheet name="TEORIA CONEIXEMENT" sheetId="91" r:id="rId37"/>
    <sheet name="FILOSOFIA DE LA CIÈNCIA" sheetId="92" r:id="rId38"/>
    <sheet name="M9" sheetId="93" r:id="rId39"/>
    <sheet name="LÒGICA I" sheetId="94" r:id="rId40"/>
    <sheet name="LÒGICA II" sheetId="95" r:id="rId41"/>
    <sheet name="M10" sheetId="96" r:id="rId42"/>
    <sheet name="LLENGUATGE I" sheetId="97" r:id="rId43"/>
    <sheet name="LLENGUATGE II" sheetId="98" r:id="rId44"/>
    <sheet name="M11" sheetId="99" r:id="rId45"/>
    <sheet name="MORAL" sheetId="100" r:id="rId46"/>
    <sheet name="POLÍTICA I" sheetId="101" r:id="rId47"/>
    <sheet name="POLÍTICA II" sheetId="102" r:id="rId48"/>
    <sheet name="M12" sheetId="103" r:id="rId49"/>
    <sheet name="ESTÈTICA I" sheetId="104" r:id="rId50"/>
    <sheet name="ESTÈTICA II" sheetId="105" r:id="rId51"/>
    <sheet name="M13" sheetId="106" r:id="rId52"/>
    <sheet name="TEXTOS I" sheetId="107" r:id="rId53"/>
    <sheet name="TEXTOS II" sheetId="108" r:id="rId54"/>
    <sheet name="TEXTOS III" sheetId="109" r:id="rId55"/>
    <sheet name="QÜESTIONS I" sheetId="110" r:id="rId56"/>
    <sheet name="QÜESTIONS II" sheetId="111" r:id="rId57"/>
    <sheet name="QÜESTIONS III" sheetId="112" r:id="rId58"/>
    <sheet name="MONOGRÀFIC I" sheetId="113" r:id="rId59"/>
    <sheet name="MONOGRÀFIC II" sheetId="114" r:id="rId60"/>
    <sheet name="MONOGRÀFIC III" sheetId="115" r:id="rId61"/>
    <sheet name="HISTÒRIA FILOSOFIA I" sheetId="116" r:id="rId62"/>
    <sheet name="HISTÒRIA FILOSOFIA II" sheetId="117" r:id="rId63"/>
    <sheet name="HISTÒRIA FILOSOFIA III" sheetId="118" r:id="rId64"/>
    <sheet name="PRÀCTIQUES EXTERNES" sheetId="119" r:id="rId65"/>
    <sheet name="M14" sheetId="120" r:id="rId66"/>
    <sheet name="TFG" sheetId="121" r:id="rId67"/>
  </sheets>
  <externalReferences>
    <externalReference r:id="rId68"/>
    <externalReference r:id="rId69"/>
  </externalReferences>
  <definedNames>
    <definedName name="act">base!$B$2:$B$16</definedName>
    <definedName name="actfor">base!$B$2:$B$21</definedName>
    <definedName name="_xlnm.Print_Area" localSheetId="11">Geog_Europa!$A$1:$J$102</definedName>
    <definedName name="_xlnm.Print_Area" localSheetId="10">Patrimoni_natural!$A$1:$J$100</definedName>
    <definedName name="eval">base!$B$59:$B$66</definedName>
    <definedName name="metdoc">base!$B$30:$B$41</definedName>
  </definedNames>
  <calcPr calcId="145621" concurrentCalc="0"/>
</workbook>
</file>

<file path=xl/calcChain.xml><?xml version="1.0" encoding="utf-8"?>
<calcChain xmlns="http://schemas.openxmlformats.org/spreadsheetml/2006/main">
  <c r="K64" i="141" l="1"/>
  <c r="K63" i="141"/>
  <c r="K62" i="141"/>
  <c r="K61" i="141"/>
  <c r="K60" i="141"/>
  <c r="K59" i="141"/>
  <c r="K58" i="141"/>
  <c r="K57" i="141"/>
  <c r="K56" i="141"/>
  <c r="J55" i="141"/>
  <c r="H55" i="141"/>
  <c r="I55" i="141"/>
  <c r="K63" i="140"/>
  <c r="K62" i="140"/>
  <c r="K61" i="140"/>
  <c r="K60" i="140"/>
  <c r="K59" i="140"/>
  <c r="K58" i="140"/>
  <c r="K57" i="140"/>
  <c r="K56" i="140"/>
  <c r="K55" i="140"/>
  <c r="J54" i="140"/>
  <c r="H54" i="140"/>
  <c r="I54" i="140"/>
  <c r="K66" i="139"/>
  <c r="K65" i="139"/>
  <c r="K64" i="139"/>
  <c r="K63" i="139"/>
  <c r="K62" i="139"/>
  <c r="K61" i="139"/>
  <c r="K60" i="139"/>
  <c r="K59" i="139"/>
  <c r="K58" i="139"/>
  <c r="J57" i="139"/>
  <c r="H57" i="139"/>
  <c r="I57" i="139"/>
  <c r="K68" i="138"/>
  <c r="K67" i="138"/>
  <c r="K66" i="138"/>
  <c r="K65" i="138"/>
  <c r="K64" i="138"/>
  <c r="K63" i="138"/>
  <c r="K62" i="138"/>
  <c r="K61" i="138"/>
  <c r="J60" i="138"/>
  <c r="H60" i="138"/>
  <c r="I60" i="138"/>
  <c r="K61" i="137"/>
  <c r="K60" i="137"/>
  <c r="K59" i="137"/>
  <c r="K58" i="137"/>
  <c r="K57" i="137"/>
  <c r="K54" i="137"/>
  <c r="J53" i="137"/>
  <c r="K56" i="137"/>
  <c r="K55" i="137"/>
  <c r="H53" i="137"/>
  <c r="I53" i="137"/>
  <c r="K78" i="136"/>
  <c r="K77" i="136"/>
  <c r="K76" i="136"/>
  <c r="K75" i="136"/>
  <c r="K74" i="136"/>
  <c r="K73" i="136"/>
  <c r="K70" i="136"/>
  <c r="J69" i="136"/>
  <c r="K72" i="136"/>
  <c r="K71" i="136"/>
  <c r="H69" i="136"/>
  <c r="I69" i="136"/>
  <c r="K65" i="135"/>
  <c r="K64" i="135"/>
  <c r="K63" i="135"/>
  <c r="K62" i="135"/>
  <c r="K61" i="135"/>
  <c r="K60" i="135"/>
  <c r="K57" i="135"/>
  <c r="J56" i="135"/>
  <c r="K59" i="135"/>
  <c r="K58" i="135"/>
  <c r="H56" i="135"/>
  <c r="I56" i="135"/>
  <c r="K67" i="134"/>
  <c r="K66" i="134"/>
  <c r="K65" i="134"/>
  <c r="K64" i="134"/>
  <c r="K63" i="134"/>
  <c r="K62" i="134"/>
  <c r="K59" i="134"/>
  <c r="J58" i="134"/>
  <c r="K61" i="134"/>
  <c r="K60" i="134"/>
  <c r="H58" i="134"/>
  <c r="I58" i="134"/>
  <c r="K77" i="133"/>
  <c r="K76" i="133"/>
  <c r="K75" i="133"/>
  <c r="K74" i="133"/>
  <c r="K73" i="133"/>
  <c r="K72" i="133"/>
  <c r="K69" i="133"/>
  <c r="J68" i="133"/>
  <c r="K71" i="133"/>
  <c r="K70" i="133"/>
  <c r="H68" i="133"/>
  <c r="I68" i="133"/>
  <c r="K76" i="132"/>
  <c r="K75" i="132"/>
  <c r="K74" i="132"/>
  <c r="K73" i="132"/>
  <c r="K72" i="132"/>
  <c r="K71" i="132"/>
  <c r="K70" i="132"/>
  <c r="J69" i="132"/>
  <c r="H69" i="132"/>
  <c r="I69" i="132"/>
  <c r="K79" i="131"/>
  <c r="K78" i="131"/>
  <c r="K77" i="131"/>
  <c r="K76" i="131"/>
  <c r="K75" i="131"/>
  <c r="K74" i="131"/>
  <c r="K73" i="131"/>
  <c r="K72" i="131"/>
  <c r="K71" i="131"/>
  <c r="J70" i="131"/>
  <c r="H70" i="131"/>
  <c r="I70" i="131"/>
  <c r="K77" i="130"/>
  <c r="K76" i="130"/>
  <c r="K75" i="130"/>
  <c r="K74" i="130"/>
  <c r="K73" i="130"/>
  <c r="K72" i="130"/>
  <c r="K71" i="130"/>
  <c r="K70" i="130"/>
  <c r="J69" i="130"/>
  <c r="H69" i="130"/>
  <c r="I69" i="130"/>
  <c r="K78" i="129"/>
  <c r="K77" i="129"/>
  <c r="K76" i="129"/>
  <c r="K75" i="129"/>
  <c r="K74" i="129"/>
  <c r="K73" i="129"/>
  <c r="K72" i="129"/>
  <c r="K71" i="129"/>
  <c r="K70" i="129"/>
  <c r="J69" i="129"/>
  <c r="H69" i="129"/>
  <c r="I69" i="129"/>
  <c r="K77" i="128"/>
  <c r="K76" i="128"/>
  <c r="K75" i="128"/>
  <c r="K74" i="128"/>
  <c r="K73" i="128"/>
  <c r="K70" i="128"/>
  <c r="J69" i="128"/>
  <c r="K72" i="128"/>
  <c r="K71" i="128"/>
  <c r="H69" i="128"/>
  <c r="I69" i="128"/>
  <c r="K77" i="127"/>
  <c r="K76" i="127"/>
  <c r="K75" i="127"/>
  <c r="K74" i="127"/>
  <c r="K73" i="127"/>
  <c r="K72" i="127"/>
  <c r="K71" i="127"/>
  <c r="K70" i="127"/>
  <c r="J69" i="127"/>
  <c r="H69" i="127"/>
  <c r="I69" i="127"/>
  <c r="K77" i="126"/>
  <c r="K76" i="126"/>
  <c r="K75" i="126"/>
  <c r="K74" i="126"/>
  <c r="K73" i="126"/>
  <c r="K72" i="126"/>
  <c r="K71" i="126"/>
  <c r="K70" i="126"/>
  <c r="J69" i="126"/>
  <c r="H69" i="126"/>
  <c r="I69" i="126"/>
  <c r="K77" i="125"/>
  <c r="K76" i="125"/>
  <c r="K75" i="125"/>
  <c r="K74" i="125"/>
  <c r="K73" i="125"/>
  <c r="K72" i="125"/>
  <c r="K71" i="125"/>
  <c r="K70" i="125"/>
  <c r="J69" i="125"/>
  <c r="H69" i="125"/>
  <c r="I69" i="125"/>
  <c r="D109" i="124"/>
  <c r="K66" i="121"/>
  <c r="K65" i="121"/>
  <c r="K64" i="121"/>
  <c r="K63" i="121"/>
  <c r="K62" i="121"/>
  <c r="K61" i="121"/>
  <c r="K60" i="121"/>
  <c r="H58" i="121"/>
  <c r="I58" i="121"/>
  <c r="K63" i="119"/>
  <c r="K62" i="119"/>
  <c r="K61" i="119"/>
  <c r="K60" i="119"/>
  <c r="K57" i="119"/>
  <c r="J56" i="119"/>
  <c r="K59" i="119"/>
  <c r="K58" i="119"/>
  <c r="H56" i="119"/>
  <c r="I56" i="119"/>
  <c r="K66" i="118"/>
  <c r="K65" i="118"/>
  <c r="K64" i="118"/>
  <c r="K63" i="118"/>
  <c r="K62" i="118"/>
  <c r="K61" i="118"/>
  <c r="K58" i="118"/>
  <c r="J57" i="118"/>
  <c r="K60" i="118"/>
  <c r="K59" i="118"/>
  <c r="H57" i="118"/>
  <c r="I57" i="118"/>
  <c r="I59" i="117"/>
  <c r="K68" i="117"/>
  <c r="K67" i="117"/>
  <c r="K66" i="117"/>
  <c r="K65" i="117"/>
  <c r="K64" i="117"/>
  <c r="K63" i="117"/>
  <c r="K62" i="117"/>
  <c r="K61" i="117"/>
  <c r="K60" i="117"/>
  <c r="J59" i="117"/>
  <c r="H59" i="117"/>
  <c r="K67" i="116"/>
  <c r="K66" i="116"/>
  <c r="K65" i="116"/>
  <c r="K64" i="116"/>
  <c r="K63" i="116"/>
  <c r="K62" i="116"/>
  <c r="K59" i="116"/>
  <c r="J58" i="116"/>
  <c r="K61" i="116"/>
  <c r="K60" i="116"/>
  <c r="H58" i="116"/>
  <c r="I58" i="116"/>
  <c r="K68" i="115"/>
  <c r="K67" i="115"/>
  <c r="K66" i="115"/>
  <c r="K65" i="115"/>
  <c r="K64" i="115"/>
  <c r="K63" i="115"/>
  <c r="K60" i="115"/>
  <c r="J59" i="115"/>
  <c r="K62" i="115"/>
  <c r="K61" i="115"/>
  <c r="H59" i="115"/>
  <c r="I59" i="115"/>
  <c r="K68" i="114"/>
  <c r="K67" i="114"/>
  <c r="K66" i="114"/>
  <c r="K65" i="114"/>
  <c r="K64" i="114"/>
  <c r="K63" i="114"/>
  <c r="K60" i="114"/>
  <c r="J59" i="114"/>
  <c r="K62" i="114"/>
  <c r="K61" i="114"/>
  <c r="H59" i="114"/>
  <c r="I59" i="114"/>
  <c r="K67" i="113"/>
  <c r="K66" i="113"/>
  <c r="K65" i="113"/>
  <c r="K64" i="113"/>
  <c r="K63" i="113"/>
  <c r="K62" i="113"/>
  <c r="K59" i="113"/>
  <c r="J58" i="113"/>
  <c r="K61" i="113"/>
  <c r="K60" i="113"/>
  <c r="H58" i="113"/>
  <c r="I58" i="113"/>
  <c r="K68" i="112"/>
  <c r="K67" i="112"/>
  <c r="K66" i="112"/>
  <c r="K65" i="112"/>
  <c r="K64" i="112"/>
  <c r="K63" i="112"/>
  <c r="K60" i="112"/>
  <c r="J59" i="112"/>
  <c r="K62" i="112"/>
  <c r="K61" i="112"/>
  <c r="H59" i="112"/>
  <c r="I59" i="112"/>
  <c r="K68" i="111"/>
  <c r="K67" i="111"/>
  <c r="K66" i="111"/>
  <c r="K65" i="111"/>
  <c r="K64" i="111"/>
  <c r="K63" i="111"/>
  <c r="K60" i="111"/>
  <c r="J59" i="111"/>
  <c r="K62" i="111"/>
  <c r="K61" i="111"/>
  <c r="H59" i="111"/>
  <c r="I59" i="111"/>
  <c r="K66" i="110"/>
  <c r="K65" i="110"/>
  <c r="K64" i="110"/>
  <c r="K63" i="110"/>
  <c r="K62" i="110"/>
  <c r="K61" i="110"/>
  <c r="K58" i="110"/>
  <c r="J57" i="110"/>
  <c r="K60" i="110"/>
  <c r="K59" i="110"/>
  <c r="H57" i="110"/>
  <c r="I57" i="110"/>
  <c r="K66" i="109"/>
  <c r="K65" i="109"/>
  <c r="K64" i="109"/>
  <c r="K63" i="109"/>
  <c r="K62" i="109"/>
  <c r="K61" i="109"/>
  <c r="K58" i="109"/>
  <c r="J57" i="109"/>
  <c r="K60" i="109"/>
  <c r="K59" i="109"/>
  <c r="H57" i="109"/>
  <c r="I57" i="109"/>
  <c r="K67" i="108"/>
  <c r="K66" i="108"/>
  <c r="K65" i="108"/>
  <c r="K64" i="108"/>
  <c r="K63" i="108"/>
  <c r="K62" i="108"/>
  <c r="K59" i="108"/>
  <c r="J58" i="108"/>
  <c r="K61" i="108"/>
  <c r="K60" i="108"/>
  <c r="H58" i="108"/>
  <c r="I58" i="108"/>
  <c r="K62" i="107"/>
  <c r="K61" i="107"/>
  <c r="K58" i="107"/>
  <c r="J57" i="107"/>
  <c r="K60" i="107"/>
  <c r="K59" i="107"/>
  <c r="H57" i="107"/>
  <c r="I57" i="107"/>
  <c r="K66" i="105"/>
  <c r="K65" i="105"/>
  <c r="K64" i="105"/>
  <c r="K63" i="105"/>
  <c r="K62" i="105"/>
  <c r="K61" i="105"/>
  <c r="K58" i="105"/>
  <c r="J57" i="105"/>
  <c r="K60" i="105"/>
  <c r="K59" i="105"/>
  <c r="H57" i="105"/>
  <c r="I57" i="105"/>
  <c r="K67" i="104"/>
  <c r="K66" i="104"/>
  <c r="K65" i="104"/>
  <c r="K64" i="104"/>
  <c r="K63" i="104"/>
  <c r="K62" i="104"/>
  <c r="K59" i="104"/>
  <c r="J58" i="104"/>
  <c r="K61" i="104"/>
  <c r="K60" i="104"/>
  <c r="H58" i="104"/>
  <c r="I58" i="104"/>
  <c r="K67" i="102"/>
  <c r="K66" i="102"/>
  <c r="K65" i="102"/>
  <c r="K64" i="102"/>
  <c r="K63" i="102"/>
  <c r="K62" i="102"/>
  <c r="K59" i="102"/>
  <c r="J58" i="102"/>
  <c r="K61" i="102"/>
  <c r="K60" i="102"/>
  <c r="H58" i="102"/>
  <c r="I58" i="102"/>
  <c r="K67" i="101"/>
  <c r="K66" i="101"/>
  <c r="K65" i="101"/>
  <c r="K64" i="101"/>
  <c r="K63" i="101"/>
  <c r="K62" i="101"/>
  <c r="K59" i="101"/>
  <c r="J58" i="101"/>
  <c r="K61" i="101"/>
  <c r="K60" i="101"/>
  <c r="H58" i="101"/>
  <c r="I58" i="101"/>
  <c r="K66" i="100"/>
  <c r="K65" i="100"/>
  <c r="K64" i="100"/>
  <c r="K63" i="100"/>
  <c r="K62" i="100"/>
  <c r="K61" i="100"/>
  <c r="K58" i="100"/>
  <c r="J57" i="100"/>
  <c r="K60" i="100"/>
  <c r="K59" i="100"/>
  <c r="H57" i="100"/>
  <c r="I57" i="100"/>
  <c r="K64" i="98"/>
  <c r="K63" i="98"/>
  <c r="K62" i="98"/>
  <c r="K61" i="98"/>
  <c r="K60" i="98"/>
  <c r="K59" i="98"/>
  <c r="K56" i="98"/>
  <c r="J55" i="98"/>
  <c r="K58" i="98"/>
  <c r="K57" i="98"/>
  <c r="H55" i="98"/>
  <c r="I55" i="98"/>
  <c r="K66" i="97"/>
  <c r="K65" i="97"/>
  <c r="K64" i="97"/>
  <c r="K63" i="97"/>
  <c r="K62" i="97"/>
  <c r="K61" i="97"/>
  <c r="K58" i="97"/>
  <c r="J57" i="97"/>
  <c r="K60" i="97"/>
  <c r="K59" i="97"/>
  <c r="H57" i="97"/>
  <c r="I57" i="97"/>
  <c r="K61" i="95"/>
  <c r="K60" i="95"/>
  <c r="K59" i="95"/>
  <c r="K58" i="95"/>
  <c r="K57" i="95"/>
  <c r="K56" i="95"/>
  <c r="K53" i="95"/>
  <c r="J52" i="95"/>
  <c r="K55" i="95"/>
  <c r="K54" i="95"/>
  <c r="H52" i="95"/>
  <c r="I52" i="95"/>
  <c r="K64" i="94"/>
  <c r="K63" i="94"/>
  <c r="K62" i="94"/>
  <c r="K61" i="94"/>
  <c r="K60" i="94"/>
  <c r="K59" i="94"/>
  <c r="K56" i="94"/>
  <c r="J55" i="94"/>
  <c r="K58" i="94"/>
  <c r="K57" i="94"/>
  <c r="H55" i="94"/>
  <c r="I55" i="94"/>
  <c r="K63" i="92"/>
  <c r="K62" i="92"/>
  <c r="K61" i="92"/>
  <c r="K60" i="92"/>
  <c r="K59" i="92"/>
  <c r="K58" i="92"/>
  <c r="K55" i="92"/>
  <c r="J54" i="92"/>
  <c r="K57" i="92"/>
  <c r="K56" i="92"/>
  <c r="H54" i="92"/>
  <c r="I54" i="92"/>
  <c r="K63" i="91"/>
  <c r="K62" i="91"/>
  <c r="K61" i="91"/>
  <c r="K60" i="91"/>
  <c r="K59" i="91"/>
  <c r="K58" i="91"/>
  <c r="K55" i="91"/>
  <c r="J54" i="91"/>
  <c r="K57" i="91"/>
  <c r="K56" i="91"/>
  <c r="H54" i="91"/>
  <c r="I54" i="91"/>
  <c r="K62" i="89"/>
  <c r="K61" i="89"/>
  <c r="K60" i="89"/>
  <c r="K59" i="89"/>
  <c r="K58" i="89"/>
  <c r="K57" i="89"/>
  <c r="K56" i="89"/>
  <c r="H54" i="89"/>
  <c r="I54" i="89"/>
  <c r="K63" i="88"/>
  <c r="K62" i="88"/>
  <c r="K61" i="88"/>
  <c r="K60" i="88"/>
  <c r="K59" i="88"/>
  <c r="K58" i="88"/>
  <c r="K57" i="88"/>
  <c r="H55" i="88"/>
  <c r="I55" i="88"/>
  <c r="K65" i="86"/>
  <c r="K64" i="86"/>
  <c r="K63" i="86"/>
  <c r="K62" i="86"/>
  <c r="K61" i="86"/>
  <c r="K60" i="86"/>
  <c r="K59" i="86"/>
  <c r="K58" i="86"/>
  <c r="H56" i="86"/>
  <c r="I56" i="86"/>
  <c r="K67" i="85"/>
  <c r="K66" i="85"/>
  <c r="K65" i="85"/>
  <c r="K64" i="85"/>
  <c r="K63" i="85"/>
  <c r="K59" i="85"/>
  <c r="J58" i="85"/>
  <c r="K62" i="85"/>
  <c r="K61" i="85"/>
  <c r="K60" i="85"/>
  <c r="H58" i="85"/>
  <c r="I58" i="85"/>
  <c r="K66" i="83"/>
  <c r="K65" i="83"/>
  <c r="K64" i="83"/>
  <c r="K63" i="83"/>
  <c r="K62" i="83"/>
  <c r="K61" i="83"/>
  <c r="K60" i="83"/>
  <c r="K59" i="83"/>
  <c r="K58" i="83"/>
  <c r="J57" i="83"/>
  <c r="H57" i="83"/>
  <c r="I57" i="83"/>
  <c r="K66" i="82"/>
  <c r="K65" i="82"/>
  <c r="K64" i="82"/>
  <c r="K63" i="82"/>
  <c r="K62" i="82"/>
  <c r="K61" i="82"/>
  <c r="K60" i="82"/>
  <c r="K59" i="82"/>
  <c r="K58" i="82"/>
  <c r="J57" i="82"/>
  <c r="H57" i="82"/>
  <c r="I57" i="82"/>
  <c r="K67" i="79"/>
  <c r="K66" i="79"/>
  <c r="K65" i="79"/>
  <c r="K64" i="79"/>
  <c r="K63" i="79"/>
  <c r="K62" i="79"/>
  <c r="K61" i="79"/>
  <c r="K59" i="79"/>
  <c r="J58" i="79"/>
  <c r="K60" i="79"/>
  <c r="H58" i="79"/>
  <c r="I58" i="79"/>
  <c r="N66" i="78"/>
  <c r="N65" i="78"/>
  <c r="N64" i="78"/>
  <c r="N63" i="78"/>
  <c r="N62" i="78"/>
  <c r="N61" i="78"/>
  <c r="N60" i="78"/>
  <c r="N59" i="78"/>
  <c r="N58" i="78"/>
  <c r="M57" i="78"/>
  <c r="K57" i="78"/>
  <c r="L57" i="78"/>
  <c r="K57" i="77"/>
  <c r="L57" i="77"/>
  <c r="N66" i="77"/>
  <c r="N65" i="77"/>
  <c r="N64" i="77"/>
  <c r="N63" i="77"/>
  <c r="N62" i="77"/>
  <c r="N61" i="77"/>
  <c r="N58" i="77"/>
  <c r="M57" i="77"/>
  <c r="N60" i="77"/>
  <c r="N59" i="77"/>
  <c r="K57" i="86"/>
  <c r="J56" i="86"/>
  <c r="K55" i="89"/>
  <c r="J54" i="89"/>
  <c r="K59" i="121"/>
  <c r="J58" i="121"/>
  <c r="K56" i="88"/>
  <c r="J55" i="88"/>
</calcChain>
</file>

<file path=xl/comments1.xml><?xml version="1.0" encoding="utf-8"?>
<comments xmlns="http://schemas.openxmlformats.org/spreadsheetml/2006/main">
  <authors>
    <author>Autor</author>
  </authors>
  <commentList>
    <comment ref="B52" authorId="0">
      <text>
        <r>
          <rPr>
            <b/>
            <sz val="8"/>
            <color indexed="81"/>
            <rFont val="Tahoma"/>
            <family val="2"/>
          </rPr>
          <t xml:space="preserve">Autor:
</t>
        </r>
      </text>
    </comment>
  </commentList>
</comments>
</file>

<file path=xl/comments2.xml><?xml version="1.0" encoding="utf-8"?>
<comments xmlns="http://schemas.openxmlformats.org/spreadsheetml/2006/main">
  <authors>
    <author>Autor</author>
  </authors>
  <commentList>
    <comment ref="B53" authorId="0">
      <text>
        <r>
          <rPr>
            <b/>
            <sz val="8"/>
            <color indexed="81"/>
            <rFont val="Tahoma"/>
            <family val="2"/>
          </rPr>
          <t xml:space="preserve">Autor:
</t>
        </r>
      </text>
    </comment>
  </commentList>
</comments>
</file>

<file path=xl/comments3.xml><?xml version="1.0" encoding="utf-8"?>
<comments xmlns="http://schemas.openxmlformats.org/spreadsheetml/2006/main">
  <authors>
    <author>Autor</author>
  </authors>
  <commentList>
    <comment ref="B51" authorId="0">
      <text>
        <r>
          <rPr>
            <b/>
            <sz val="8"/>
            <color indexed="81"/>
            <rFont val="Tahoma"/>
            <family val="2"/>
          </rPr>
          <t xml:space="preserve">Autor:
</t>
        </r>
      </text>
    </comment>
  </commentList>
</comments>
</file>

<file path=xl/sharedStrings.xml><?xml version="1.0" encoding="utf-8"?>
<sst xmlns="http://schemas.openxmlformats.org/spreadsheetml/2006/main" count="6099" uniqueCount="1071">
  <si>
    <t>DESCRIPCIÓN DE LAS ASIGNATURAS</t>
  </si>
  <si>
    <t>Mòdulo al que pertenece</t>
  </si>
  <si>
    <t>Nombre del módulo</t>
  </si>
  <si>
    <t>Básico</t>
  </si>
  <si>
    <t>Obligatorio</t>
  </si>
  <si>
    <t>Optativo</t>
  </si>
  <si>
    <t>DATOS BÁSICOS DE LA ASIGNATURA</t>
  </si>
  <si>
    <t>màximo 100 carácteres</t>
  </si>
  <si>
    <t>Prácticas externas</t>
  </si>
  <si>
    <t>Nombre en catalán:</t>
  </si>
  <si>
    <t>Trabajo final de grado</t>
  </si>
  <si>
    <t>Nombre en castellano:</t>
  </si>
  <si>
    <t>Reconocimiento académico</t>
  </si>
  <si>
    <t xml:space="preserve">Nombre en inglés: </t>
  </si>
  <si>
    <t>Número de créditos ECTS que debe cursar el estudiante</t>
  </si>
  <si>
    <t>Caràcter (OB / Opt)</t>
  </si>
  <si>
    <t>La asignaturas pueden ser de 3-4-5-6-9-10-12 créditos.</t>
  </si>
  <si>
    <t>Bàsico, Obligatorio, Optativo, Prácticas externas, Trabajo fin de grado</t>
  </si>
  <si>
    <t>Organització temporal</t>
  </si>
  <si>
    <t>Indique la distribución por semestre de los créditos ETCS</t>
  </si>
  <si>
    <t>curso        semestre        ETCS</t>
  </si>
  <si>
    <t>curso        semestre            ETCS</t>
  </si>
  <si>
    <t>ECTS semestral 1</t>
  </si>
  <si>
    <t>ECTS semestral 3</t>
  </si>
  <si>
    <t>ECTS semestral 2</t>
  </si>
  <si>
    <t>ECTS semestral 4</t>
  </si>
  <si>
    <t>ECTS semestral 5</t>
  </si>
  <si>
    <t>ECTS semestral 7</t>
  </si>
  <si>
    <t>ECTS semestral 6</t>
  </si>
  <si>
    <t>ECTS semestral 8</t>
  </si>
  <si>
    <t>ECTS semestral 9</t>
  </si>
  <si>
    <t>ECTS semestral 11</t>
  </si>
  <si>
    <t>ECTS semestral 10</t>
  </si>
  <si>
    <t>ECTS semestral 12</t>
  </si>
  <si>
    <t>RESULTADOS DE APRENDIZAJE</t>
  </si>
  <si>
    <t>Relacione los resultados de aprendizaje</t>
  </si>
  <si>
    <t>CONTENIDO</t>
  </si>
  <si>
    <t>Breve descripción de los contenidos en los tres idiomas</t>
  </si>
  <si>
    <t>En catalán</t>
  </si>
  <si>
    <t>En castellano</t>
  </si>
  <si>
    <t>En inglés</t>
  </si>
  <si>
    <t>COMPETENCIAS</t>
  </si>
  <si>
    <t>COMPETENCIAS BÁSICAS Y GENERALES</t>
  </si>
  <si>
    <t>Relacione todas la comptencias básicas y generales. Añada tantas filas como sean necesarias</t>
  </si>
  <si>
    <t>COMPETENCIAS ESPECÍFICAS</t>
  </si>
  <si>
    <t>Relacione todas la comptencias específicas. Añada tantas filas como sean necesarias</t>
  </si>
  <si>
    <t>ACTIVIDADES FORMATIVAS</t>
  </si>
  <si>
    <t>De todas las actividades formativas utilizadas en el módulo especifique el número de horas y su porcentaje de presencialidad</t>
  </si>
  <si>
    <t>Actividades formativas</t>
  </si>
  <si>
    <t>Horas</t>
  </si>
  <si>
    <t>Presencialidad (0%-100%)</t>
  </si>
  <si>
    <t>METODOLOGÍAS DOCENTES</t>
  </si>
  <si>
    <t>Relacione las metodologías docentes</t>
  </si>
  <si>
    <t>SISTEMAS DE EVALUACIÓN</t>
  </si>
  <si>
    <t xml:space="preserve">De todos los sistemas de evaluación utilizados en el módulo indique la ponderación mínima y máxima </t>
  </si>
  <si>
    <t>Sistemas de evaluación</t>
  </si>
  <si>
    <t>Ponderació mínima</t>
  </si>
  <si>
    <t>Ponderació màxima</t>
  </si>
  <si>
    <t>Patrimoni natural i problemática ambiental a Europa</t>
  </si>
  <si>
    <t xml:space="preserve">3102CG2. Comunicarse oralmente y por escrito de forma clara, coherente y correcta. </t>
  </si>
  <si>
    <t>3102CG3. Leer, comprender y comentar textos científicos propios de la disciplina y de otras ciencias afines.</t>
  </si>
  <si>
    <t>3102CG5. Trabajar en equipo y desarrollar los roles propios del trabajo cooperativo atendiendo a los valores democráticos, de respeto mutuo y de no discriminación.</t>
  </si>
  <si>
    <t>301CE22. Analizar e interpretar los cambios socioambientales. Evaluar la calidad ambiental y paisajística del territorio situando los factores naturales y sociales en interacción.</t>
  </si>
  <si>
    <t>301CE23. Aplicar métodos y técnicas de trabajo de campo para adquirir un conocimiento directo del territorio.</t>
  </si>
  <si>
    <t xml:space="preserve">Expresar oralmente, en diversos formatos, los propios conocimientos o los resultados de estudios o trabajos. </t>
  </si>
  <si>
    <t xml:space="preserve">Identificar los problemas y temas centrales que se debaten en cada texto. </t>
  </si>
  <si>
    <t>Participar en el trabajo de grupo y la toma de decisiones colectivas, teniendo en cuenta que el interés del equipo va por delante de los intereses de los miembros que lo componen.</t>
  </si>
  <si>
    <t>Conocer las bases de los estudios de paisaje y las técnicas e instrumentos de análisis asociados.</t>
  </si>
  <si>
    <t>Valorar de forma cuantitativa o cualitativa los procesos de transformación territorial.</t>
  </si>
  <si>
    <t>Presentar els principals elements del patrimoni natural d'Europa: relleu, climes, aigües i vegetació. Analitzar les interrelacions entre els principals vectors ambientals i la societat. Estudiar les principals tipologies de paisatges europeus i entendre les seves característiques, així com les problemàtiques ambientals i socials que els tensionen.</t>
  </si>
  <si>
    <t>Clase expositiva</t>
  </si>
  <si>
    <t>Presentaciones orales</t>
  </si>
  <si>
    <t>Clase participativa</t>
  </si>
  <si>
    <t>Resolución de ejercicios</t>
  </si>
  <si>
    <t>Presentar los principales elementos del patrimonio natural de Europa: relieve, climas, aguas y vegetación. Analizar las interrelaciones entre los principales vectores ambientales y la sociedad. Estudiar las principales tipologías de paisajes europeos y entender sus características, así como las problemáticas ambientales y sociales que los tensionan.</t>
  </si>
  <si>
    <t>Búsqueda de información</t>
  </si>
  <si>
    <t>Lectura/comentario de textos</t>
  </si>
  <si>
    <t>Clases participativas</t>
  </si>
  <si>
    <t>Clases expositivas</t>
  </si>
  <si>
    <t>301CE20. Identificar las relaciones espaciales a diferentes escalas territoriales, a través de las relaciones entre naturaleza y sociedad, y a través de la dimensión temporal.</t>
  </si>
  <si>
    <t>301CE21. Dominar las diversas formas de adquisición y gestión de la información geográfica como instrumento de interpretación territorial y, especialmente, de los mapas y de las imágenes de observación de la Tierra.</t>
  </si>
  <si>
    <t xml:space="preserve">3102CG1. Buscar, seleccionar y utilizar eficazmente información de diferente procedencia y formato en función de objetivos determinados, usando significativamente las tecnologías de la información y la comunicación (TIC). </t>
  </si>
  <si>
    <t>Ayudar a conocer la realidad geográfica del continente europeo, haciendo especial referencia a los países de la Unión Europea, y teniendo en cuenta los cambios geopolíticos y las transformaciones productivas que lo han afectado duarnte el siglo XX, especialmente la segunda mitad, y que marcan su evolución el siglo XXI. Contenidos: El concepto 'Europa'; El marco físico; Diversidad étnica y cultural; La construcción del  espacio político europeo y el proceso de construcción de la Unión Europea; La población: evolución, dinámica, estructura actual y los fenómenos migratorios; La espacialidad de los procesos económicos: nuevas tendencias en los espacios ruralres rurals, cambios en las actividades industriales y el creciente protagonismo del sector servicios; La vertebración del territorio: la red de transportes, la Europa de las ciudades y los desequilibrios regionales.</t>
  </si>
  <si>
    <t>Ajudar a conèixer la realitat geogràfica del continent europeu, fent especial referència als països de la Unió Europea, i tenint en compte els canvis geopolítics i les transformacions productives que l'han afectat el segle XX, especialment a la segona meitat, i que marquen la seva evolució el segle XXI. Continguts: El concepte 'Europa'; El marc físic; Diversitat ètnica i cultural; La construcció de l'espai polític europeu i el procés de construcció de la Unió Europea; La població: evolució, dinàmica, estructura actual i els fenòmens migratoris; L'espacialitat dels processos econòmics: noves tendències als esapis rurals, canvis en les activitats industrials i el creixent protagonisme del sector serveis; La vertebració del territori: la xarxa de transports, l'Europa de les ciutats i els desequilibris regionals.</t>
  </si>
  <si>
    <t>Reconocer las premisas que rigen los diferentes marcos conceptuales de interpretación de los conflictos y procesos de cambio territorial y ambiental.</t>
  </si>
  <si>
    <t>Expresar los resultados de trabajos, haciendo uso de gráficos y mapas a través de software informático, de power points y de otras herramientas informáticas.</t>
  </si>
  <si>
    <t>Identificar las diferentes fuentes que nos permitan obtener una información determinada.</t>
  </si>
  <si>
    <t>Geografia d'Europa</t>
  </si>
  <si>
    <t>M2</t>
  </si>
  <si>
    <t>Pruebas de evaluación</t>
  </si>
  <si>
    <t>Clase práctica</t>
  </si>
  <si>
    <t>Tutorías</t>
  </si>
  <si>
    <t>Lectura de textos</t>
  </si>
  <si>
    <t>Clases prácticas</t>
  </si>
  <si>
    <t>Desarrollar de manera eficiente y práctica tareas de planificación, dirección y gestión de proyectos y actividades.</t>
  </si>
  <si>
    <t>Valorar de forma cuantitativa o cualitativa los procesos de transformación territorial y ambiental.</t>
  </si>
  <si>
    <t>Identificar los factores que inciden en los procesos territoriales y ambientales en cada escala de análisis.</t>
  </si>
  <si>
    <t>Analizar críticamente las aportaciones individuales en el trabajo por equipos.</t>
  </si>
  <si>
    <t xml:space="preserve">Redactar ensayos, informes o resúmenes a partir de los estudios realizados o los resultados obtenidos, con rigor y precisión. </t>
  </si>
  <si>
    <t>Utilizar adecuadamente la bibliografía y recursos específicos de los distintos ámbitos de conocimiento.</t>
  </si>
  <si>
    <t>M4</t>
  </si>
  <si>
    <t>5. PLANIFICACIÓN DE LAS ENSEÑANZAS</t>
  </si>
  <si>
    <t>5.5</t>
  </si>
  <si>
    <t>NIVEL 1 : NOMBRE DEL MÓDULO</t>
  </si>
  <si>
    <t>RAMA</t>
  </si>
  <si>
    <t>MATERIAS BÀSICAS POR RAMA DE CONOCIMIENTO</t>
  </si>
  <si>
    <t>català/castellà/anglès</t>
  </si>
  <si>
    <t>Artes y Humanidades</t>
  </si>
  <si>
    <t>Anatomía Animal</t>
  </si>
  <si>
    <t>5.5.1</t>
  </si>
  <si>
    <t>Datos básicos  del módulo</t>
  </si>
  <si>
    <t>Ciencias</t>
  </si>
  <si>
    <t>Anatomía Humana</t>
  </si>
  <si>
    <t>5.5.1.1</t>
  </si>
  <si>
    <t>Datos básicos del nivel 2</t>
  </si>
  <si>
    <t>Ciencias de la Salud</t>
  </si>
  <si>
    <t>Antropología</t>
  </si>
  <si>
    <t>Relacione el carácter, rama y materia del módulo. Añada tantas filas como sean necesarias. Ver hoja "CUADROS" en este mismo documento.</t>
  </si>
  <si>
    <t>Ciencias Sociales y Jurídicas</t>
  </si>
  <si>
    <t>Arte</t>
  </si>
  <si>
    <t>CARÁCTER</t>
  </si>
  <si>
    <t>MATERIA</t>
  </si>
  <si>
    <t>Ingeniería y Arquitectura</t>
  </si>
  <si>
    <t>Biología</t>
  </si>
  <si>
    <t>Obligatoria</t>
  </si>
  <si>
    <t>Historia</t>
  </si>
  <si>
    <t>Bioquímica</t>
  </si>
  <si>
    <t>Ciencia Política</t>
  </si>
  <si>
    <t>Filosofía</t>
  </si>
  <si>
    <t>Comunicación</t>
  </si>
  <si>
    <t>Geografía</t>
  </si>
  <si>
    <t>Derecho</t>
  </si>
  <si>
    <t>Lengua</t>
  </si>
  <si>
    <t>Economía</t>
  </si>
  <si>
    <t>Educación</t>
  </si>
  <si>
    <t>Empresa</t>
  </si>
  <si>
    <t>Estadística</t>
  </si>
  <si>
    <t>ECTS MATERIA</t>
  </si>
  <si>
    <t>Indique el número de créditos ECTS</t>
  </si>
  <si>
    <t>Ética</t>
  </si>
  <si>
    <t>Expresión Artística</t>
  </si>
  <si>
    <t xml:space="preserve">DESPLIEGUE TEMPORAL: </t>
  </si>
  <si>
    <t>Expresión Gráfica</t>
  </si>
  <si>
    <t>distribución por semestre de los créditos ETCS</t>
  </si>
  <si>
    <t>Física</t>
  </si>
  <si>
    <t>Fisiología</t>
  </si>
  <si>
    <t>Geología</t>
  </si>
  <si>
    <t>Idioma Moderno</t>
  </si>
  <si>
    <t>Informática</t>
  </si>
  <si>
    <t>Lengua Clásica</t>
  </si>
  <si>
    <t>Lingüística</t>
  </si>
  <si>
    <t>LENGUAS EN LAS QUE SE IMPARTE</t>
  </si>
  <si>
    <t>Literatura</t>
  </si>
  <si>
    <t>Castellano</t>
  </si>
  <si>
    <t>si</t>
  </si>
  <si>
    <t>Matemáticas</t>
  </si>
  <si>
    <t>Catalán</t>
  </si>
  <si>
    <t>Psicología</t>
  </si>
  <si>
    <t>Inglés</t>
  </si>
  <si>
    <t>no</t>
  </si>
  <si>
    <t>Química</t>
  </si>
  <si>
    <t>Francés</t>
  </si>
  <si>
    <t>Sociología</t>
  </si>
  <si>
    <t>Otras</t>
  </si>
  <si>
    <t>(indique cuales)</t>
  </si>
  <si>
    <t>Depliege temporal</t>
  </si>
  <si>
    <t>5.5.1.3</t>
  </si>
  <si>
    <t>CONTENIDOS</t>
  </si>
  <si>
    <t>Anual</t>
  </si>
  <si>
    <t>Especifique los contenidos básicos del módulo</t>
  </si>
  <si>
    <t>Semestral</t>
  </si>
  <si>
    <t>5.5.1.5</t>
  </si>
  <si>
    <t>5.5.1.5.1</t>
  </si>
  <si>
    <t>5.5.1.5.2</t>
  </si>
  <si>
    <t>Relacione todas la competencias específicas. Añada tantas filas como sean necesarias</t>
  </si>
  <si>
    <t>5.5.1.6</t>
  </si>
  <si>
    <t>ACTIVIDAD FORMATIVA</t>
  </si>
  <si>
    <t xml:space="preserve">HORAS </t>
  </si>
  <si>
    <t>PRESENCIALIDAD (0%-100%)</t>
  </si>
  <si>
    <t>Análisis/estudio de casos</t>
  </si>
  <si>
    <t xml:space="preserve">Aprendizaje basado en problemas </t>
  </si>
  <si>
    <t>Asistencia a actos externos</t>
  </si>
  <si>
    <t>Prueba de evaluación</t>
  </si>
  <si>
    <t>Visionado y/o audición de documentos</t>
  </si>
  <si>
    <t>5.5.1.7</t>
  </si>
  <si>
    <t>Lectura y comentario de textos</t>
  </si>
  <si>
    <t>Elaboración de trabajos</t>
  </si>
  <si>
    <t>5.5.1.8</t>
  </si>
  <si>
    <t>PONDERACIÓ MÍNIMA</t>
  </si>
  <si>
    <t>PONDERACIÓ MÀXIMA</t>
  </si>
  <si>
    <t>M5</t>
  </si>
  <si>
    <t xml:space="preserve">Interpretar correctamente y presentar adecuadamente la información obtenida. </t>
  </si>
  <si>
    <t xml:space="preserve">Responsabilizarse de las tareas propias en el marco de un trabajo colectivo.  </t>
  </si>
  <si>
    <t xml:space="preserve">Analizar y poner en relación situaciones, datos o hechos no conectados de manera evidente.  </t>
  </si>
  <si>
    <t>Utilizar sistemas de información geográfica para obtener datos relativos a diferentes ámbitos y como herramientas de análisis para la resolución de problemas.</t>
  </si>
  <si>
    <t>Identificar las bases estadísticas y los métodos de análisis estadísticos más adecuadas para cada caso de estudio y en las diversas propuestas de gestión.</t>
  </si>
  <si>
    <t>Identificar los estudios de especialización más acordes a los intereses profesionales.</t>
  </si>
  <si>
    <t xml:space="preserve">3102CG7. Formular propuestas e hipótesis nuevas y creativas para impulsar mejoras y/o resolver situaciones complejas. </t>
  </si>
  <si>
    <t>Trabajo en grupo</t>
  </si>
  <si>
    <t>M6</t>
  </si>
  <si>
    <t>Seleccionar y utilizar las tecnologías de la información y la comunicación más adecuadas a los objetivos que se persigan (personales y profesionales).</t>
  </si>
  <si>
    <t xml:space="preserve">Leer bibliografía y/o interpretar datos en alguna tercera lengua. </t>
  </si>
  <si>
    <t>Hacer uso de indicadores y modelos para prever las implicaciones a largo plazo de las decisiones que tomamos en la actualidad.</t>
  </si>
  <si>
    <t>3102CG4. Comunicarse en alguna tercera lengua (inglés, francés, italiano o alemán) en diferentes formatos y contextos sobre temas de su especialidad.</t>
  </si>
  <si>
    <t>M7</t>
  </si>
  <si>
    <t xml:space="preserve">Argumentar críticamente, oralmente o por escrito, la toma de decisiones con la máxima competencia lingüística.  </t>
  </si>
  <si>
    <t>Identificar los parámetros temporales en los procesos de cambios territoriales y ambientales.</t>
  </si>
  <si>
    <t>Identificar los problemas sociales, ecológicos y económicos derivados de actuaciones concretas a medio y largo plazo.</t>
  </si>
  <si>
    <t>M8</t>
  </si>
  <si>
    <t xml:space="preserve">Trabajar de forma autónoma planificando y gestionando el tiempo y los recursos para conseguir los objetivos previstos. </t>
  </si>
  <si>
    <t>Conocer las estrategias adaptativas e instrumentos de intervención en la corrección o mitigación de los efectos de los cambios territoriales y ambientales.</t>
  </si>
  <si>
    <t>Diferenciar las fuentes de información, identificando las ventajas e inconvenientes que suponen en cada caso en relación a la novedad y fiabilidad de los conocimientos que aportan.</t>
  </si>
  <si>
    <t>Conocer y aplicar los compromisos éticos implícitos en la  actividad académica durante los estudios.</t>
  </si>
  <si>
    <t>Ser capaz de aplicar las técnicas e instrumentos de observación, análisis, propuestas i/o gestión introducidos durante el desarrollo del grado a las realidades medioambientales y socioeconómicas.</t>
  </si>
  <si>
    <t>Analizar casos de estudio desde diferentes perspectivas y/o disciplinas.</t>
  </si>
  <si>
    <t>3102CG6. Valorar las implicaciones éticas de las actuaciones profesionales, así como reconocer la diversidad lingüística y cultural y respetarla como fuente de riqueza.</t>
  </si>
  <si>
    <t>M9</t>
  </si>
  <si>
    <t>Valorar la idoneidad del uso de las diferentes figuras y métodos de planificación urbanística, ambiental y territorial en casos concretos y contextos locales determinados.</t>
  </si>
  <si>
    <t>Identificar in situ los aspectos determinantes de las dinámicas socioeconómicas así como las problemáticas medioambientales que se plantean en los territorios urbanos y rurales.</t>
  </si>
  <si>
    <t xml:space="preserve">Incluir una reflexión ética relevante en la emisión de juicios elaborados a partir de la reunión e interpretación de datos. </t>
  </si>
  <si>
    <t xml:space="preserve">Aplicar los conocimientos adquiridos en diferentes materias adoptando un enfoque multidisciplinar. </t>
  </si>
  <si>
    <t>Construir escenarios de futuro para los territorios urbanos y rurales y, en concordancia, identificar políticas de planificación a aplicar.</t>
  </si>
  <si>
    <t>Adquirir las técnicas básicas para el trabajo de campo en geografía y de manera singular la lectura e interpretación geográfica del territorio.</t>
  </si>
  <si>
    <t>M10</t>
  </si>
  <si>
    <t>Examinar críticamente los contenidos de los textos científicos y contrastar con las aportaciones de otros autores, así como con las propias valoraciones.</t>
  </si>
  <si>
    <t xml:space="preserve">Extraer conclusiones propias a partir de unos indicadores, unos datos o un contexto determinados.  </t>
  </si>
  <si>
    <t>Exposición oral</t>
  </si>
  <si>
    <t xml:space="preserve">Desarrollar la capacidad de análisis de las lecturas y de síntesis de sus contenidos tanto oralmente como por escrito. </t>
  </si>
  <si>
    <t>Ser capaz de plantear alternativas de conservación en un contexto de cambios e impactos provocados por la intervención humana y los efectos del cambio climático.</t>
  </si>
  <si>
    <t>Identificar diferentes marcos conceptuales en el análisis, interpretación y justificación de los procesos de cambio y conflictos territoriales y ambientales.</t>
  </si>
  <si>
    <t>M11</t>
  </si>
  <si>
    <t xml:space="preserve">Conocer y valorar los compromisos éticos implícitos en la práctica profesional propia o de terceros. </t>
  </si>
  <si>
    <t>Identificar las normas, figuras y métodos de planeamiento urbanístico que rigen en Cataluña, España y en algunos de los países europeos cercanos.</t>
  </si>
  <si>
    <t>Debates</t>
  </si>
  <si>
    <t>M13</t>
  </si>
  <si>
    <t>M14</t>
  </si>
  <si>
    <t>Desarrollar habilidades de autocorrección.</t>
  </si>
  <si>
    <t>Identificar el papel de los diferentes agentes sociales que intervienen en los conflictos y procesos de cambio territorial y ambiental.</t>
  </si>
  <si>
    <t xml:space="preserve">Conocer las diferentes técnicas y salidas profesionales de la Geografia. </t>
  </si>
  <si>
    <t>Respetar y valorar la diversidad de experiencias, aportaciones y puntos de vista de los miembros de un equipo como un elemento enriquecedor.</t>
  </si>
  <si>
    <t xml:space="preserve">Asumir la iniciativa en la búsqueda de información o colaboración para la resolución de problemas. </t>
  </si>
  <si>
    <t xml:space="preserve">Identificar la estructura y las ideas principales que atribuyen sentido al texto y permiten su comprensión. </t>
  </si>
  <si>
    <t>Clases presenciales</t>
  </si>
  <si>
    <t>Asistir a conferencias o seminarios donde predomine una tercera lengua.</t>
  </si>
  <si>
    <t>Expresar oralmente los resultados de trabajos en alguna tercera lengua.</t>
  </si>
  <si>
    <t>Ser capaz de preparar un informe, estudio o proyecto en el contexto normativo específico de las temáticas urbanísticas, paisajísticas y ambientales.</t>
  </si>
  <si>
    <t xml:space="preserve">Valorar positivamente la diversidad cultural y lingüística como fuente de riqueza personal y colectiva. </t>
  </si>
  <si>
    <t>Formular propuestas para la promoción de mejoras o para la resolución de situaciones complejas y de incertidumbre.</t>
  </si>
  <si>
    <t xml:space="preserve">Desarrollar aptitudes de organización, coordinación y planificación, en el trabajo individual y en equipo. </t>
  </si>
  <si>
    <t>Redactar informes o resúmenes breves en alguna tercera lengua.</t>
  </si>
  <si>
    <t xml:space="preserve">Desarrollar estrategias de aprendizaje autónomo partiendo del análisis de las propias experiencias. </t>
  </si>
  <si>
    <t>Diseñar un proyecto de reconocimiento, desarrollo u ordenación de un territorio rural/urbano, tanto desde el aspecto de análisis de la realidad observada, como de diagnosis y de propuestas, así como aspectos de la gestión medioambiental o socioeconómica.</t>
  </si>
  <si>
    <t>Ser capaz de manejar la cartografía digital y particularmente la relacionada con el análisis del medio ambiente y el paisaje.</t>
  </si>
  <si>
    <t>M12</t>
  </si>
  <si>
    <t>Confección mapas conceptuales</t>
  </si>
  <si>
    <t>Trabajos en grupo</t>
  </si>
  <si>
    <t>HORAS</t>
  </si>
  <si>
    <t>Clase teórica</t>
  </si>
  <si>
    <t xml:space="preserve">Introducción básica a los temas, conceptos y métodos esenciales en humanidades. Así mismo, pretende incidir en la mejora y profundización en las expresiones oral y escrita,  en los formatos tradicionales y digitales, adecuados a las características académicas en el ámbito de las humanidades. </t>
  </si>
  <si>
    <t xml:space="preserve">3102CG1. Buscar, seleccionar y utilizar eficazmente información de diferente procedencia y formato en función de objetivos determinados, usando significativamente las tecnologías de la información y la comunicación (TIC) </t>
  </si>
  <si>
    <t>3102CG6. Valorar las implicaciones éticas de las actuaciones profesionales, así como reconocer la diversidad lingüística y cultural y respetarla como fuente de riqueza</t>
  </si>
  <si>
    <t>100</t>
  </si>
  <si>
    <t>25%</t>
  </si>
  <si>
    <t>Aprendizaje basado en problemas (APB)</t>
  </si>
  <si>
    <t>Visionado/comentario de material audiovisual</t>
  </si>
  <si>
    <t>Ejercicios de comunicación escrita</t>
  </si>
  <si>
    <t>Trabajo académico</t>
  </si>
  <si>
    <t>Prácticas de comunicación oral</t>
  </si>
  <si>
    <t>Examen de ortografía</t>
  </si>
  <si>
    <t>Examen de respuesta objetiva</t>
  </si>
  <si>
    <t>Examen de respuesta escrita</t>
  </si>
  <si>
    <t>Evaluación de los materiales</t>
  </si>
  <si>
    <t>Evaluación de las lecturas</t>
  </si>
  <si>
    <t>M1</t>
  </si>
  <si>
    <t>Créditos básicos comunes de Facultad</t>
  </si>
  <si>
    <t>Comunicació oral i escrita</t>
  </si>
  <si>
    <t>Comunicación oral y escrita</t>
  </si>
  <si>
    <t>Oral and written communication</t>
  </si>
  <si>
    <t xml:space="preserve">Identificar los problemas y temas centrales que se debaten en cada texto. 
Identificar los problemas y temas centrales que se debaten en cada texto. 
</t>
  </si>
  <si>
    <t>Aquesta assignatura té com a objectiu donar competències en la lectura crítica dels textos, l'escriptura de textos acadèmics i creatius -tant en format tradicional com electrònic- i l'expressió oral</t>
  </si>
  <si>
    <t xml:space="preserve">Esta asignatura tiene como objetivo ofrecer competencias en la lectura crítica de textos, la escritura de textos académicos y creativos - tanto en formato tradicional como electrónico- y la expresión oral. </t>
  </si>
  <si>
    <t>The aim of this subject is to make students competent critical readers of texts, writers of academic and creative texts – in both traditional and electronic formats – and speakers.</t>
  </si>
  <si>
    <t>Relacione todas la competencias básicas y generales. Añada tantas filas como sean necesarias</t>
  </si>
  <si>
    <t>L'evolució de les societats humanes</t>
  </si>
  <si>
    <t>La evolución de las sociedades humanas</t>
  </si>
  <si>
    <t>Human societies evolution</t>
  </si>
  <si>
    <t>Utilizar la terminología científica adecuada.</t>
  </si>
  <si>
    <t>Contextualizar y comprender algunos de los principales acontecimientos de la evolución de las sociedades humanes.</t>
  </si>
  <si>
    <t xml:space="preserve">
Contextualizar en el tiempo i en el espació los principales acontecimientos de la evolución de las sociedades humanes
</t>
  </si>
  <si>
    <t xml:space="preserve">Introducció a l'evolució de les societats humanes des d'un punt de vista interdisciplinar. Es proposa introduir els i les estudiants en els continguts i conceptes que són essencials per analitzar una societat humana en qualsevol moment del temps i les implicacions territorials que tal evolució suposa. Des d'aquest punt de vista espai i temps són vistos com a dues vessants essencials i interrelacionades de la vida humana. </t>
  </si>
  <si>
    <t xml:space="preserve">Introducción a la evolución de las sociedades humanas desde un punto de vista interdisciplinar. Se propone introducir a los alumnos y a las alumnas en los contenidos y conceptos que son esenciales para analizar una sociedad humana en cualquier momento del tiempo y las implicaciones territoriales que tal evolución supone. Desde este punto de vista espacio y tiempo son vistos como dos vertientes esenciales e interrelacionadas de la vida humana. </t>
  </si>
  <si>
    <t xml:space="preserve">Introduction to the development of human societies from an interdisciplinary perspective. Students are introduced to the contents and concepts required to analyse a human society at any point in time and the territorial implications implicit in such an evolution. From this perspective, space and time are seen as two essential and interrelated aspects of human life. </t>
  </si>
  <si>
    <t>Història de la ciència i la cultura</t>
  </si>
  <si>
    <t>Historia de la ciencia y la cultura</t>
  </si>
  <si>
    <t>History of Culture and Science</t>
  </si>
  <si>
    <t>Identificar y valorar las implicaciones éticas de las actuaciones profesionales</t>
  </si>
  <si>
    <t>Introducció a la història cultural i científica occidental. Se n'assenyalaran les etapes i se n'estudiaran les fites fonamentals. Es prestarà particular atenció a les convergències i divergències majors entre els àmbits científic, tecnològic, literari, artístic i filosòfic.</t>
  </si>
  <si>
    <t xml:space="preserve">Introducción a la historia cultural y científica occidental. Se señalarán sus etapas y se estudiarán los hitos fundamentales. Se prestará particular atención a las convergencias y divergencias mayores entre los ámbitos científico, tecnológico, literario, artístico y filosófico. </t>
  </si>
  <si>
    <t>Introduction to Western cultural and scientific history. Students will identify and study the stages and significant milestones. Particular attention will be paid to the most important convergences and divergences between the scientific, technical, literary, artistic and philosophic spheres.</t>
  </si>
  <si>
    <t>CRÈDITS BÀSICS COMPLEMENTARIS   /   CRÉDITOS BÁSICOS COMPLEMENTARIOS   /   COMPLEMENTARY BASIC CREDITS</t>
  </si>
  <si>
    <t>Básica</t>
  </si>
  <si>
    <t>ETCS MATERIA</t>
  </si>
  <si>
    <t>DESPLIEGUE TEMPORAL:     Semestral</t>
  </si>
  <si>
    <t>SI</t>
  </si>
  <si>
    <t>3102CG1</t>
  </si>
  <si>
    <t>3102CG2</t>
  </si>
  <si>
    <t>3102CG3</t>
  </si>
  <si>
    <t>3102CG4</t>
  </si>
  <si>
    <t>3102CG5</t>
  </si>
  <si>
    <t>3102CG6</t>
  </si>
  <si>
    <t>3102CG7</t>
  </si>
  <si>
    <t>5.5.1.5.3</t>
  </si>
  <si>
    <t>3102CE2</t>
  </si>
  <si>
    <t>3102CE4</t>
  </si>
  <si>
    <t>3102CE7</t>
  </si>
  <si>
    <t>3102CE35</t>
  </si>
  <si>
    <t>3102CE37</t>
  </si>
  <si>
    <t>3102CE41</t>
  </si>
  <si>
    <t>3102CE42</t>
  </si>
  <si>
    <t>3102CE45</t>
  </si>
  <si>
    <t>3102CE49</t>
  </si>
  <si>
    <t>3102CE50</t>
  </si>
  <si>
    <t>3102CE55</t>
  </si>
  <si>
    <t>3102CE56</t>
  </si>
  <si>
    <t>3102CE59</t>
  </si>
  <si>
    <t>3102CE60</t>
  </si>
  <si>
    <t>3102CE61</t>
  </si>
  <si>
    <t>3102CE62</t>
  </si>
  <si>
    <t>3102CE63</t>
  </si>
  <si>
    <t>3102CE64</t>
  </si>
  <si>
    <t>Actividades manejo herramientas inform.</t>
  </si>
  <si>
    <t>Actividades no presenciales</t>
  </si>
  <si>
    <t>Actividades reflexión sentido de las normas</t>
  </si>
  <si>
    <t>Aplicación de las normas</t>
  </si>
  <si>
    <t>Aprendizaje de las normas</t>
  </si>
  <si>
    <t>Clases expositivas y participativas</t>
  </si>
  <si>
    <t>Conferencias</t>
  </si>
  <si>
    <t>Elaboración de trabajos escritos</t>
  </si>
  <si>
    <t>Examen escrito/pruebas de evaluación</t>
  </si>
  <si>
    <t>Exposición oral de trabajos</t>
  </si>
  <si>
    <t>Lecturas/ comentarios de textos</t>
  </si>
  <si>
    <t>Resolución de problemas en equipo</t>
  </si>
  <si>
    <t>Salidas/salidas de campo</t>
  </si>
  <si>
    <t>Trabajo individual del alumno</t>
  </si>
  <si>
    <t>Visión/audición de documentos</t>
  </si>
  <si>
    <t>Clase  magistral</t>
  </si>
  <si>
    <t>Presentaciones/exposiciones orales</t>
  </si>
  <si>
    <t>Seminario supervisado por el profesor</t>
  </si>
  <si>
    <t>Visionado/audición de documentos</t>
  </si>
  <si>
    <t>Visitas centros patrimoniales</t>
  </si>
  <si>
    <t>Trabajo y/o  comentario de texto</t>
  </si>
  <si>
    <t>Pruebas orales y/o escritas</t>
  </si>
  <si>
    <t>Participación en las clases y seminarios</t>
  </si>
  <si>
    <t>Ejercicios</t>
  </si>
  <si>
    <t>Análisis clásicos visionados en clase</t>
  </si>
  <si>
    <t>M3</t>
  </si>
  <si>
    <t>Créditos básicos complementarios</t>
  </si>
  <si>
    <t>Patrimoni cultural: conceptes i actuacions</t>
  </si>
  <si>
    <t>Patrimonio cultural: conceptos y actuaciones</t>
  </si>
  <si>
    <t xml:space="preserve">Cultural Heritage: concepts and accomplishment </t>
  </si>
  <si>
    <t>Tener conocimientos del conjunto de aspectos relacionados con el Patrimonio cultural.</t>
  </si>
  <si>
    <t>Ser capaz de aplicar los conceptos básicos de la gestión del Patrimonio cultural.</t>
  </si>
  <si>
    <t>3102CE45. Adquirir y aplicar los conocimientos correspondientes a la conservación y gestión del Patrimonio, así como a la museología y la museografía.</t>
  </si>
  <si>
    <t>Prueba escrita</t>
  </si>
  <si>
    <t>Teoria de la Comunicació</t>
  </si>
  <si>
    <t>Teoria de la Comunicación</t>
  </si>
  <si>
    <t>Media Theory</t>
  </si>
  <si>
    <t>Familiarizarse con el papel que desempeñan los medios de comunicación en el mundo contemporáneo.</t>
  </si>
  <si>
    <t>Aplicar el valor y los recursos que aportan las Humanidades a la elaboración de proyectos y trabajos.</t>
  </si>
  <si>
    <t>"Descripció i anàlisi del concepte de comunicació en la seva globalitat
Descripció, anàlisi i interpretació dels conceptes modernitat / postmodernitat, alta cultura / cultura de masses, identitat / globalització, versemblança / veritat, realitat / ficció
Models de cultura de masses: premsa, cinema, ràdio, música popular, còmic, art, comerç i kitsch
Descripció, anàlisi i interpretació de les representacions de l'actualitat que ofereixen els mitjans de comunicació
Crisi de les utopies: la dessacralització dels mites romàntic, el postcolonialisme i la descentralització de la cultura, la qüestió del gènere i la. identitat en l'era de la globalització
Nous mitjans i noves teories: la cultura "" escombraries "", la nova cultura adolescent, la cultura de les noves tecnologies</t>
  </si>
  <si>
    <t xml:space="preserve">Descripción y análisis del concepto de comunicación en su globalidad. Descripción, análisis e interpretación de los conceptos modernidad / posmodernidad, alta cultura / cultura de masas, identidad / globalización, verosimilitud / verdad, realidad /ficción -Modelos de cultura de masas: prensa, cine, radio, música popular, cómic, arte, comercio y kitsch -Descripción, análisis e interpretación de las representaciones de la actualidad que ofrecen los medios de comunicación -Crisis de las utopías: la desacralización de los mitos romántico, el postcolonialismo y la descentralización de la cultura, la cuestión del género y la. identidad en la era de la globalización -Nuevos medios y nuevas teorías: la cultura "basura", la nueva cultura adolescente, la cultura de las nuevas tecnologías
Descripción, análisis e interpretación de los conceptos modernidad / posmodernidad, alta cultura / cultura de masas, identidad / globalización, verosimilitud / verdad, realidad /ficción 
Modelos de cultura de masas: prensa, cine, radio, música popular, cómic, arte, comercio y kitsch
Descripción, análisis e interpretación de las representaciones de la actualidad que ofrecen los medios de comunicación
Crisis de las utopías: la desacralización de los mitos romántico, el postcolonialismo y la descentralización de la cultura, la cuestión del género y la identidad en la era de la globalización 
Nuevos medios y nuevas teorías: la cultura "basura", la nueva cultura adolescente, la cultura de las nuevas tecnologías
</t>
  </si>
  <si>
    <t>Descripción y análisis del concepto de comunicación en su globalidad. Descripción, análisis e interpretación de los conceptos modernidad / posmodernidad, alta cultura / cultura de masas, identidad / globalización, verosimilitud / verdad, realidad /ficción -Modelos de cultura de masas: prensa, cine, radio, música popular, cómic, arte, comercio y kitsch -Descripción, análisis e interpretación de las representaciones de la actualidad que ofrecen los medios de comunicación -Crisis de las utopías: la desacralización de los mitos romántico, el postcolonialismo y la descentralización de la cultura, la cuestión del género y la. identidad en la era de la globalización -Nuevos medios y nuevas teorías: la cultura "basura", la nueva cultura adolescente, la cultura de las nuevas tecnologías</t>
  </si>
  <si>
    <t>Description and analysis of the concept of communication in its entirety. Description, analysis and interpretation of the concepts modernity/postmodernity, high culture/mass culture, identity/ globalization, credibility /truth, reality /fiction. Models of mass culture: press, cinema, radio, popular music, comics, art, commerce and kitsch. Description, analysis and interpretation of the representations of current events offered by the media. Crisis of the utopias: the debunking of romantic myths, post colonialism and the decentralization of culture, the issue of gender and identity in the age of globalization. New means and new theories: “junk” culture, new adolescent culture, new technology culture.</t>
  </si>
  <si>
    <t xml:space="preserve">3102CG3. Leer, comprender y comentar textos científicos propios de la disciplina y de otras ciencias afines. </t>
  </si>
  <si>
    <t xml:space="preserve">3012CE4. Comprender y analizar la función y el sentido de los medios de comunicación en el mundo contemporáneo. </t>
  </si>
  <si>
    <t xml:space="preserve">3012CE7. Analizar el mundo contemporáneo desde una perspectiva interdisciplinaria de las Humanidades. </t>
  </si>
  <si>
    <t>Anàlisi dels mitjans de comunicació</t>
  </si>
  <si>
    <t>Análisis de los medios de comunicación</t>
  </si>
  <si>
    <t>Media Analysis</t>
  </si>
  <si>
    <t>Familiarizarse con las características y las diferencias que existen entre el discurso escrito, el audiovisual y el electrónico.</t>
  </si>
  <si>
    <t xml:space="preserve">Familiarizarse con el papel que desempeñan los medios de comunicación en el mundo contemporáneo. </t>
  </si>
  <si>
    <t>Descripció i anàlisi dels principals mitjans de comunicació escrits, audiovisuals i digitals, i dels seus models teòrics
Anàlisi i interpretació dels mitjans de comunicació al llarg de la història en el domini universal
Anàlisi i interpretació de la funció dels mitjans de comunicació en el món contemporani
Descripció, anàlisi i interpretació de les representacions de l'actualitat que ofereixen els mitjans de comunicació
Anàlisi de diferents models informatius i interpretatius, tant nacionals com internacionals
Gèneres de frontera: el reportatge literari, el fotoperiodisme, el documental audiovisual
El llenguatge publicitari, internet i els blocs personals</t>
  </si>
  <si>
    <t xml:space="preserve">Descripción y análisis de los principales medios de comunicación escritos, audiovisuales y digitales, y de sus modelos teóricos
Análisis e interpretación de los medios de comunicación a lo largo de la historia en el dominio universal
Análisis e interpretación de la función de los medios de comunicación en el mundo contemporáneo
Descripción, análisis e interpretación de las representaciones de la actualidad que ofrecen los medios de comunicación 
Análisis de distintos modelos informativos e interpretativos, tanto nacionales como internacionales
Géneros de frontera: el reportaje literario, el fotoperiodismo, el documental audiovisual
El lenguaje publicitario, internet y los blogs personales
</t>
  </si>
  <si>
    <t xml:space="preserve">Description and analysis of the most important means and theoretical models of written, audiovisual and digital communication. 
Analysis and interpretation of the media throughout history.
Analysis and interpretation of the function of the media in today’s world.
Description, analysis and interpretation of the representations of current events offered by the media.
Analysis of different news and analysis models, both national and international.
Border genres: literary journalism, photojournalism, el audiovisual documentaries.
Advertising language, Internet and personal blogs.
</t>
  </si>
  <si>
    <t xml:space="preserve">3102CG1. Buscar, seleccionar y utilizar eficazmente información de diferente procedencia y formato en función de objetivos determinados, usando significativamente las tecnologías de la información y la comunicación (TIC) 
</t>
  </si>
  <si>
    <t>3102CE2. Leer, comprender y analizar críticamente un discurso audiovisual, así como los principales medios y recursos escritos, audiovisuales y electrónicos.</t>
  </si>
  <si>
    <t xml:space="preserve">3102CE4. Comprender y analizar la función y el sentido de los medios de comunicación en el mundo contemporáneo. </t>
  </si>
  <si>
    <t xml:space="preserve"> </t>
  </si>
  <si>
    <t>Examen escrito</t>
  </si>
  <si>
    <t>Gramàtica normativa i ortografia de l'espanyol</t>
  </si>
  <si>
    <t>Gramática normativa y ortografía del español</t>
  </si>
  <si>
    <t xml:space="preserve">Spanish Normative Grammar and Orthography </t>
  </si>
  <si>
    <t xml:space="preserve">Expresión correcta, tanto oral como escrita, en lengua española. </t>
  </si>
  <si>
    <t xml:space="preserve">Conocimiento de la gramática normativa y de la ortografía del español. </t>
  </si>
  <si>
    <t>Capacidad de identificar errores en el uso oral y escrito del español y corregirlos</t>
  </si>
  <si>
    <t xml:space="preserve">Capacidad de comprender y usar la terminología de la gramática normativa y la ortografía. </t>
  </si>
  <si>
    <t>Argumentar críticamente, oralmente o por escrito, la toma de decisiones con la máxima competencia lingüística.</t>
  </si>
  <si>
    <t>Es presenten les qüestions més conflictives de la gramática normativa de l’espanyol amb relació a l’ortografia, la morfologia, la sintaxi i l’estil. S’expliquen les principals divergències entre norma i ús. S’ofereixen els recursos adequats perquè els alumnes siguin autònoms a l’hora de resoldre dubtes i corregir errors.</t>
  </si>
  <si>
    <t>Se presentan las cuestiones más conflictivas de la gramática normativa del español por lo que respecta a la ortografía, la morfología, la sintaxis y el estilo. Se explican también las principales divergencias entre norma y uso. Se ofrecen los recursos adecuados para que los alumnos sean autónomos para resolver dudas y corregir errores.</t>
  </si>
  <si>
    <t>The most conflictive issues in Spanish grammar rules in terms of orthography, morphology, syntax and style. The main differences between rules and usage. Adequate resources allow students to resolve doubts and correct errors independently of their instructors.</t>
  </si>
  <si>
    <t>3102C59. Desarrollar un uso oral y escrito correcto de la lengua española, que será utilizada en clase, en exposiciones orales y en diferentes trabajos y ejercicios.</t>
  </si>
  <si>
    <t>3102C60. Dominar los conocimientos de la gramática y la literatura españolas fundamentales para poder adaptarse a cualquier ámbito profesional.</t>
  </si>
  <si>
    <t>3102CE61. Argumentar con rigor y construir una opinión propia y fundamentada sobre cuestiones relacionadas con la lengua y la literatura españolas.</t>
  </si>
  <si>
    <t>3102CE63. Adquirir y utilizar adecuadamente la terminología y formalización básicas para describir con precisión la lengua española.</t>
  </si>
  <si>
    <t>ANTROPOLOGIA FILOSÒFICA</t>
  </si>
  <si>
    <t>ANTROPOLOGÍA FILOSÓFICA</t>
  </si>
  <si>
    <t>PHILOSOPHICAL ANTROPOLOGY</t>
  </si>
  <si>
    <t xml:space="preserve">Examinar críticamente los contenidos de los textos científicos y contrastar con las aportaciones de otros autores, así como con las propias valoraciones </t>
  </si>
  <si>
    <t>Razonar y argumentar críticamente los argumentos propios y ajenos, y debatirlos colectivamente</t>
  </si>
  <si>
    <t>Conocer las visiones generales sobre el mundo y los seres humanos a que dan lugar las distintas teorías filosóficas tanto del presente como del pasado</t>
  </si>
  <si>
    <t>Hacer un uso correcto de los términos filosóficos en la formulación de preguntas y en los debates realizados en clase</t>
  </si>
  <si>
    <t>Leer y comprender correctamente los textos filosóficos de los autores más relevantes, identificando los argumentos que aparecen en dichos textos</t>
  </si>
  <si>
    <t>Estudi filosòfic sobre l'ésser humà i de les seves creacions culturals</t>
  </si>
  <si>
    <t>Estudio filosófico sobre el ser humano y de sus creaciones culturales</t>
  </si>
  <si>
    <t>Philosophical study on Human Being and his cultural creations</t>
  </si>
  <si>
    <t>3102CG3. Leer, comprender y comentar textos científicos propios de la disciplina y de otras ciencias afines</t>
  </si>
  <si>
    <t>3102CG5. Trabajar en equipo y desarrollar los roles propios del trabajo cooperativo atendiendo a los valores democráticos, de respeto mutuo y de no discrimimación</t>
  </si>
  <si>
    <t>3102CE10. Conocer las teorías y argumentos de los principales filósofos, así como las diferentes líneas interpretativas de los mismos</t>
  </si>
  <si>
    <t>3102CE14. Utiliar oralmente y por escrito de manera correcta la terminología filosófica especializada, así como las diversas técnicas del razonamiento filosófico</t>
  </si>
  <si>
    <t>3102CE15. Analizar con claridad, rigor y críticamente argumentos filosóficos, juzgando su coherencia, fuerza demostrativa y pertinencia</t>
  </si>
  <si>
    <t>Presentación de conceptos y temas</t>
  </si>
  <si>
    <t>Estudio de textos representativos</t>
  </si>
  <si>
    <t>Atención individualizada a los estudiantes</t>
  </si>
  <si>
    <t>Trabajo personal del estudiante</t>
  </si>
  <si>
    <t>Clase magistral y participativa</t>
  </si>
  <si>
    <t>Tutorías en horas de despacho del profesor o por vía telemática</t>
  </si>
  <si>
    <t>Lectura y comprensión de textos, estudio, redacción de ensayos, etc.</t>
  </si>
  <si>
    <t>Participación en las classes y seminarios</t>
  </si>
  <si>
    <t>ÈTICA</t>
  </si>
  <si>
    <t>ÉTICA</t>
  </si>
  <si>
    <t>ETHICS</t>
  </si>
  <si>
    <t>Analizar críticamente los problemas planteados e identificar claramente la cuestión o cuestiones a solucionar</t>
  </si>
  <si>
    <t>Conocer cuáles son los problemas y los debates filosóficos actuales, y discernir en qué medida las soluciones históricas a los problemas del pasado pueden iluminar los debates actuales</t>
  </si>
  <si>
    <t>Introducció a les principals teories i als principals debats de l'ètica com a disciplina filosòfica</t>
  </si>
  <si>
    <t>Introducción a las principales teorías y a los principales debates de la ética como disciplina filosófica</t>
  </si>
  <si>
    <t>Introducción to the main theories and debates on Ethics as a philosophical subject</t>
  </si>
  <si>
    <t>3102CG7. Formular propuestas e hipótesis nuevas y creativas para impulsar mejoras y/o resolver situaciones complejas</t>
  </si>
  <si>
    <t>3102CE13. Emplear doctrinas filosóficas históricas y contemporáneas en los debates filosóficos actuales</t>
  </si>
  <si>
    <t>Créditos  básicos complementarios</t>
  </si>
  <si>
    <t>Lectures de literatura universal</t>
  </si>
  <si>
    <t>Lecturas de literatura universal</t>
  </si>
  <si>
    <t xml:space="preserve">Readings from Universal Literature </t>
  </si>
  <si>
    <t>Profundizar en la capacidad de leer obras literarias con rigor.</t>
  </si>
  <si>
    <t>Ser capaz de distinguir épocas, hechos históricos, movimientos culturales y tendencias estéticas para contextualizar las obras y autores estudiados.</t>
  </si>
  <si>
    <t>Relacionar la literatura de una tercera lengua con obras y autores de tradiciones literarias de otras lenguas, entre ellas la la literatura catalana y la española.</t>
  </si>
  <si>
    <t>Relacionar el conocimiento de las obras mayores del cánon occidental con el contexto histórico, social y artístico de cada período.</t>
  </si>
  <si>
    <t>Contextualizar los textos en relación al autor, época, tradición, poniéndolos en relación con los propios conocimientos.</t>
  </si>
  <si>
    <t>Leer  bibliografía y/o interpretar datos en una tercera lengua.</t>
  </si>
  <si>
    <t>Aquesta assignatura aborda la lectura detallada, el comentari i l'anàlisi en profunditat d'algunes de les obres més notables del cànon de la literatura occidental, amb especial atenció a les tradicions grega, llatina, francesa, anglesa, italiana i alemanya. També té en compte el context històric i literari en què aquestes obres van néixer.</t>
  </si>
  <si>
    <t>Esta asignatura aborda la lectura detallada, el comentario y el análisis en profundidad de algunas de las obras mayores del canon literario de Occidente, con especial atención a las tradiciones griega, latina, francesa, inglesa, italiana y alemana, y dibuja el contexto sociohistórico y literario en que dichas obras se produjeron.</t>
  </si>
  <si>
    <t>Close reading, commentary and in-depth analysis of some of the major works of the Western literary canon (with special attention given to the Greek, Latin, French, English, Italian and German traditions) and the socio-historical and literary context in which these works were produced.</t>
  </si>
  <si>
    <t>3102CE56. Desarrollar  la competencia lectora y  el dominio oral y escrito tanto de la lengua inglesa como, como mínimo, de otra lengua románica para ser capaces de usarla en el proceso de aprendizaje.</t>
  </si>
  <si>
    <t>3102CE64. Desarrollar la capacidad de análisis y comprensión de los textos literarios en su contexto histórico y cultural.</t>
  </si>
  <si>
    <t>Món Actual I. Pau i conflicte en el món actual: Economia, Política i Societat</t>
  </si>
  <si>
    <t>Mundo Actual I. Paz y conflicto en el mundo actual: Economía, Política y Sociedad</t>
  </si>
  <si>
    <t>The World Today I. Peace and conflict in the World Today: Economy, Politics and Society</t>
  </si>
  <si>
    <t>Interpretar correctamente y presentar adecuadamente la información obtenida.</t>
  </si>
  <si>
    <t>Interpretar la información disponible de los procesos relacionados con el mundo de la segunda posguerra mundial y toda aquello relacionado geográficamente.
y económicamente con ella.</t>
  </si>
  <si>
    <t>Interpretar las fuentes históricas relevantes para la historia social, económica y política del Mundo Actual.</t>
  </si>
  <si>
    <t>Aquest mòdul es proposa de procedir a una introducció sistemàtica a la història del món actual mitjançant l'anàlisi dels gran processos polítics, econòmics i socials que, tot arrancant de 1945, tenen lloc a la segona meitat de la passada centúria i primera dècada del segle XXI.</t>
  </si>
  <si>
    <t>Este módulo se propone proceder a una introducción a la historia del mundo actual mediante el análisis de los grandes procesos políticos, económicos y sociales que arrancando de 1945 tienen lugar en la segunda mitad de la pasada centuria y primera década del siglo XXI.</t>
  </si>
  <si>
    <t>This module intends to proceed to an introduction to the history of the current world by analyzing the major political, economic and social processes that started in 1945 and take place during the second half of the last century and the first decade of the 21st century.</t>
  </si>
  <si>
    <t>3102CG1. Buscar, seleccionar y utilizar eficazmente información de diferente procedencia y formato en función de objetivos determinados, usando significativamente las tecnologías de la información y la comunicación (TIC).</t>
  </si>
  <si>
    <t>3102CE35. Formular y exponer argumentos historiográficos (por escrito, oralmente o mediante otros medios de comunicación) con claridad, coherencia y según los cánones académicos.</t>
  </si>
  <si>
    <t>3102CE37. Contextualizar los procesos históricos y analizarlos desde una perspectiva crítica.</t>
  </si>
  <si>
    <t>Món actual II. Pau i conflicte en el món actual: patrimoni, memòria i identitat</t>
  </si>
  <si>
    <t>Mundo actual II. Paz y conflicto en el mundo actual: patrimonio, memoria e identidad</t>
  </si>
  <si>
    <t xml:space="preserve">The world today II. Peace and conflict in the world today: heritage, memory and identity </t>
  </si>
  <si>
    <t>Interpretar la información disponible de los procesos relacionados con el mundo de la segunda posguerra mundial.
y económicamente con ella.</t>
  </si>
  <si>
    <t>Interpretar las fuentes históricas relevantes para la construcción de identidades del Mundo Actual.</t>
  </si>
  <si>
    <t>Introducció a la construcció d'identitats, memoria i patrimoni cultural en el món present i cambiant.</t>
  </si>
  <si>
    <t>Introducción a la construcción de identidades, memoria y patrimonio cultural en un mundo presente y cambiante.</t>
  </si>
  <si>
    <t>Introduction to the construction of identities, memory and cultural heritage in present and changing world.</t>
  </si>
  <si>
    <t>Créditos básicos  complementarios</t>
  </si>
  <si>
    <t>Gramàtica normativa i ortografia catalanes</t>
  </si>
  <si>
    <t>Gramática normativa y ortografía catalanas</t>
  </si>
  <si>
    <t>Catalan: normative grammar and orthography</t>
  </si>
  <si>
    <t>Escribir textos extensos en un registro académico de acuerdo con la normativa del Institut d'Estudis Catalans</t>
  </si>
  <si>
    <t>Resolver las dudas ortográficas, morfológicas, sintácticas y léxicas que se puedan presentar en el momento de escribir, leer o corregir un texto escrito en lengua catalana.</t>
  </si>
  <si>
    <r>
      <t xml:space="preserve">Utilizar y saber extraer la información necesaria de todas las fuentes de información lèxica y gramatical sobre la lengua catalana disponibles </t>
    </r>
    <r>
      <rPr>
        <i/>
        <sz val="11"/>
        <color theme="1"/>
        <rFont val="Calibri"/>
        <family val="2"/>
        <scheme val="minor"/>
      </rPr>
      <t>online</t>
    </r>
  </si>
  <si>
    <t>Corregir un texto académico en lengua catalana</t>
  </si>
  <si>
    <t>Utilizar la terminología científica adecuada</t>
  </si>
  <si>
    <t>Estudi de la normativa ortogràfica, morfològica, lèxica i sintàctica de la llengua catalana</t>
  </si>
  <si>
    <t>Estudio de la normativa ortográfica, morfológica, léxica y sintáctica de la lengua catalana</t>
  </si>
  <si>
    <t>Study of the orthographic, morphological, lexical and syntactic rules of the Catalan language</t>
  </si>
  <si>
    <t>3102GC1. Buscar, seleccionar y utilizar eficazmente información de diferente procedencia y formato en función de objetivos determinados, usando significativamente las tecnologías de la información y la comunicación (TIC).</t>
  </si>
  <si>
    <t>3102CG2 Comunicarse oralmente y por escrito de forma clara, coherente y correcta.</t>
  </si>
  <si>
    <t>3102CE50. Dominar la gramática normativa de la lengua catalana y los principios básicos de la ortotipografía y de las nuevas tecnologías de la comunicación.</t>
  </si>
  <si>
    <t>3102CE49. Dominar la lengua catalana en sus usos orales y escritos a través de exposiciones orales, trabajos académicos y exámenes.</t>
  </si>
  <si>
    <t>Introducció a la imatge cinematogràfica</t>
  </si>
  <si>
    <t>Introducción a la imagen cinematográfica</t>
  </si>
  <si>
    <t>Film Studies: an introduction</t>
  </si>
  <si>
    <t xml:space="preserve">Argumentar críticamente, oralmente o por escrito, la toma de decisiones con la máxima competencia lingüística.  
</t>
  </si>
  <si>
    <t xml:space="preserve">Redactar ensayos, informes o resúmenes a partir de los estudios realizados o los resultados obtenidos, con rigor y precisión. 
</t>
  </si>
  <si>
    <t xml:space="preserve">Contextualizar los textos en relación al autor, época, tradición, poniéndolos en relación a los propios conocimientos. </t>
  </si>
  <si>
    <t>Interpretar textos de historia del arte relacionados con textos de la teoría del cine.</t>
  </si>
  <si>
    <t>L'assignatura forma part dels crèdits inicials i vol servir d'introducció al mitjà cinematogràfic, centrant-se en els orígens i en l'evolució del model clàssic, sobretot de Hollywood</t>
  </si>
  <si>
    <t>La asignatura forma parte de los créditos iniciales y tiene por objetivo servir de introducción al medio de expresión cinematográfico, centrándose en sus orígenes, en el desarrollo y evolución del modelo clásico, sobretodo de Hollywood</t>
  </si>
  <si>
    <t>A general study of the History of cinema and modern artistic image production media. The first part of the cur deal with classic Hollywood cinema and its institucionalitation.</t>
  </si>
  <si>
    <t xml:space="preserve">3102CG2 Comunicarse oralmente y por escrito de forma clara, coherente y correcta. </t>
  </si>
  <si>
    <t>3102CG3 Leer, comprender y comentar textos científicos propios de la disciplina y de otras ciencias afines.</t>
  </si>
  <si>
    <t xml:space="preserve">3102CE41Adquirir, interpretar y poner en práctica los conocimientos específicos relativos a los lenguajes y las técnicas artísticas.        
"3102CE42 Adquirir, interpretar y aplicar los fundamentos de la teoría del arte y el pensamiento estético al conocimiento integral e integrado del hecho artístico.
"        </t>
  </si>
  <si>
    <t>3102CE42 Adquirir, interpretar y aplicar los fundamentos de la teoría del arte y el pensamiento estético al conocimiento integral e integrado del hecho artístico.</t>
  </si>
  <si>
    <t>Fonaments del llenguatge</t>
  </si>
  <si>
    <t>Fundamentos del lenguaje</t>
  </si>
  <si>
    <t>Language Foundations</t>
  </si>
  <si>
    <t>Valorar positivamente la diversidad cultural y lingüística como fuente de riqueza personal y colectiva.</t>
  </si>
  <si>
    <t>Conocimiento de las nociones gramaticales fundamentales para el análisis de las lenguas naturales. Conocimiento y comprensión de las diferencias tipológicas entre lenguas y de la noción de universal lingüístico.</t>
  </si>
  <si>
    <t>Reflexionar sobre las sociedades plurilingües y pluriculturales.</t>
  </si>
  <si>
    <t>Capacidad de escribir textos coherentes y cohesivos.</t>
  </si>
  <si>
    <t>Utilizar y saber extraer la información necesaria de todas las fuentes de información léxica y gramatical sobre las lenguas disponibles on line.</t>
  </si>
  <si>
    <t>Introducció a l'estudi del llenguatge i les llengües.</t>
  </si>
  <si>
    <t>Introducción al estudio de las lenguas y el lenguaje</t>
  </si>
  <si>
    <t>Introduction to the study of Language and Languages.</t>
  </si>
  <si>
    <t>3102CG6. Valorar las implicaciones éticas de las actuaciones profesionales, así como reconocer la diversidad lingüística i cultural y respetarla como fuente de riqueza.</t>
  </si>
  <si>
    <t>3102CE62. Mostrar una actitud positiva y respetuosa hacia la diversidad de manifestaciones de la lengua y saberlas entender en su contexto social, geográfico y cultural.</t>
  </si>
  <si>
    <t>3102CE55. Saber analizar y comentar textos tanto desde el punto de vista literario como del lingüístico a partir de los métodos científicos de las diversas escuelas y del uso de herramientas y de bases de datos informáticas.</t>
  </si>
  <si>
    <t>Natural heritage and environmental problems in Europe</t>
  </si>
  <si>
    <t>The main elements of natural heritage in Europe: relief, climates, water and vegetation. Analysis of the relationship between the most important environmental vectors and society. Study of the principle types of European landscapes, their features and the environmental and social problems that threaten them.</t>
  </si>
  <si>
    <t>Geografía d'Europa</t>
  </si>
  <si>
    <t>Geography of Europe</t>
  </si>
  <si>
    <t>The geographic reality of the European continent, especially the countries of the European Union, taking into account the geopolitical changes and productive transformations that have affected it during the 20th century, especially the second half, and that characterize its evolution into the 21st century. Contents: the concept of 'Europe'; its physical setting; ethnic and cultural diversity; the creation of the European political space and the process  of constructing the European Union; the population: evolution, dynamics, current structure and migratory phenomena; the spatial distribution of economic processes: new tendencies in rural areas, changes in industrial activities and the growing prominence of the service sector; territorial structuring: the transport network, the Europe of the cities and regional inequalities.</t>
  </si>
  <si>
    <t>GRADO EN GEOGRAFÍA, ORDENACIÓN DEL TERRITORIO Y GESTIÓN DEL MEDIO AMBIENTE</t>
  </si>
  <si>
    <t xml:space="preserve">5.2 </t>
  </si>
  <si>
    <t>Relacionar todas las actividades formativas</t>
  </si>
  <si>
    <t>5.3</t>
  </si>
  <si>
    <t>Relacionar todas las metodologías docentes</t>
  </si>
  <si>
    <t>Relacionar todos los sitemas de evaluación</t>
  </si>
  <si>
    <t>Contextualizar y comprender algunos de los principales acontecimientos de la evolución de las sociedades humanas.</t>
  </si>
  <si>
    <t>Interpretar la información disponible de los procesos relacionados con el mundo de la segunda posguerra mundial y todo aquello relacionado geográficamente y económicamente con ella</t>
  </si>
  <si>
    <t xml:space="preserve">Lengua </t>
  </si>
  <si>
    <t>Geografia</t>
  </si>
  <si>
    <t>Filosofia</t>
  </si>
  <si>
    <t xml:space="preserve">Aquesta assignatura introdueix als estudiants en el complexe concepte de Patrimoni Cultural. En un marc ampli de definició de la cultura, el Patrimoni estableix la relació amb la memòria i la identitat, en el territori on es troba. Així s'estableix la relació amb el Patrimoni Natural. La ciutat i el Patrimoni històrico-artístic serà el segon gran tema a desenvolupar. La legislació sobre patrimoni històric-artístic constitueix el marc que han de regir les actuacions sobre Patrimoni i la seva ordenació.  Les polítiques culturals entorn al Patrimoni establiran els objectius i les estratègies per a la recerca sobre el Patrimoni cultural. </t>
  </si>
  <si>
    <t>Esta asignatura introduce a los estudiantes en el complejo concepto de Patrimonio Cultural. En un marco amplio de definición de la cultura, el Patrimonio establece la relación con la memoria y la identidad, en el territorio donde se halla. Así se establece la relación con el Patrimonio Natural. La ciudad y el Patrimonio histórico-artístico será el segundo gran tema a desarrollar. La legislación sobre Patrimonio histórico artístico constituye el marco que deben regir las actuaciones sobre Patrimonio, y su ordenación. Las políticas culturales en torno al Patrimonio estableceran los objetivos y estrategias para la intervención sobre el Patrimonio Cultural.</t>
  </si>
  <si>
    <t>This subject introduces students to the complex concept of Cultural Heritage. In the broad sense of culture, the Heritage establishes the relationship with the memory and the identity in the territory where it is. Thus the relationship with the natural heritage is established. The city and historical-artistic heritage will be the second major issue to be developed. The legislation on historical-artistic heritage constitutes the framework that must govern the actions on Patrimony and its arrangement. The cultural policies around the Heritage will establish the objectives and strategies for the intervention on the Cultural Heritage.</t>
  </si>
  <si>
    <t>Patrimonio natural y problemática ambiental en Europa</t>
  </si>
  <si>
    <t>Clases teóricas (magistrales, participativas, presenciales, etc.)</t>
  </si>
  <si>
    <r>
      <t>Clases prácticas (</t>
    </r>
    <r>
      <rPr>
        <b/>
        <sz val="11"/>
        <color rgb="FF000000"/>
        <rFont val="Calibri"/>
        <family val="2"/>
        <scheme val="minor"/>
      </rPr>
      <t>actividades, ejercicios o trabajos prácticos, etc.)</t>
    </r>
  </si>
  <si>
    <t>Lectura y comentario de textos (artículos, libros, capítulos de libro, etc.)</t>
  </si>
  <si>
    <t>Elaboración de trabajos (informe, ensayo, memoria, proyecto, etc.)</t>
  </si>
  <si>
    <t>Trabajo en equipo</t>
  </si>
  <si>
    <t>Participación en debates, seminarios</t>
  </si>
  <si>
    <t>Visionado/audición de materiales</t>
  </si>
  <si>
    <t>Salidas de estudio, visitas, trabajo de campo</t>
  </si>
  <si>
    <t>Asistencia a actos de interés académico (conferencias, seminarios, proyecciones, etc.)</t>
  </si>
  <si>
    <t>Pruebas de evaluación (examen, test, exposición oral, etc.)</t>
  </si>
  <si>
    <t xml:space="preserve">Actividades de formación y estudio personal </t>
  </si>
  <si>
    <t>Prácticum en empresas, organismos e instituciones</t>
  </si>
  <si>
    <t>Trabajo en grupo (seminarios, debates, foros de discusión, etc.)</t>
  </si>
  <si>
    <t>Pruebas escritas</t>
  </si>
  <si>
    <t>Autoevaluación</t>
  </si>
  <si>
    <t>h</t>
  </si>
  <si>
    <t>p</t>
  </si>
  <si>
    <t>Clases prácticas (actividades, ejercicios o trabajos prácticos, etc.)</t>
  </si>
  <si>
    <t>Historia de la filosofía antigua y medieval</t>
  </si>
  <si>
    <t>Història de la filosofia antiga I</t>
  </si>
  <si>
    <t>Hstoria de la filosofía antigua I</t>
  </si>
  <si>
    <t>Ancient Philosophy I</t>
  </si>
  <si>
    <t>Identificar los problemas y temas centrales que se debaten en cada texto</t>
  </si>
  <si>
    <t>Hacer un uso correcto de los términos filosóficos en la formulación de preguntas y en los debates realizados en clase.</t>
  </si>
  <si>
    <t>Profundizar en la filosofía de los autores más importantes de la tradición a partir de su lectira y el estudio de sus obras más representativas.</t>
  </si>
  <si>
    <t>Ser capaz de analizar argumentos filosóficos complejos en los que se encadenan diversas argumentaciones.</t>
  </si>
  <si>
    <t>Leer y comprender correctamente los textos filosóficos de los autores más relevantes identificando los argumentos que aparecen en dichos textos.</t>
  </si>
  <si>
    <t>Estudi dels principals autors filosòfics de l'Edat Antiga.</t>
  </si>
  <si>
    <t>Estudio de los principales autores filosóficos de la Edad Antigua</t>
  </si>
  <si>
    <t>Introduction to the main authors of the early centuries of Ancient philosophy.</t>
  </si>
  <si>
    <t>3102CG3. Leer, comprender y comentar los textos científicos propios de la disciplina y de otras ciencias afines</t>
  </si>
  <si>
    <t>3102CE12. Identificar las cuestiones filosóficas subyacentes en cualquier tipo de discusión y las posibles implicaciones filosóficas que se derivan</t>
  </si>
  <si>
    <t>3102CE14. Utilizar oralmente y por escrito de manera correcta la terminología filosófica especializada, así como las diversas técnicas del razonamiento filosófico</t>
  </si>
  <si>
    <t>Comentario de los textos en el aula</t>
  </si>
  <si>
    <t>Trabajo personal del alumno: lecturas, ejercicios, estudio, etc.</t>
  </si>
  <si>
    <t>Atención personalizada a los estudiantes en horas de despacho o bien vía telemática</t>
  </si>
  <si>
    <t>Participación en clase</t>
  </si>
  <si>
    <t>Història de la filosofia antiga  II</t>
  </si>
  <si>
    <t>Hstoria de la filosofía antigua  II</t>
  </si>
  <si>
    <t>Ancient Philosophy  II</t>
  </si>
  <si>
    <t>Introduction to the main authors of the early centuries of ancient philosophy.</t>
  </si>
  <si>
    <t>Historia de la filosofia antigua y medieval</t>
  </si>
  <si>
    <t>HISTÒRIA DE LA FILOSOFIA MEDIEVAL</t>
  </si>
  <si>
    <t>HISTORIA DE LA FILOSOFIA MEDIEVAL</t>
  </si>
  <si>
    <t>MEDIEVAL PHILOSOPHY</t>
  </si>
  <si>
    <t>6*</t>
  </si>
  <si>
    <t>*La asignatura se ofertará en el tercer o cuarto semestre</t>
  </si>
  <si>
    <t>Identificar los problemas y temas que se debaten en cada texto</t>
  </si>
  <si>
    <t>Profundizar en la filosofía de los autores más importantes de la tradición a partir de su lectira y el estudio de sus obras más representativas</t>
  </si>
  <si>
    <t>Ser capaz de analizar argumentos filosóficos complejos en los que se encadenan diversas argumentaciones</t>
  </si>
  <si>
    <t>Leer y comprender correctamente los textos filosóficos de los autores más relevantes identificando los argumentos que aparecen en dichos textos</t>
  </si>
  <si>
    <t>Estudi de l'obra dels principals pensadors de l'Edat Mitjana</t>
  </si>
  <si>
    <t>Estudio de la obra de los principales pensadors de la Edad Media</t>
  </si>
  <si>
    <t>Introduction to the key thinkers of the Middle Ages</t>
  </si>
  <si>
    <t>3102CE10. Conocer las teorías y argumentos de los principales filósofos, así como las diferentes líneas interpretattivas de los mismos</t>
  </si>
  <si>
    <t>3102CE12. Identificar las cuestiones filosóficas subyacentes a cualquier tipo de discusión y las posibles implicaciones filosóficas que se derivan</t>
  </si>
  <si>
    <t>Trabajo personal del alumno: lecturas, redacción de ejercicios, estudio, etc.</t>
  </si>
  <si>
    <t>GRADO EN FILOSOFIA</t>
  </si>
  <si>
    <t>HISTÒRIA DE LA FILOSOFIA ANTIGA I MEDIEVAL</t>
  </si>
  <si>
    <t>HISTORIA DE LA FILOSOFÍA ANTIGUA Y MEDIEVAL</t>
  </si>
  <si>
    <t>ANCIENT AND MEDIEVAL PHILOSOPHY</t>
  </si>
  <si>
    <t>DESPLIEGUE TEMPORAL:  Semestral</t>
  </si>
  <si>
    <t>*La asignatura "Hª de la Fia. Medieval" se ofertará en el tercer o cuarto semestre</t>
  </si>
  <si>
    <t>Estudio filosófico sobre el ser humano y sus creaciones culturales, e introducción a las principales teorias y los principales debates de la ética como disciplina filosófica</t>
  </si>
  <si>
    <t>Clase expositiva y participativa</t>
  </si>
  <si>
    <t>Trabajo personal del alumno: lecturas, redacción de ejercicios, estudio, etc</t>
  </si>
  <si>
    <t>Comentario de texto</t>
  </si>
  <si>
    <t>Participación en las classes</t>
  </si>
  <si>
    <t xml:space="preserve">HISTÒRIA DE LA FILOSOFIA MODERNA  / HISTORIA DE LA FILOSOFÍA MODERNA  /  MODERN PHILOSOPHY </t>
  </si>
  <si>
    <t>Estudio de la obra de los principales filósofos de la Epoca moderna (desde el Renacimiento a la Ilustración)</t>
  </si>
  <si>
    <t>3102CG2. Comunicarse oralmente y por escrito de forma clara, coherente y correcta</t>
  </si>
  <si>
    <t>Presentación de los conceptos y su contexto histórico</t>
  </si>
  <si>
    <t>Comentario de los textos de referencia</t>
  </si>
  <si>
    <t>Tutorias y evalaución</t>
  </si>
  <si>
    <t>Trabajo personal del alumno</t>
  </si>
  <si>
    <t>Tutorías en horas de despacho del profesor o por vías telemáticas</t>
  </si>
  <si>
    <t>Trabajo individual escrito</t>
  </si>
  <si>
    <t>Historia de la Filosofía moderna</t>
  </si>
  <si>
    <t>HISTORIA DE LA FILOSOFIA MODERNA I</t>
  </si>
  <si>
    <t>MODERN PHILOSOPHY I</t>
  </si>
  <si>
    <t>Relacione los resulados de aprendizaje</t>
  </si>
  <si>
    <t xml:space="preserve">Profundizar en la filosofía de los autores más importantes de la tradición a partir de la lectura y el estudio de sus obras más representativas. </t>
  </si>
  <si>
    <t>Estudi de l’obra dels principals filòsofs de l’època moderna (Renaixement, Descartes i el Racionalisme)</t>
  </si>
  <si>
    <t>Estudio de la obra de los principales filósofos de la época moderna (Renacimiento, Descartes y el Racionalismo)</t>
  </si>
  <si>
    <t>Study of the work of the main modern philosophers (Renaissance, Descartes and Rationalism)</t>
  </si>
  <si>
    <r>
      <rPr>
        <sz val="12"/>
        <rFont val="Calibri"/>
        <family val="2"/>
        <charset val="1"/>
      </rPr>
      <t>3102CE10</t>
    </r>
    <r>
      <rPr>
        <sz val="12"/>
        <color rgb="FF000000"/>
        <rFont val="Calibri"/>
        <family val="2"/>
        <charset val="1"/>
      </rPr>
      <t>. Conocer las teorías y argumentos de los principales filósofos, así como las diferentes líneas interpretativas de los mismos.</t>
    </r>
  </si>
  <si>
    <r>
      <rPr>
        <sz val="12"/>
        <rFont val="Calibri"/>
        <family val="2"/>
        <charset val="1"/>
      </rPr>
      <t>3102CE14</t>
    </r>
    <r>
      <rPr>
        <sz val="12"/>
        <color rgb="FF000000"/>
        <rFont val="Calibri"/>
        <family val="2"/>
        <charset val="1"/>
      </rPr>
      <t>. Utilizar oralmente y por escrito de manera correcta la terminología filosófica especializada, así como las diversas técnicas del razonamiento filosófico.</t>
    </r>
  </si>
  <si>
    <t>PRESENCIALIDAD</t>
  </si>
  <si>
    <t>SISTEMAS DE EVALUACION</t>
  </si>
  <si>
    <t>60%</t>
  </si>
  <si>
    <t>80%</t>
  </si>
  <si>
    <t>10%</t>
  </si>
  <si>
    <t>30%</t>
  </si>
  <si>
    <t>20%</t>
  </si>
  <si>
    <t>HISTÒRIA DE LA FILOSOFIA MODERNA II</t>
  </si>
  <si>
    <t>HISTORIA DE LA FILOSOFIA MODERNA II</t>
  </si>
  <si>
    <t>MODERN PHILOSOPHY II</t>
  </si>
  <si>
    <t>Estudi de l’obra dels principals filòsofs de l’època moderna (Empirisme i Il·lustració)</t>
  </si>
  <si>
    <t>Estudio de la obra de los principales filósofos de la época moderna (Empirismo e Ilustración)</t>
  </si>
  <si>
    <t>Study of the work of the main modern philosophers (Empiricisme and Enlightenment)</t>
  </si>
  <si>
    <t>Presencialidad</t>
  </si>
  <si>
    <t>HISTORIA DE LA FILOSOFIA CONTEMPORÀNIA - CORRENTS ACTUALS DE LA FILOSOFIA</t>
  </si>
  <si>
    <t>HISTORIA DE LA FILOSOFÍA CONTEMPORÁNEA -CORRIENTES ACTUALES DE LA FILOSOFÍA</t>
  </si>
  <si>
    <t>CONTEMPORARY PHILOSOPHY - CURRENT PHILOSOPHICAL ISSUES</t>
  </si>
  <si>
    <t xml:space="preserve">Artes y Humanidades </t>
  </si>
  <si>
    <t>DESPLIEGUE TEMPORAL:    Semestral</t>
  </si>
  <si>
    <t>*La asignatura "Hª de la Fia. Contemporánea" se ofertará el quinto o el sexto semestre</t>
  </si>
  <si>
    <t>*La asignatura "Corrientes actuales de la filosofía" se ofertará el sexto o el octavo semestre</t>
  </si>
  <si>
    <t>Introducción histórica a las principales corrientes, autores y problemas de la filosofía contemporánea y actual</t>
  </si>
  <si>
    <t>3102CE18. Formular, tanto oralmente como por escrito, problemas filosóficos complejos y controvertidos, y ser capaz de construir argumentos de acuerdo con las principales estrategias que se han articulado para resolverlos</t>
  </si>
  <si>
    <t>3102CE19. Investigar más allá de los contextos tradicionales de la filosofía, examinando las limitaciones y virtudes de otras disciplinas, y aplicar las competencias y técnicas filosóficas en dichos contextos</t>
  </si>
  <si>
    <t>Presentación de los temas, problemas y conceptos a tratar</t>
  </si>
  <si>
    <t>Lectura y análisis, en forma de seminario, de los textos más relevantes</t>
  </si>
  <si>
    <t>Exposiciones orales de los alumnos</t>
  </si>
  <si>
    <t>Atención individualizada a los estudiantes en el desarrollo de la lecturas y trabajos propuestos</t>
  </si>
  <si>
    <t>Exposiciones en clase por parte de los alumnos</t>
  </si>
  <si>
    <t>Tareas de trabajo personal: ejercicios, lecturas, redacción de un ensayo breve, estudio, etc.</t>
  </si>
  <si>
    <t>Pruebas escritas realizadas en clase</t>
  </si>
  <si>
    <t>Exposiciones orales</t>
  </si>
  <si>
    <t>Comentarios de textos y ensayo breve individual</t>
  </si>
  <si>
    <t>Historia de la Filosofía contemporanea / Corrientes actuales de la Filosofía</t>
  </si>
  <si>
    <t>HISTORIA DE LA FILOSOFIA CONTEMPORÀNIA</t>
  </si>
  <si>
    <t>HISTORIA DE LA FILOSOFÍA CONTEMPORÁNEA</t>
  </si>
  <si>
    <t>CONTEMPORARY PHILOSOPHY</t>
  </si>
  <si>
    <t>*La asignatura se ofertará el quinto o el sexto semestre</t>
  </si>
  <si>
    <t>Contextualizar los textos en relación al autor, época, tradición..., poniéndolos en relación a los propios conocimientos</t>
  </si>
  <si>
    <t>Identificar y ser capaz de usar los conceptos fundamentales de las distintas concepciones filosóficas, y explicar las variaciones de su significado según el uso que tienen en autores diversos y épocas distintas</t>
  </si>
  <si>
    <t>Profundizar en la filosofía de los autores más importantes de la tradición a partir de la lectura y el estudio de sus obras más representativas</t>
  </si>
  <si>
    <t>Ser consciente de cómo los desarrollos de la ciencia o los cambios sociales afectan al planteamiento de los problemas filosóficos y a los intentos de su solución</t>
  </si>
  <si>
    <t>Presentar en público y por escrito argumentos filosóficos en los que se encadenan diversas argumentaciones, adscribiendo su filiación a distintas concepciones o tradiciones de la filosofía</t>
  </si>
  <si>
    <t>Introducció històrica als principals corrents, autors i problemes de la Filosofia contemporània</t>
  </si>
  <si>
    <t>Es castellano</t>
  </si>
  <si>
    <t>Introducción histórica a las principales corrientes, autores y problemas de la Filosofía contemporánea</t>
  </si>
  <si>
    <t>Historical introduction to the main trends, authors and issues of Contemporary Philosophy</t>
  </si>
  <si>
    <t>Seminarios bajo la supervisión del profesor</t>
  </si>
  <si>
    <t>Atención personalizada a los estudiantes en horas de despacho o vía telemática</t>
  </si>
  <si>
    <t xml:space="preserve">Exposiciones orales </t>
  </si>
  <si>
    <t>Comentarios de texto y ensayo breve individual</t>
  </si>
  <si>
    <t>CORRENTS ACTUALS DE LA FILOSOFIA</t>
  </si>
  <si>
    <t>CORRIENTES ACTUALES DE LA FILOSOFÍA</t>
  </si>
  <si>
    <t>CURRENT PHILOSOPHICAL ISSUES</t>
  </si>
  <si>
    <t xml:space="preserve"> Semestral</t>
  </si>
  <si>
    <t>*La asignatura se ofertará el séptimo o el octavo semestre</t>
  </si>
  <si>
    <t>Conocer las doctrinas filosóficas actuales, sus distintos planteamientos, problemas que proponen y métodos de análisis</t>
  </si>
  <si>
    <t>Hacer presentaciones en público de problemas y planteamientos filosóficos sirviéndose únicamente de esquemas o guiones</t>
  </si>
  <si>
    <t>Redactar ensayos de profundización y síntesis a partir de búsquedas en las fuentes bibliográficas pertinentes</t>
  </si>
  <si>
    <t>Ser capaz de ver cómo maneras de pensar no filosóficas, o maneras de pensar procedentes de otras tradiciones de pensamiento, pueden ser relevantes en el planteamiento y resolución de los problemas filosóficos</t>
  </si>
  <si>
    <t>Anàlisi i estudi d'algun dels principals corrrents  actuals de la filosofia i dels debats filosófics de què forma part</t>
  </si>
  <si>
    <t>Análisis y estudio de alguna de las principales corrientes actuales de la filosofía y de los debates de que forma parte</t>
  </si>
  <si>
    <t>Analysis and study of some of the main current trends in Philosophy and the debates of which it is a part</t>
  </si>
  <si>
    <t>3102CE14. Utilizar oralmente y por escrito de manera correcta la terminología filosófica especializada, así como las diversas técnicas de razonamiento filosófico</t>
  </si>
  <si>
    <t>METAFÍSICA</t>
  </si>
  <si>
    <t>METAPHYSICS</t>
  </si>
  <si>
    <t>DESPLIEGUE TEMPORAL:        Semestral</t>
  </si>
  <si>
    <t xml:space="preserve">Estudio sistemàtico de los grandes problemas de la Metafísica </t>
  </si>
  <si>
    <t>3102CE11. Dominar las teorías y los argumentos centrales de la Antropología Filosófica, la Metafísica, la Epistemología, la Lógica, la Filosofía del Lenguaje, la Filosofía Moral, Política y del Arte</t>
  </si>
  <si>
    <t>3102CE15. Analizar con claridad, rigor y críticamente argumentos filosóficos,  juzgando su coherencia, fuerza demostrativa y pertinencia</t>
  </si>
  <si>
    <t xml:space="preserve">Presentación en el aula de los problemas y argumentos relevantes  </t>
  </si>
  <si>
    <t>Análisis y comentario por parte de los alumnos de textos clásicos</t>
  </si>
  <si>
    <t xml:space="preserve">Redacción de resúmenes, por parte de los alumnos, de algunos de los textos comentados en clase </t>
  </si>
  <si>
    <t>Tutorías individualizadas</t>
  </si>
  <si>
    <t xml:space="preserve">Trabajo personal del alumno: lecturas y estudio  necesario para superar la prueba final </t>
  </si>
  <si>
    <t>Clase magistral con participación activa de los alumnos</t>
  </si>
  <si>
    <t>Ejemplificación de las múltiples técnicas de análisis de un texto filosófico</t>
  </si>
  <si>
    <t>Redacción personal de comentarios y resúmenes de argumentos filosóficos</t>
  </si>
  <si>
    <t>Ejercitación en la argumentación filosófica</t>
  </si>
  <si>
    <t>Discusión personalizada con los alumnos en las sesiones de tutoría</t>
  </si>
  <si>
    <t>Prueba escrita final</t>
  </si>
  <si>
    <t xml:space="preserve">Contribución de los alumnos en las discusiones en clase y en las sesiones de tutoría </t>
  </si>
  <si>
    <t>Resúmenes y comentarios escritos a lo largo del curso</t>
  </si>
  <si>
    <t>Metafísica</t>
  </si>
  <si>
    <t>Metafísica I</t>
  </si>
  <si>
    <t>Metaphysics I</t>
  </si>
  <si>
    <t xml:space="preserve"> Desarrollar la capacidad de análisis de las lecturas y de síntesis de sus contenidos tanto oralmente como por escrito</t>
  </si>
  <si>
    <t>Discriminar los conceptos centrales de nuestro sistema conceptual y las conexiones existentes entre ellos que subyacen en las grandes cuestiones filosóficas</t>
  </si>
  <si>
    <t>Analizar y ponderar la validez lógica de los argumentos filosóficos</t>
  </si>
  <si>
    <t xml:space="preserve">Estudi sistemàtic dels grans problemes de la Metafísica </t>
  </si>
  <si>
    <t>Sistematic study of the most important metaphysical problems</t>
  </si>
  <si>
    <t>45/%</t>
  </si>
  <si>
    <t>20/%</t>
  </si>
  <si>
    <t>Metafísica II</t>
  </si>
  <si>
    <t>Metaphysics II</t>
  </si>
  <si>
    <t>TEORIA DEL CONEIXEMENT Y FILOSOFIA DE LA CIÈNCIA</t>
  </si>
  <si>
    <t>TEORÍA DEL CONOCIMIENTO Y FILOSOFÍA DE LA CIENCIA</t>
  </si>
  <si>
    <t>THEORY OF KNOWLEDGE AND THEORY OF SCIENCE</t>
  </si>
  <si>
    <t>6**</t>
  </si>
  <si>
    <t>*La asignatura "Teoría del conocimiento" se ofertará el tercer o cuarto semestre</t>
  </si>
  <si>
    <t>**La asignatura "Filosofía de la ciencia" se ofertará el tercer o cuarto semestre</t>
  </si>
  <si>
    <t>séptimo u octavo semestre</t>
  </si>
  <si>
    <t>Estudio de los principales temas de la Teoría del conocimiento y de la Filosofía de la ciencia</t>
  </si>
  <si>
    <t>3102CE16. Identificar falacias lógicas, tanto formales como informales, y detectar errores metodológicos, recursos retóricos y presupuestos implícitos en las discusiones y argumentaciones filosóficas</t>
  </si>
  <si>
    <t>Lectura y análisis en forma de seminario de los textos más relevantes</t>
  </si>
  <si>
    <t>Tareas de trabajo personal: ejercicios, redacción de un ensayo breve, estudio, etc.</t>
  </si>
  <si>
    <t>Teoría del conocimiento y Filosofía de la ciencia</t>
  </si>
  <si>
    <t>TEORIA DEL CONEIXEMENT</t>
  </si>
  <si>
    <t>TEORÍA DEL CONOCIMIENTO</t>
  </si>
  <si>
    <t>THEORY OF KNOWLEDGE</t>
  </si>
  <si>
    <t>Determinar qué demuestra exactamente y qué no demuestra un determinado argumento, y valorar si un determinado argumento es pertinente o no respecto a una determinada cuestión filosófica</t>
  </si>
  <si>
    <t>Aislar los recursos retóricos y los presupuestos implícitos que están presentes en las argumentaciones filosóficas</t>
  </si>
  <si>
    <t>Estudi dels temes principals de la Teoria del Coneixement</t>
  </si>
  <si>
    <t>Estudio de los temas principales de la Teoria del Conocimiento</t>
  </si>
  <si>
    <t>Study of the main issues in Theory of Knowledge</t>
  </si>
  <si>
    <t>FILOSOFIA DE LA CIÈNCIA</t>
  </si>
  <si>
    <t>FILOSOFÍA DE LA CIENCIA</t>
  </si>
  <si>
    <t>PHILOSOPHY OF SCIENCE</t>
  </si>
  <si>
    <t>*La asignatura se ofertará en el séptimo u octavo semestre</t>
  </si>
  <si>
    <t xml:space="preserve"> Desarrollar la capacidad de análisis de las lecturas y de síntesis de sus contenidos tanto oralmente como por escrito. </t>
  </si>
  <si>
    <t>Entender correctamente en qué consiste el método científico y analizar la pertinencia de su aplicación en otros ámbitos del conocimiento</t>
  </si>
  <si>
    <t>Usar los métodos propios de la lógica y ser capaz de aplicarlos en otros ámbitos del conocimiento</t>
  </si>
  <si>
    <t>Estudi dels temes principals de la Filosofia de la Ciència</t>
  </si>
  <si>
    <t>Estudio de los temas principales de la Filosofia de la Ciència</t>
  </si>
  <si>
    <t>Study of the main issues in Philosophy of Science</t>
  </si>
  <si>
    <t>LÒGICA</t>
  </si>
  <si>
    <t>LÓGICA</t>
  </si>
  <si>
    <t>LOGIC</t>
  </si>
  <si>
    <t>Teoría de conjuntos: nociones básicas, operaciones, relaciones y funciones. Lógica proposicional (sintaxis y semántica) y lògica matemática</t>
  </si>
  <si>
    <t>3102CE16 Identificar falacias lógicas, tanto formales como informales, y detectar errores metodológicos, recursos retóricos y presupuestos implícitos en las discusiones y argumentaciones filosóficas</t>
  </si>
  <si>
    <t>3102CE17 Adquirir la capacidad de pensar entre la generalización excesiva y la casuística extrema, descubriendo qué ejemplos y consideraciones son pertinentes para apoyar o criticar una determinada posición</t>
  </si>
  <si>
    <t>Clases teóricas: presentación de los temas, problemas y conceptos a tratar</t>
  </si>
  <si>
    <t>Resolución de un dossier de ejercicios</t>
  </si>
  <si>
    <t xml:space="preserve">Resolución de ejercicios por parte de los alumnos </t>
  </si>
  <si>
    <t>Tutorización sobre ejercicios y pruebas de evaluación</t>
  </si>
  <si>
    <t>Trabajo independiente del alumno</t>
  </si>
  <si>
    <t>Pruebas escritas de resolución de problemas</t>
  </si>
  <si>
    <t>Dossier de ejercicios</t>
  </si>
  <si>
    <t>Resolución de problemas</t>
  </si>
  <si>
    <t>Lógica</t>
  </si>
  <si>
    <t>LÒGICA I</t>
  </si>
  <si>
    <t>LÓGICA I</t>
  </si>
  <si>
    <t>LOGIC I</t>
  </si>
  <si>
    <t>Resolver problemas que requieren el manejo del razonamiento lógico y matemático</t>
  </si>
  <si>
    <t>Analizar la validez formal de argumentos del lenguaje natural, detectando las falacias formales e informales que puedan estar presentes</t>
  </si>
  <si>
    <t>Reconocer qué cuenta como evidencia o como una razón a favor de una determinada posición filosófica</t>
  </si>
  <si>
    <t>Teoria de conjunts: nocions bàsiques, operacions, relacions i funcions. Lògica proposicional: sintaxi i semàntica</t>
  </si>
  <si>
    <t>Teoría de conjuntos: nociones básicas, operaciones, relaciones y funciones. Lógica proposicional: sintaxis y semántica</t>
  </si>
  <si>
    <t>Set theory: basic notions, operations, relations and functions. Propositional logic: syntax and semantics</t>
  </si>
  <si>
    <t>3102CE15 Analizar con claridad, rigor y críticamente argumentos filosóficos, juzgando su coherencia, fuerza demostrativa y pertinencia</t>
  </si>
  <si>
    <t>LÒGICA II</t>
  </si>
  <si>
    <t>LÓGICA II</t>
  </si>
  <si>
    <t>LOGIC II</t>
  </si>
  <si>
    <t xml:space="preserve">Resolver problemas que requieren el manejo del razonamiento lógico y matemático        </t>
  </si>
  <si>
    <t>Estudi dels temes principals de la lògica matemàtica</t>
  </si>
  <si>
    <t>Estudio de los temas principales de la lógica matemática</t>
  </si>
  <si>
    <t>Study of the main issues in Mathematical Logic</t>
  </si>
  <si>
    <t xml:space="preserve">3102CE16. Identificar falacias lógicas, tanto formales como informales, y detectar errores metodológicos, recursos retóricos y presupuestos implícitos en las discusiones y argumentaciones filosóficas        </t>
  </si>
  <si>
    <t>FILOSOFIA DEL LLENGUATGE</t>
  </si>
  <si>
    <t>FILOSOFÍA DEL LENGUAJE</t>
  </si>
  <si>
    <t>PHILOSOPHY OF LANGUAGE</t>
  </si>
  <si>
    <t xml:space="preserve">Filosofía </t>
  </si>
  <si>
    <t>Estudio de los principales desarrollos de la filosofía del lenguaje contemporánea</t>
  </si>
  <si>
    <t>3102CG3 Leer, comprender y comentar textos científicos propios de la disciplina y de otras ciencias afines</t>
  </si>
  <si>
    <t>3102CE10 Conocer las teorías y argumentos de los principales filósofos, así como las diferentes líneas interpretativas de los mismos</t>
  </si>
  <si>
    <t>3102CE11 Dominar las teorías y los argumentos centrales de la Antropología Filosófica, la Metafísica, la Epistemología, la Lógica, la Filosofía del Lenguaje, la Filosofía Moral, Política y del Arte</t>
  </si>
  <si>
    <t>3102CE12 Identificar las cuestiones filosóficas subyacentes en cualquier tipo de discusión y las posibles implicaciones filosóficas que se derivan</t>
  </si>
  <si>
    <t>Estudio de textos filosóficos</t>
  </si>
  <si>
    <t>Lectura y estudio por parte del alumno de textos filosóficos de los autores estudiados</t>
  </si>
  <si>
    <t>Tutorización sobre los textos y contenidos del curso y pruebas escritas de evaluación</t>
  </si>
  <si>
    <t>Pruebas escritas sobre el temario</t>
  </si>
  <si>
    <t>Pruebas  sobre los textos filosóficos</t>
  </si>
  <si>
    <t>Filosofía del lenguaje</t>
  </si>
  <si>
    <t>FILOSOFIA DEL LLENGUATGE  I</t>
  </si>
  <si>
    <t>FILOSOFÍA DEL LENGUAJE  I</t>
  </si>
  <si>
    <t>PHILOSOPHY OF LANGUAGE  I</t>
  </si>
  <si>
    <t>Examinar críticamente los contenidos de los textos científicos y contrastar con las aportaciones de otros autores, así como con las propias valoraciones</t>
  </si>
  <si>
    <t>Ser capaz de comprender y reconstruir los argumentos que justifican las tesis principales de cada filósofo, y constatar las diversas maneras en que a veces es posible interpretar las afirmaciones y las argumentaciones de un mismo autor</t>
  </si>
  <si>
    <t>Estar familiarizado con los principales problemas, argumentos, métodos y teorías que configuran las distintas áreas de la filosofía, y saber uitlizar la terminología específica correspondiente</t>
  </si>
  <si>
    <t>Estudi dels principals desenvolupaments de la filosofia del llenguatge contemporània</t>
  </si>
  <si>
    <t>Study of the main contributions to contemporary philosophy of language</t>
  </si>
  <si>
    <t>FILOSOFIA DEL LLENGUATGE II</t>
  </si>
  <si>
    <t>FILOSOFÍA DEL LENGUAJE II</t>
  </si>
  <si>
    <t>PHILOSOPHY OF LANGUAGE II</t>
  </si>
  <si>
    <t>Estudi dels temes principals de la Filosofia del Llenguatge</t>
  </si>
  <si>
    <t>Estudio de los temas principales de la Filosofía del Lenguaje</t>
  </si>
  <si>
    <t>Study of the main issues in Philosophy of Language</t>
  </si>
  <si>
    <t>FILOSOFIA MORAL I POLÍTICA</t>
  </si>
  <si>
    <t>FILOSOFÍA MORAL Y POLÍTICA</t>
  </si>
  <si>
    <t>MORAL AND POLITICAL PHILOSOPHY</t>
  </si>
  <si>
    <t>6***</t>
  </si>
  <si>
    <t>*La asignatura "Filosofía moral" se ofertará el primer o el segundo semestre</t>
  </si>
  <si>
    <t>**La asignatura "Filosofía política I" se ofertará el quinto o el sexto semestre</t>
  </si>
  <si>
    <t>***La asignatura "Filosofía política II" se ofertará el séptimo o el octavo semestre</t>
  </si>
  <si>
    <t>Estudio de las principales reflexiones éticas y políticas, tanto históticas como actuales</t>
  </si>
  <si>
    <t>3102CE17. Adquirir la capacidad de pensar entre la generalización excesiva y la casuística extrema, descubriendo qué ejemplos y consideraciones son pertinentes para apoyar o criticar una determinada posición</t>
  </si>
  <si>
    <t>Presentación de conceptos y temas en clase teórica</t>
  </si>
  <si>
    <t>Atención individualizada a los alumnos y evaluación</t>
  </si>
  <si>
    <t>Clase teórica y participativa</t>
  </si>
  <si>
    <t>Trabajo escrito (ensayo o reseña)</t>
  </si>
  <si>
    <t>Prueba oral</t>
  </si>
  <si>
    <t xml:space="preserve"> M11</t>
  </si>
  <si>
    <t>Filosofía moral y política</t>
  </si>
  <si>
    <t>Filosofia Moral</t>
  </si>
  <si>
    <t>Filosofía Moral</t>
  </si>
  <si>
    <t xml:space="preserve">Moral Philosophy </t>
  </si>
  <si>
    <t>*La asignatura se ofertará en el primer o segundo semestre</t>
  </si>
  <si>
    <t xml:space="preserve"> Identificar y valorar las implicaciones éticas de las actuaciones profesionales</t>
  </si>
  <si>
    <t>Conocer cuáles son los problemas y los debates filosóficos actuales, y discernir en qué medida las soluciones históricas a los problemas del pasado pueden iluminar los debates actuales.</t>
  </si>
  <si>
    <t xml:space="preserve">Hacer recensiones de artículos de investigación filosófica o de algun capítulo de un libro de filosofia </t>
  </si>
  <si>
    <t>L'objectiu de l'assignatura és introduir l'alumne en algunes de les discussions més importants de la reflexió ètica actual amb una menció especial a la metaètica (relativisme, subjectivisme, emotivisme, racionalitat moral, etc.)</t>
  </si>
  <si>
    <t>El objetivo de la asignatura es introducir el alumno en algunas de las discusones más importantes de la reflexión ética actual, en especial de la metaética (relativismo, subjetivismo, emotivismo, racionalidad moral, etc.)</t>
  </si>
  <si>
    <t>The main goal of the course is to introduce the student to some of the most important current debates in ethics with an emphasis on metaethics (relativism, subjectivism, emotivism, moral rationality, etc.)</t>
  </si>
  <si>
    <t>Filosofía Política I</t>
  </si>
  <si>
    <t>Political Philosophy I</t>
  </si>
  <si>
    <t>Argumentar críticamente, oralmente o por escrito, la toma de decisiones con la máxima competencia lingüística</t>
  </si>
  <si>
    <t xml:space="preserve">Aislar los componentes filosóficos que se dan en cualquier tipo de controversia o debate, y detectar la relación existente entre la defensa de una posición determinada y las presuposiciones filosóficas que dicha posición utiliza </t>
  </si>
  <si>
    <t>L'objectiu de l'assignatura és conèixer i llegir alguns dels textos més importants de la història del pensament polític occidental i les doctrines polítiques que els van inspirar o que han inspirat</t>
  </si>
  <si>
    <t>El objetivo de la asignatura es conocer algunos de los textos más importantes de la historia del pensamiento político occidental y las doctrinas políticas que los inspiraron o que han inspirado</t>
  </si>
  <si>
    <t>The main goal of the course is to get acquainted with some of the most important texts in the history of Western political thought and the political doctrines inspired by them or that inspired them</t>
  </si>
  <si>
    <t>Filosofía Política II</t>
  </si>
  <si>
    <t>Political Philosophy II</t>
  </si>
  <si>
    <t>Aislar los componentes filosóficos que se dan en cualquier tipo de controversia o debate, y detectar la relación existente entre la defensa de una posición determinada y las presuposiciones filosóficas que dicha posición utiliza</t>
  </si>
  <si>
    <t>L'objectiu de l'assignatura és familiaritzar-se amb algunes de les qüestions més debatudes i controvertides de la filosofia política contemporània i conèixer les principals ideologies de la societat en els quals apareixen</t>
  </si>
  <si>
    <t>El objetivo de la asignatura es familiarizarse con algunas de las cuestiones más debatidas y controvertidas de la filosofía política contemporánea y conocer las principales ideologías de la sociedad en que se incardinan</t>
  </si>
  <si>
    <t>The main goal of the course is to get acquainted with some of the most controversial and discussed issues in contemporary political philosophy and to know about the main ideologies of the society in which they take place</t>
  </si>
  <si>
    <t>ESTÈTICA</t>
  </si>
  <si>
    <t>ESTÉTICA</t>
  </si>
  <si>
    <t>AESTHETICS</t>
  </si>
  <si>
    <t>*La asignatura "Estética I" se ofertará el primer o el segundo semestre</t>
  </si>
  <si>
    <t>**La asignatura "Estética II" se ofertará el sèptimo o el octavo semestre</t>
  </si>
  <si>
    <t>Introducción a la estética como disciplina filosófica mediante un recorrido por la historia de las principales ideas estéticas</t>
  </si>
  <si>
    <t>3102CE14. Utilizar oralmente y por escrito, de manera correcta y crítica, la terminologia filosófica especializada, así como las diversas técnicas del razonamiento filosófico</t>
  </si>
  <si>
    <t>Lectura y análisis de textos</t>
  </si>
  <si>
    <t>Preparar presentaciones en grupo</t>
  </si>
  <si>
    <t>Exposiciónes orales de alumnos</t>
  </si>
  <si>
    <t>Seminarios y exposiciones orales</t>
  </si>
  <si>
    <t>Supervisión de trabajos personales del estudiante</t>
  </si>
  <si>
    <t>Ensayo individual</t>
  </si>
  <si>
    <t>Estética</t>
  </si>
  <si>
    <t>Estètica I</t>
  </si>
  <si>
    <t>Estética I</t>
  </si>
  <si>
    <t>Aesthetics I</t>
  </si>
  <si>
    <t>*La asignatura se ofertará el primer o el segundo semestre</t>
  </si>
  <si>
    <t>Aplicar correctamente el formato académico requerido para cada tipo de producción</t>
  </si>
  <si>
    <t>Desarrollar la capacidad de análisis de las lecturas y de síntesis de sus contenidos tanto oralmente como por escrito</t>
  </si>
  <si>
    <t>Conocer cuáles son las problemas y los debates filosóficos actuales, y discernir en qué medida las soluciones históricas a las problemas del pasado pueden iluminar los debates actuales</t>
  </si>
  <si>
    <t>Saber manejar bibliografía secundaria, a menudo en otras lenguas, y saber citar las obras de referencia  según criterios internacionales establecidos</t>
  </si>
  <si>
    <t>Intruducció a l'estètica com a disciplina filosòfica mitjançant un recorregut per la història de les principals idees estètiques</t>
  </si>
  <si>
    <t>Introduction to Aesthetics as a philosophical discipline through a historical approach to its main ideas</t>
  </si>
  <si>
    <t>3102CE10. Conocer las teorias y argumentos de los principales filósofos, así como las diferentes interpretaciones de los mismos</t>
  </si>
  <si>
    <t>Estètica II</t>
  </si>
  <si>
    <t>Estética II</t>
  </si>
  <si>
    <t>Aesthetics II</t>
  </si>
  <si>
    <t>Profundizar en la filosofía  de los autores más importantes de la tradición a partir de la lectura y el estudio de sus obras mas representativas</t>
  </si>
  <si>
    <t>Introducció a l'estètica com a disciplina filosòfica mitjançant un recorregut per la història de les principals idees estètiques</t>
  </si>
  <si>
    <t>Introducción a la estética como disciplina filosófica mediante un recorrido  por la historia de las principales ideas estéticas</t>
  </si>
  <si>
    <r>
      <t>SEMINARIS OPTATIUS</t>
    </r>
    <r>
      <rPr>
        <sz val="11"/>
        <color theme="1"/>
        <rFont val="Calibri"/>
        <family val="2"/>
        <scheme val="minor"/>
      </rPr>
      <t xml:space="preserve">/ SEMINARIOS OPTATIVOS  / OPTIONAL SEMINARS </t>
    </r>
  </si>
  <si>
    <t>42 (24+18)</t>
  </si>
  <si>
    <t>12*</t>
  </si>
  <si>
    <t>Entre el quinto y el octavo semestre el alumno cursará 42 créditos optativos, de los</t>
  </si>
  <si>
    <t>cuales 24 como mínimo corresponderán a 4 asignaturas optativas del grado de</t>
  </si>
  <si>
    <t>filosofía, y 18 créditos a 3 asignaturas de los otros grados de la Facultad y Prácticas externas.</t>
  </si>
  <si>
    <t>En el cuadro anterior se indica únicamente el período en que el alumno podrá</t>
  </si>
  <si>
    <t>cursar los 42 créditos que elija, con la salvedad de las Practicas externas que sólo podrán</t>
  </si>
  <si>
    <t>realizarse durante el séptimo y el octavo semestre</t>
  </si>
  <si>
    <t>Correspondientes a  los 24 créditos de asignaturas del grado de filosofía</t>
  </si>
  <si>
    <t>Lectura y análisis de textos filosóficos de un autor o de una corriente de pensamiento, o que sean relevantes en el planteamiento de algún problema central de la filosofía</t>
  </si>
  <si>
    <t>Análisis de los problemas fundamentales de la tradición filosófica y de sus implicaciones</t>
  </si>
  <si>
    <t>Análisis y estudio de algún autor o corriente funamental de la tradición filosófica</t>
  </si>
  <si>
    <t>Lectura crítica, comentarios y debate acerca de una de las obras fundamentales de la tradición filosófica</t>
  </si>
  <si>
    <t>Poner en prática los conocimientos y las destrezas adquiridos en el grado de Filosofia en empresas e instituciones de carácter cultural y humanístico</t>
  </si>
  <si>
    <t>Correspondientes a los 24 créditos de asignaturas del grado de filosofía</t>
  </si>
  <si>
    <t>3102CG1. Buscar, seleccionar y utilizar eficazmente información de diferente procedencia y formato en función de objetivos determinados, usando significativamente las tecnologías de la información y la comunicación (TIC)</t>
  </si>
  <si>
    <t>3102CG4. Comunicarse en alguna tercera lengua (inglés, francés, italiano o alemán) en diferentes formatos y contextos sobre temas de su especialidad</t>
  </si>
  <si>
    <t>3102CG5. Trabajar en equipo y desarrollar los roles propios del trabajo cooperativo atendiendo a los valores democráticos, de respeto mutuo y de no discriminación</t>
  </si>
  <si>
    <t>3102CG8. Evaluar la propia actividad y el propio aprendizaje y elaborar estrategias para mejorarlos</t>
  </si>
  <si>
    <t>Correspondientes a los 24 créditos de asignturas del grado de filosofía</t>
  </si>
  <si>
    <t>3102CE17 Adquirir la capacidad de pensar entre la generalicazión excesiva y la casuística extrema, descubriendo qué ejemplos y consideraciones son pertinentes para apoyar o criticar una determinada posición</t>
  </si>
  <si>
    <t>Correspondientes a los 24 créditos de las asignaturas del grado de filsoofía</t>
  </si>
  <si>
    <t>Presentación de los temas, conceptos y problemas principales a tratar</t>
  </si>
  <si>
    <t>Introducción de los textos por parte del profesor</t>
  </si>
  <si>
    <t>Trabajo personal de los alumnos con los textos</t>
  </si>
  <si>
    <t>Tutorías y atención individualizada a los estudiantes</t>
  </si>
  <si>
    <t>Trabajo y estudio personal del alumno</t>
  </si>
  <si>
    <t>Actividades realizadas en la empresa o institución de acogida</t>
  </si>
  <si>
    <t>Realización de la memoria de las actividades realizadas por parte del alumno</t>
  </si>
  <si>
    <t>Tareas de trabajo personal y/o grupal: consulta de bibliografía secundaria, elaboración de ensayos, comentarios, reseñas</t>
  </si>
  <si>
    <t>Asignación del alumno a los centros de prácticas a partir de sus preferencias, una vez ha sido ser informado por el coordinador de estudios de las posibilidades existentes y de los tipos de prácticas a realizar</t>
  </si>
  <si>
    <t xml:space="preserve">Contacto del alumno con el tutor interno de los centros de prácticas, y asignación del profesor tutor del departamento que las supervisaran y evaluaran </t>
  </si>
  <si>
    <t>Realización por parte del alumno de las actividades que la empresa o institución de acogida haya diseñado</t>
  </si>
  <si>
    <t>Informe del tutor interno a la empresa o institución valorando las actividades realizadas por el alumno, sus conocimientos, destrezas y actitud</t>
  </si>
  <si>
    <t>Realización escrita por parte del alumno de una memoria de las actividades llevadas a cabo, aprovechamiento y valoración de la experiencia</t>
  </si>
  <si>
    <t>SISTEMAS DE EVALUACIÓN   (POR ASIGNATURAS)</t>
  </si>
  <si>
    <t>DE LECTURA Y COMENTARIO DE TEXTOS FILOSÓFICOS I, II y III:</t>
  </si>
  <si>
    <t>Pruebas orales o escritas</t>
  </si>
  <si>
    <t>DE CUESTIONES DISPUTADAS I, II y III:</t>
  </si>
  <si>
    <t>Trabajos y ensayos</t>
  </si>
  <si>
    <t>Partipación en clase y seminarios</t>
  </si>
  <si>
    <t>DE CURSO MONOGRÁFICO I, II y III:</t>
  </si>
  <si>
    <t>DE TEMAS DE HISTORIA DE LA FILOSOFÍA I, II y III:</t>
  </si>
  <si>
    <t>Comentario de textos y ensayo breve</t>
  </si>
  <si>
    <t>DE PRÁCTICAS EXTERNAS:</t>
  </si>
  <si>
    <t>Informe del tutor interno de la empresa o institución que supervisa las actividades del alumno</t>
  </si>
  <si>
    <t xml:space="preserve">Informe del profesor tutor que evalua la memoria del alumno </t>
  </si>
  <si>
    <t>Seminarios optativos</t>
  </si>
  <si>
    <t>Lectura i comentari de textos filosòfics I</t>
  </si>
  <si>
    <t>Lectura y comentario de textos filosóficos I</t>
  </si>
  <si>
    <t>Commentaries of Philosophical Texts I</t>
  </si>
  <si>
    <t>*La asignatura se podrá cursar durante el quinto o el séptimo semestre, o durante el sexto o el octavo</t>
  </si>
  <si>
    <t>Leer bibliografía y/o interpretar datos en alguna tercera lengua</t>
  </si>
  <si>
    <t>Profundizar en la filosofía de los autores más importantes de la tradición a partir de su lectura y el estudio de sus obras más representativas</t>
  </si>
  <si>
    <t>Leer y comprender los textos filosóficos de los autores más relevantes, identificando los argumentos que aparecen en dichos textos</t>
  </si>
  <si>
    <t>Lectrua i anàlisi de textos filosòfics d'un autor o d'un corrent de pensament, o que siguin rellevants en el plantejament d'algun problema central de la filosofia</t>
  </si>
  <si>
    <t>Reading and analysis of philosophical texts of an author or a current of thought, or that are relevant in the approach of some central problem of philosophy</t>
  </si>
  <si>
    <t xml:space="preserve">3102CG3. Leer, comprender y comentar textos científicos propios de la disciplina y de otras ciencias afines
</t>
  </si>
  <si>
    <t xml:space="preserve">3102CE10. Conocer las teorías y argumentos de los principales filósofos, así como las diferentes líneas interpretativas de los mismos
</t>
  </si>
  <si>
    <t>Lectura i comentari de textos filosòfics II</t>
  </si>
  <si>
    <t>Lectura y comentario de textos filosóficos II</t>
  </si>
  <si>
    <t>Commentaries of Philosophical Texts II</t>
  </si>
  <si>
    <t>*La asignatura se podrá cursar durante el quinto o sèptimo semestre, o durante el sexto o el octavo</t>
  </si>
  <si>
    <t>Lectura i comentari de textos filosòfics III</t>
  </si>
  <si>
    <t>Lectura y comentario de textos filosóficos III</t>
  </si>
  <si>
    <t>Commentaries of Philosophical Texts III</t>
  </si>
  <si>
    <t>Lectura i anàlisi de textos filosòfics de un autor o d'un corrent de pensament, o que siguin rellevants en el plantejament d'algun problema central de la filosofia</t>
  </si>
  <si>
    <t>Qüestions Disputades I</t>
  </si>
  <si>
    <t>Cuestions Disputadas I</t>
  </si>
  <si>
    <t>Disputed Issues I</t>
  </si>
  <si>
    <t>*La asignatura se podrá cursar durante el quinto o el séptimo semestre, o durante el sexrto o el octavo</t>
  </si>
  <si>
    <t>Aplicar los conocimientos adquiridos en diferentes materias adoptando un enfoque multidisciplinar</t>
  </si>
  <si>
    <t>Presentar en público y por escrito argumentos filosóficos complejos en los que se encadenan diversas argumentaciones, adscribiendo su filiación a distintas concepciones o tradiciones de la filosofía</t>
  </si>
  <si>
    <t>Detectar problemas filosóficos en contextos no filosóficos -por ejemplo, en el ámbito de la medicina, la ecología, la ciencia, las nuevas tecnologías, el arte, la política- e intentar ofrecer una respuesta aplicando la metodología filosófica</t>
  </si>
  <si>
    <t>Análisi dels problemes fonamentals de la tradició filosòfica i de les seves implicacions</t>
  </si>
  <si>
    <t>Analysis of the central problems of the philosophical tradition and its implications</t>
  </si>
  <si>
    <t>3102CE19. Investigar más allá de los contextos tradicionales de la filosofía, examinando las limitaciones y virtudes de otras disciplinas, y aplicar las competenciasy técnicas filosóficas en dichos contextos</t>
  </si>
  <si>
    <t>Qüestions Disputades II</t>
  </si>
  <si>
    <t>Cuestions Disputadas II</t>
  </si>
  <si>
    <t>Disputed Issues II</t>
  </si>
  <si>
    <t>*La aasignatura se podrá cursar durante el quinto o el séptimo semestre, o durante el sexto o el octavo</t>
  </si>
  <si>
    <t>Leer bibliografía y/o datos en alguna tercera lengua</t>
  </si>
  <si>
    <t>Qüestions Disputades III</t>
  </si>
  <si>
    <t>Cuestions Disputadas III</t>
  </si>
  <si>
    <t>Disputed Issues III</t>
  </si>
  <si>
    <t>CURS MONOGRÀFIC I</t>
  </si>
  <si>
    <t>CURSO MONOGRÁFICO I</t>
  </si>
  <si>
    <t>MONOGRAPHIC COURSE I</t>
  </si>
  <si>
    <t>*La asignatura se podrá ofertar el quinto o el séptimo semestre, o el sexto o el octavo</t>
  </si>
  <si>
    <t>Participar en el trabajo de grupo y la toma de decisiones colectivas, teniendo en cuenta que el interés del equipo va por delante de los intereses de los miembros que lo componen</t>
  </si>
  <si>
    <t>Desarrollar habilidades de autocorrección</t>
  </si>
  <si>
    <t xml:space="preserve"> Descubrir cómo las discusiones filosóficas, más allá de su interés teórico, pueden tener implicaciones éticas, estéticas, políticas o vitales</t>
  </si>
  <si>
    <t>Anàlisi i estudi d'algun autor o corrent fonamental de la tradició filosòfica</t>
  </si>
  <si>
    <t>Análisis y estudio de algun autor o corriente fundamental de la tradición filosófica</t>
  </si>
  <si>
    <t>Analysis and study of a fundamental author or school from the philosophical tradition</t>
  </si>
  <si>
    <t>CURS MONOGRÀFIC II</t>
  </si>
  <si>
    <t>CURSO MONOGRÁFICO II</t>
  </si>
  <si>
    <t>MONOGRAPHIC COURSE II</t>
  </si>
  <si>
    <t>*La asignatura se podrá ofertar en el quinto o el séptimo semestre, o en el sexto o el octavo</t>
  </si>
  <si>
    <t>Interpretar correctamente y presentar adecuadamente la información obtenida</t>
  </si>
  <si>
    <t xml:space="preserve">Conocer las visiones generales sobre el mundo y los seres humanos a que dan lugar las distintas teorías filosóficas tanto del presente como del pasado </t>
  </si>
  <si>
    <t xml:space="preserve">Ser capaz de ver cómo maneras de pensar no filosóficas, o maneras de pensar procedentes de otras tradiciones de pensamiento, pueden ser relevantes en el planteamiento y resolución de los problemas filosóficos  </t>
  </si>
  <si>
    <t>CURS MONOGRÀFIC III</t>
  </si>
  <si>
    <t>CURSO MONOGRÁFICO III</t>
  </si>
  <si>
    <t>MONOGRAPHIC COURSE III</t>
  </si>
  <si>
    <t>Leer bibliografía y/o interpretar doatos en alguna tercera lengua</t>
  </si>
  <si>
    <t>Conocer los desarrollos fundamentales que se han producido en las distintas áreas de la filosofía, la cultura  y la ciencia.</t>
  </si>
  <si>
    <t>Discriminar aquello que se entiende de lo que no se entiende en un argumento, y ser capaz de encontrar, a través del propio texto o mediante bibliografía auxiliar, una mejor comprensión</t>
  </si>
  <si>
    <t>Temes d'Història de la Filosofia I</t>
  </si>
  <si>
    <t>Temas de Historia de la Filosofia I</t>
  </si>
  <si>
    <t>Historic Philosophical Issues I</t>
  </si>
  <si>
    <t>*La asignatura se podrá cursar en el quinto o el séptimo semestre, o en el sexto o en el octavo</t>
  </si>
  <si>
    <t>Profundizar en la filosofía de los autores más importantes de la tradición a partir de la lectura y estudio de sus obras más representativas</t>
  </si>
  <si>
    <t>Realizar comentarios de texto y ensayos críticos breves a partir de un texto propuesto o seleccionado</t>
  </si>
  <si>
    <t>Lectura crítica, comentaris i debat entorn d'una de les obres fonamentals de la tradició filosòfica</t>
  </si>
  <si>
    <t>Lectura crítica, comentarios y debate en torno a una de les obras fundamentales de la tradición filosófica</t>
  </si>
  <si>
    <t>Critical reading, comments and debate about one of the fundamental works of the philosophical tradition</t>
  </si>
  <si>
    <t>Temes d'Història de la Filosofia II</t>
  </si>
  <si>
    <t>Temas de Historia de la Filosofia II</t>
  </si>
  <si>
    <t>Historic Philosophical Issues II</t>
  </si>
  <si>
    <t>*La asignatura se podrá cursar el quinto o séptimo semestre, o el sexto o el octavo</t>
  </si>
  <si>
    <t>Leer bibliografía y/o interpetar datos en alguna tercera lengua</t>
  </si>
  <si>
    <t>Temes d'Història de la Filosofia III</t>
  </si>
  <si>
    <t>Temas de Historia de la Filosofia III</t>
  </si>
  <si>
    <t>Historic Philosophical Issues III</t>
  </si>
  <si>
    <t>*La asignatura se podrá cursar el quinto o el séptimo semestre, o el sexto o el octavo</t>
  </si>
  <si>
    <t>PRACTIQUES EXTERNES</t>
  </si>
  <si>
    <t>PRACTICAS EXTERNAS</t>
  </si>
  <si>
    <t>Responsabilizarse de las tareas propias en el marco de un trabajo colectivo</t>
  </si>
  <si>
    <t>Conocer y valorar los compromisos éticos implícitos en la práctica profesional propia o de terceros</t>
  </si>
  <si>
    <t>Asumir la iniciativa en la búsqueda de información o colaboración para la resolución de problemas</t>
  </si>
  <si>
    <t>Descubrir cómo las discusiones filosóficas, más allá de su interés práctico, pueden tener implicaciones éticas, estéticas, políticas o vitales</t>
  </si>
  <si>
    <t>Poner en práctica los conocimientos y las destrezas adquiridas en el grado en empresas e instituciones del ámbito filosófico-humanístico, adquiriendo la experiencia del trabajo en equipo</t>
  </si>
  <si>
    <t>Posar en pràctica els coneixements i les destreses adquirits en el grau de Filosofia en empreses i insitucions de caràcter cultural i humanístic</t>
  </si>
  <si>
    <t>Put into practice the knowledge and skills acquired in the degree of Philosophy in companies and institutions of a cultural and humanistic nature</t>
  </si>
  <si>
    <t>3102CE19. Investigar más allá de los contextos tradicionales de la filosofía examinando las limitaciones y virtudes de otras disciplinas, y aplicar competencias y técnicas filosóficas en dichos contextos</t>
  </si>
  <si>
    <t>TREBALL FI DE GRAU</t>
  </si>
  <si>
    <t>TRABAJO FINAL DE GRADO</t>
  </si>
  <si>
    <t>FINAL ESSAY</t>
  </si>
  <si>
    <t>DESPLIEGUE TEMPORAL:       Anual</t>
  </si>
  <si>
    <t>Realización de un trabajo escrito de investigación y crítica filosófica para ser presentado y defendido en público</t>
  </si>
  <si>
    <t>3102CG1. Buscar, selecionar y utilizar eficazmente información de diferente procedencia y formato en función de objetivos determinados, usando significativamente las teconologías de la información y la comunicación</t>
  </si>
  <si>
    <t>3102CG8. Evaluar la propia actividad y el propio aprendizaje, y elaborar estrategias para mejorarlos</t>
  </si>
  <si>
    <t>Tutorización del trabajo: reuniones periódicas con el tutor</t>
  </si>
  <si>
    <t>Lectura y análisis por parte del alumno de la bibliografía pertinente</t>
  </si>
  <si>
    <t>Trabajo personal del alumno preparatorio de las reuniones con el tutor</t>
  </si>
  <si>
    <t>Realización del trabajo escrito que se habrá de presentar y defender ante el comite evaluador</t>
  </si>
  <si>
    <t>Elección del tema del trabajo por parte del alumno y asignación del tutor</t>
  </si>
  <si>
    <t>Supervisión del trabajo del alumno por parte del tutor de acuerdo con el protocolo y los plazos establecidos al efecto por la Univesitat de Girona</t>
  </si>
  <si>
    <t xml:space="preserve">Trabajo personal de alumno: lecturas pertinentes, confección de un esquema i de un cronograma del trabajo </t>
  </si>
  <si>
    <t>Realización escrita del trabajo supervisada por el tutor</t>
  </si>
  <si>
    <t>Confección del esquema o guión correspondiente a la presentación del trabajo ante el comite evaluador</t>
  </si>
  <si>
    <t>Calidad e interés del trabajo escrito presentado</t>
  </si>
  <si>
    <t>Presentación y defensa oral del trabajo siguiendo únicamente un guión</t>
  </si>
  <si>
    <t>Respuestas a las observaciones del comite evaluador</t>
  </si>
  <si>
    <t>Informe del tutor sobre trabajo personal realizado por el alumno</t>
  </si>
  <si>
    <t>Caràcter (OB / Opt):       Obligatorio</t>
  </si>
  <si>
    <t>ANUAL</t>
  </si>
  <si>
    <t>Trabajar de forma autónoma planificando y gestionando el tiempo y los recursos para conseguir los objetivos previstos</t>
  </si>
  <si>
    <t>Constatar las diversas maneras en que a veces es posible interpretar las afirmaciones y argumentaciones filosóficas de un mismo autor</t>
  </si>
  <si>
    <t>Ser capaz de defender mediante argumentos posiciones filosóficas con las que no se està de acuerdo</t>
  </si>
  <si>
    <t>Saber manejar bibliografía secundaria, a menudo en otras lenguas, y saber citar las obras de referencia según criterios internacionales establecidos</t>
  </si>
  <si>
    <t>Acometer una primera investigación filosófica y ser capaz de defender antre un comite evaluador los objetivos perseguidos, el método empleado y las conclusiones alcanzadas</t>
  </si>
  <si>
    <t>Realització d'un treball escrit d'investigació i crítica filosófica per tal de ser presentat i defensat en públic</t>
  </si>
  <si>
    <t>Write an essay of research and philosphical criticisim to be presented and defended in public</t>
  </si>
  <si>
    <t>3102CE10. Conocer las teorías y argumentos de los pirncipales filósofos, así como las diferentes líneas interpretativas de los mismos</t>
  </si>
  <si>
    <t>3102CE14. Utilizar oralmente y por escrito de manera correcta la terminología filosófica especializada, así como las diveras técnicas del razonamiento filosófico</t>
  </si>
  <si>
    <t>Exposiciones teóricas (lección magistral, explicación de contenidos, conferencias, etc.)</t>
  </si>
  <si>
    <t>Actividades en el aula  (resolución de ejercicios, comentario de textos, estudio de casos, exposiciones de los alumnos, debates, etc.)</t>
  </si>
  <si>
    <t>Actividades externas (asistencia a conferencias, salidas, visitas, trabajo de campo, etc.)</t>
  </si>
  <si>
    <t>Trabajo individual  presencial (lectura y comentario de textos, realización de ejercicios, análisis de casos, etc.)</t>
  </si>
  <si>
    <t>Trabajo individual no presencial (búsqueda de información, lecturas, consulta de bibliografía, análisis de textos, realización de ensayos, estudio, etc.)</t>
  </si>
  <si>
    <t>Atención personalizada (tutorías, supervisión de trabajos, etc.)</t>
  </si>
  <si>
    <t>Metodologías integradas (aprendizaje basado en problemas y proyectos, aula invertida, etc.)</t>
  </si>
  <si>
    <t>Pruebas escritas de carácter teórico</t>
  </si>
  <si>
    <t>Exposiciones  orales y defensa del trabajo presentado</t>
  </si>
  <si>
    <t xml:space="preserve">Redacción de trabajos académicos (ensayos, informes, reseñas, memorias, proyectos, etc.) </t>
  </si>
  <si>
    <t>Resolución de ejercicios, comentarios de texto, lecturas, problemas, casos de estudio, prácticas, salidas, etc.</t>
  </si>
  <si>
    <t>Asistencia y participación en clase, seminarios y grupos de trabajo, etc.</t>
  </si>
  <si>
    <t>Crèdits bàsics comuns de Facultat / Créditos básicos comunes de Facultad / Basic common credits of the faculty</t>
  </si>
  <si>
    <t>CRÈDITS BÀSICS PROPIS   /   CRÉDITOS BÁSICOS PROPIOS   /   SPECIFIC BASIC CREDITS</t>
  </si>
  <si>
    <t>3102CE20</t>
  </si>
  <si>
    <t>3102CE21</t>
  </si>
  <si>
    <t>3102CE22</t>
  </si>
  <si>
    <t>3102CE23</t>
  </si>
  <si>
    <t>Respuesta cuestionarios salidas campo</t>
  </si>
  <si>
    <t>Redacción de trabajos académicos (ensayos, informes, reseñas, memorias, proyectos, etc.)</t>
  </si>
  <si>
    <t>EXTERNAL INTERNSHIP</t>
  </si>
  <si>
    <t>Créditos básicos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</si>
</sst>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rgb="FF000000"/>
      <name val="Tahoma"/>
      <family val="2"/>
    </font>
    <font>
      <b/>
      <sz val="18"/>
      <color theme="0"/>
      <name val="Calibri"/>
      <family val="2"/>
      <scheme val="minor"/>
    </font>
    <font>
      <sz val="11"/>
      <name val="Calibri"/>
      <family val="2"/>
      <scheme val="minor"/>
    </font>
    <font>
      <b/>
      <sz val="11"/>
      <name val="Calibri"/>
      <family val="2"/>
      <scheme val="minor"/>
    </font>
    <font>
      <b/>
      <sz val="8"/>
      <color theme="4"/>
      <name val="Calibri"/>
      <family val="2"/>
      <scheme val="minor"/>
    </font>
    <font>
      <sz val="8"/>
      <color theme="4"/>
      <name val="Calibri"/>
      <family val="2"/>
      <scheme val="minor"/>
    </font>
    <font>
      <b/>
      <sz val="12"/>
      <color theme="1"/>
      <name val="Calibri"/>
      <family val="2"/>
      <scheme val="minor"/>
    </font>
    <font>
      <sz val="11"/>
      <name val="Gill Sans"/>
      <family val="2"/>
    </font>
    <font>
      <sz val="9"/>
      <color theme="4"/>
      <name val="Calibri"/>
      <family val="2"/>
      <scheme val="minor"/>
    </font>
    <font>
      <vertAlign val="superscript"/>
      <sz val="11"/>
      <color theme="4"/>
      <name val="Calibri"/>
      <family val="2"/>
      <scheme val="minor"/>
    </font>
    <font>
      <sz val="11"/>
      <color indexed="10"/>
      <name val="Calibri"/>
      <family val="2"/>
      <scheme val="minor"/>
    </font>
    <font>
      <i/>
      <sz val="10"/>
      <color theme="4"/>
      <name val="Calibri"/>
      <family val="2"/>
      <scheme val="minor"/>
    </font>
    <font>
      <i/>
      <sz val="11"/>
      <color theme="1"/>
      <name val="Calibri"/>
      <family val="2"/>
      <scheme val="minor"/>
    </font>
    <font>
      <b/>
      <sz val="11"/>
      <color indexed="12"/>
      <name val="Gill Sans"/>
      <family val="2"/>
    </font>
    <font>
      <sz val="11"/>
      <color indexed="12"/>
      <name val="Gill Sans"/>
      <family val="2"/>
    </font>
    <font>
      <b/>
      <sz val="12"/>
      <color theme="0"/>
      <name val="Calibri"/>
      <family val="2"/>
      <scheme val="minor"/>
    </font>
    <font>
      <sz val="18"/>
      <color theme="0"/>
      <name val="Calibri"/>
      <family val="2"/>
      <scheme val="minor"/>
    </font>
    <font>
      <b/>
      <sz val="14"/>
      <color theme="1"/>
      <name val="Arial Black"/>
      <family val="2"/>
    </font>
    <font>
      <i/>
      <sz val="11"/>
      <color theme="0"/>
      <name val="Calibri"/>
      <family val="2"/>
      <scheme val="minor"/>
    </font>
    <font>
      <b/>
      <sz val="18"/>
      <color indexed="9"/>
      <name val="Calibri"/>
      <family val="2"/>
    </font>
    <font>
      <sz val="11"/>
      <name val="Calibri"/>
      <family val="2"/>
    </font>
    <font>
      <b/>
      <sz val="11"/>
      <name val="Calibri"/>
      <family val="2"/>
    </font>
    <font>
      <b/>
      <sz val="8"/>
      <color indexed="62"/>
      <name val="Calibri"/>
      <family val="2"/>
    </font>
    <font>
      <sz val="8"/>
      <color indexed="62"/>
      <name val="Calibri"/>
      <family val="2"/>
    </font>
    <font>
      <b/>
      <sz val="12"/>
      <color indexed="8"/>
      <name val="Calibri"/>
      <family val="2"/>
    </font>
    <font>
      <sz val="9"/>
      <color indexed="62"/>
      <name val="Calibri"/>
      <family val="2"/>
    </font>
    <font>
      <vertAlign val="superscript"/>
      <sz val="11"/>
      <color indexed="62"/>
      <name val="Calibri"/>
      <family val="2"/>
    </font>
    <font>
      <sz val="11"/>
      <color indexed="10"/>
      <name val="Calibri"/>
      <family val="2"/>
    </font>
    <font>
      <i/>
      <sz val="10"/>
      <color indexed="62"/>
      <name val="Calibri"/>
      <family val="2"/>
    </font>
    <font>
      <b/>
      <sz val="11"/>
      <color indexed="8"/>
      <name val="Calibri"/>
      <family val="2"/>
    </font>
    <font>
      <i/>
      <sz val="11"/>
      <color indexed="8"/>
      <name val="Calibri"/>
      <family val="2"/>
    </font>
    <font>
      <sz val="11"/>
      <color indexed="8"/>
      <name val="Calibri"/>
      <family val="2"/>
    </font>
    <font>
      <b/>
      <sz val="12"/>
      <color indexed="9"/>
      <name val="Calibri"/>
      <family val="2"/>
    </font>
    <font>
      <b/>
      <sz val="11"/>
      <color indexed="9"/>
      <name val="Calibri"/>
      <family val="2"/>
    </font>
    <font>
      <i/>
      <sz val="10"/>
      <name val="Calibri"/>
      <family val="2"/>
      <scheme val="minor"/>
    </font>
    <font>
      <sz val="11"/>
      <color rgb="FF000000"/>
      <name val="Calibri"/>
      <family val="2"/>
      <scheme val="minor"/>
    </font>
    <font>
      <b/>
      <sz val="11"/>
      <color rgb="FF000000"/>
      <name val="Calibri"/>
      <family val="2"/>
      <scheme val="minor"/>
    </font>
    <font>
      <i/>
      <sz val="11"/>
      <color rgb="FF7F7F7F"/>
      <name val="Calibri"/>
      <family val="2"/>
      <scheme val="minor"/>
    </font>
    <font>
      <b/>
      <sz val="18"/>
      <color rgb="FFFFFFFF"/>
      <name val="Calibri"/>
      <family val="2"/>
      <charset val="1"/>
    </font>
    <font>
      <sz val="11"/>
      <name val="Calibri"/>
      <family val="2"/>
      <charset val="1"/>
    </font>
    <font>
      <b/>
      <sz val="11"/>
      <name val="Calibri"/>
      <family val="2"/>
      <charset val="1"/>
    </font>
    <font>
      <b/>
      <sz val="8"/>
      <color rgb="FF4F81BD"/>
      <name val="Calibri"/>
      <family val="2"/>
      <charset val="1"/>
    </font>
    <font>
      <sz val="8"/>
      <color rgb="FF4F81BD"/>
      <name val="Calibri"/>
      <family val="2"/>
      <charset val="1"/>
    </font>
    <font>
      <b/>
      <sz val="12"/>
      <color rgb="FF000000"/>
      <name val="Calibri"/>
      <family val="2"/>
      <charset val="1"/>
    </font>
    <font>
      <sz val="9"/>
      <color rgb="FF4F81BD"/>
      <name val="Calibri"/>
      <family val="2"/>
      <charset val="1"/>
    </font>
    <font>
      <vertAlign val="superscript"/>
      <sz val="11"/>
      <color rgb="FF4F81BD"/>
      <name val="Calibri"/>
      <family val="2"/>
      <charset val="1"/>
    </font>
    <font>
      <sz val="11"/>
      <color rgb="FFFF0000"/>
      <name val="Calibri"/>
      <family val="2"/>
      <charset val="1"/>
    </font>
    <font>
      <i/>
      <sz val="10"/>
      <color rgb="FF4F81BD"/>
      <name val="Calibri"/>
      <family val="2"/>
      <charset val="1"/>
    </font>
    <font>
      <b/>
      <sz val="11"/>
      <color rgb="FF000000"/>
      <name val="Calibri"/>
      <family val="2"/>
      <charset val="1"/>
    </font>
    <font>
      <i/>
      <sz val="11"/>
      <color rgb="FF000000"/>
      <name val="Calibri"/>
      <family val="2"/>
      <charset val="1"/>
    </font>
    <font>
      <sz val="12"/>
      <color rgb="FF000000"/>
      <name val="Calibri"/>
      <family val="2"/>
      <charset val="1"/>
    </font>
    <font>
      <b/>
      <sz val="12"/>
      <name val="Calibri"/>
      <family val="2"/>
    </font>
    <font>
      <sz val="12"/>
      <color rgb="FF000000"/>
      <name val="Arial"/>
      <family val="1"/>
      <charset val="1"/>
    </font>
    <font>
      <sz val="11"/>
      <name val="Gill Sans"/>
      <family val="2"/>
      <charset val="1"/>
    </font>
    <font>
      <b/>
      <sz val="11"/>
      <color rgb="FF0000FF"/>
      <name val="Gill Sans"/>
      <family val="2"/>
      <charset val="1"/>
    </font>
    <font>
      <sz val="11"/>
      <color rgb="FF0000FF"/>
      <name val="Gill Sans"/>
      <family val="2"/>
      <charset val="1"/>
    </font>
    <font>
      <sz val="12"/>
      <name val="Calibri"/>
      <family val="2"/>
      <charset val="1"/>
    </font>
    <font>
      <sz val="11"/>
      <color rgb="FF7F7F7F"/>
      <name val="Calibri"/>
      <family val="2"/>
      <scheme val="minor"/>
    </font>
    <font>
      <b/>
      <sz val="11"/>
      <color rgb="FFFFFFFF"/>
      <name val="Calibri"/>
      <family val="2"/>
      <charset val="1"/>
    </font>
    <font>
      <sz val="11"/>
      <color rgb="FF000000"/>
      <name val="Calibri"/>
      <family val="2"/>
      <charset val="1"/>
    </font>
    <font>
      <b/>
      <sz val="8"/>
      <color indexed="81"/>
      <name val="Tahoma"/>
      <family val="2"/>
    </font>
    <font>
      <sz val="11"/>
      <color rgb="FFFF0000"/>
      <name val="Calibri"/>
      <family val="2"/>
      <scheme val="minor"/>
    </font>
    <font>
      <b/>
      <sz val="11"/>
      <color rgb="FF000000"/>
      <name val="Calibri"/>
      <family val="2"/>
    </font>
  </fonts>
  <fills count="1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249977111117893"/>
        <bgColor indexed="64"/>
      </patternFill>
    </fill>
    <fill>
      <patternFill patternType="solid">
        <fgColor theme="3"/>
        <bgColor indexed="64"/>
      </patternFill>
    </fill>
    <fill>
      <patternFill patternType="solid">
        <fgColor theme="0"/>
        <bgColor indexed="64"/>
      </patternFill>
    </fill>
    <fill>
      <patternFill patternType="solid">
        <fgColor indexed="62"/>
        <bgColor indexed="64"/>
      </patternFill>
    </fill>
    <fill>
      <patternFill patternType="solid">
        <fgColor indexed="56"/>
        <bgColor indexed="64"/>
      </patternFill>
    </fill>
    <fill>
      <patternFill patternType="solid">
        <fgColor indexed="9"/>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376092"/>
        <bgColor rgb="FF1F497D"/>
      </patternFill>
    </fill>
    <fill>
      <patternFill patternType="solid">
        <fgColor rgb="FF1F497D"/>
        <bgColor rgb="FF376092"/>
      </patternFill>
    </fill>
    <fill>
      <patternFill patternType="solid">
        <fgColor rgb="FFFFFFFF"/>
        <bgColor rgb="FFFFFFCC"/>
      </patternFill>
    </fill>
    <fill>
      <patternFill patternType="solid">
        <fgColor rgb="FFFFFF00"/>
        <bgColor indexed="64"/>
      </patternFill>
    </fill>
  </fills>
  <borders count="26">
    <border>
      <left/>
      <right/>
      <top/>
      <bottom/>
      <diagonal/>
    </border>
    <border>
      <left/>
      <right style="thin">
        <color theme="4"/>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indexed="62"/>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style="thin">
        <color theme="0"/>
      </right>
      <top/>
      <bottom/>
      <diagonal/>
    </border>
    <border>
      <left/>
      <right style="thin">
        <color rgb="FF4F81BD"/>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bottom/>
      <diagonal/>
    </border>
    <border>
      <left/>
      <right/>
      <top/>
      <bottom style="thin">
        <color rgb="FFFFFFFF"/>
      </bottom>
      <diagonal/>
    </border>
    <border>
      <left/>
      <right style="thin">
        <color rgb="FFFFFFFF"/>
      </right>
      <top/>
      <bottom style="thin">
        <color rgb="FFFFFFFF"/>
      </bottom>
      <diagonal/>
    </border>
  </borders>
  <cellStyleXfs count="9">
    <xf numFmtId="0" fontId="0" fillId="0" borderId="0"/>
    <xf numFmtId="9"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9" fontId="36" fillId="0" borderId="0" applyFont="0" applyFill="0" applyBorder="0" applyAlignment="0" applyProtection="0"/>
    <xf numFmtId="0" fontId="1" fillId="3" borderId="0" applyNumberFormat="0" applyBorder="0" applyAlignment="0" applyProtection="0"/>
    <xf numFmtId="0" fontId="42" fillId="0" borderId="0" applyNumberFormat="0" applyFill="0" applyBorder="0" applyAlignment="0" applyProtection="0"/>
    <xf numFmtId="9" fontId="36" fillId="0" borderId="0" applyFont="0" applyFill="0" applyBorder="0" applyAlignment="0" applyProtection="0"/>
  </cellStyleXfs>
  <cellXfs count="529">
    <xf numFmtId="0" fontId="0" fillId="0" borderId="0" xfId="0"/>
    <xf numFmtId="0" fontId="7" fillId="0" borderId="0" xfId="0" applyFont="1"/>
    <xf numFmtId="0" fontId="8" fillId="0" borderId="0" xfId="0" applyFont="1"/>
    <xf numFmtId="0" fontId="8" fillId="0" borderId="0" xfId="0" applyFont="1" applyAlignment="1">
      <alignment horizontal="right"/>
    </xf>
    <xf numFmtId="0" fontId="4" fillId="0" borderId="0" xfId="0" applyFont="1"/>
    <xf numFmtId="0" fontId="9" fillId="0" borderId="0" xfId="0" applyFont="1"/>
    <xf numFmtId="0" fontId="4" fillId="6" borderId="0" xfId="2" applyFill="1"/>
    <xf numFmtId="0" fontId="10" fillId="0" borderId="0" xfId="0" applyFont="1"/>
    <xf numFmtId="0" fontId="12" fillId="7" borderId="0" xfId="0" applyFont="1" applyFill="1" applyBorder="1" applyAlignment="1">
      <alignment horizontal="center"/>
    </xf>
    <xf numFmtId="0" fontId="7" fillId="0" borderId="0" xfId="0" applyFont="1" applyBorder="1" applyAlignment="1">
      <alignment horizontal="left"/>
    </xf>
    <xf numFmtId="0" fontId="1" fillId="3" borderId="0" xfId="3" applyBorder="1" applyAlignment="1">
      <alignment horizontal="center"/>
    </xf>
    <xf numFmtId="0" fontId="8" fillId="0" borderId="0" xfId="0" applyFont="1" applyBorder="1" applyAlignment="1">
      <alignment wrapText="1"/>
    </xf>
    <xf numFmtId="0" fontId="13" fillId="0" borderId="0" xfId="0" applyFont="1" applyAlignment="1">
      <alignment vertical="top"/>
    </xf>
    <xf numFmtId="0" fontId="1" fillId="7" borderId="0" xfId="4" applyFill="1"/>
    <xf numFmtId="0" fontId="8" fillId="0" borderId="1" xfId="0" applyFont="1" applyBorder="1" applyAlignment="1">
      <alignment wrapText="1"/>
    </xf>
    <xf numFmtId="0" fontId="15" fillId="0" borderId="0" xfId="0" applyFont="1" applyBorder="1" applyAlignment="1"/>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xf numFmtId="0" fontId="0" fillId="0" borderId="0" xfId="0" applyAlignment="1">
      <alignment horizontal="right"/>
    </xf>
    <xf numFmtId="0" fontId="0" fillId="7" borderId="0" xfId="0" applyFill="1" applyAlignment="1">
      <alignment horizontal="right"/>
    </xf>
    <xf numFmtId="0" fontId="1" fillId="3" borderId="2" xfId="3" applyBorder="1"/>
    <xf numFmtId="0" fontId="16" fillId="0" borderId="1" xfId="0" applyFont="1" applyBorder="1" applyAlignment="1">
      <alignment vertical="top" wrapText="1"/>
    </xf>
    <xf numFmtId="0" fontId="0" fillId="0" borderId="3" xfId="0" applyBorder="1" applyAlignment="1">
      <alignment horizontal="right"/>
    </xf>
    <xf numFmtId="0" fontId="1" fillId="3" borderId="4" xfId="3" applyBorder="1"/>
    <xf numFmtId="0" fontId="0" fillId="0" borderId="0" xfId="0" applyFont="1"/>
    <xf numFmtId="0" fontId="0" fillId="0" borderId="0" xfId="0" applyBorder="1" applyAlignment="1">
      <alignment horizontal="right"/>
    </xf>
    <xf numFmtId="0" fontId="1" fillId="0" borderId="0" xfId="3" applyFill="1" applyBorder="1"/>
    <xf numFmtId="0" fontId="0" fillId="0" borderId="0" xfId="0" applyFill="1"/>
    <xf numFmtId="0" fontId="0" fillId="0" borderId="0" xfId="0" applyFill="1" applyBorder="1" applyAlignment="1">
      <alignment horizontal="right"/>
    </xf>
    <xf numFmtId="0" fontId="7" fillId="0" borderId="0" xfId="0" applyFont="1" applyFill="1" applyBorder="1" applyAlignment="1"/>
    <xf numFmtId="0" fontId="0" fillId="0" borderId="0" xfId="0" applyFill="1" applyAlignment="1">
      <alignment horizontal="right"/>
    </xf>
    <xf numFmtId="0" fontId="16" fillId="0" borderId="0" xfId="0" applyFont="1"/>
    <xf numFmtId="0" fontId="0" fillId="7" borderId="0" xfId="3" applyFont="1" applyFill="1" applyBorder="1" applyAlignment="1">
      <alignment vertical="center" wrapText="1"/>
    </xf>
    <xf numFmtId="0" fontId="12" fillId="0" borderId="0" xfId="0" applyFont="1" applyBorder="1" applyAlignment="1">
      <alignment horizontal="left" vertical="center" wrapText="1"/>
    </xf>
    <xf numFmtId="0" fontId="18" fillId="0" borderId="0" xfId="0" applyFont="1" applyAlignment="1">
      <alignment horizontal="left" wrapText="1"/>
    </xf>
    <xf numFmtId="0" fontId="19" fillId="0" borderId="0" xfId="0" applyFont="1"/>
    <xf numFmtId="0" fontId="20" fillId="2" borderId="7" xfId="2" applyFont="1" applyBorder="1" applyAlignment="1">
      <alignment horizontal="center" wrapText="1"/>
    </xf>
    <xf numFmtId="0" fontId="1" fillId="4" borderId="7" xfId="4" applyBorder="1" applyAlignment="1">
      <alignment horizontal="left" wrapText="1"/>
    </xf>
    <xf numFmtId="0" fontId="1" fillId="3" borderId="7" xfId="3" applyBorder="1" applyAlignment="1">
      <alignment horizontal="left" wrapText="1"/>
    </xf>
    <xf numFmtId="0" fontId="0" fillId="0" borderId="0" xfId="0" applyBorder="1"/>
    <xf numFmtId="0" fontId="19" fillId="7" borderId="0" xfId="0" applyFont="1" applyFill="1" applyBorder="1" applyAlignment="1">
      <alignment horizontal="left" vertical="center" wrapText="1"/>
    </xf>
    <xf numFmtId="0" fontId="0" fillId="0" borderId="0" xfId="1" applyNumberFormat="1" applyFont="1"/>
    <xf numFmtId="0" fontId="0" fillId="0" borderId="0" xfId="0" applyAlignment="1">
      <alignment horizontal="left" vertical="center"/>
    </xf>
    <xf numFmtId="0" fontId="4" fillId="7" borderId="0" xfId="0" applyFont="1" applyFill="1" applyAlignment="1">
      <alignment horizontal="left" vertical="center"/>
    </xf>
    <xf numFmtId="0" fontId="4" fillId="7" borderId="0" xfId="0" applyFont="1" applyFill="1"/>
    <xf numFmtId="0" fontId="23" fillId="7" borderId="0" xfId="0" applyFont="1" applyFill="1" applyBorder="1" applyAlignment="1">
      <alignment horizontal="center"/>
    </xf>
    <xf numFmtId="0" fontId="23" fillId="7" borderId="0" xfId="0" applyFont="1" applyFill="1" applyBorder="1"/>
    <xf numFmtId="0" fontId="0" fillId="0" borderId="0" xfId="0" applyAlignment="1">
      <alignment horizontal="center"/>
    </xf>
    <xf numFmtId="0" fontId="1" fillId="4" borderId="0" xfId="4"/>
    <xf numFmtId="0" fontId="0" fillId="4" borderId="0" xfId="4" applyFont="1"/>
    <xf numFmtId="0" fontId="4" fillId="7" borderId="0" xfId="0" applyFont="1" applyFill="1" applyBorder="1"/>
    <xf numFmtId="0" fontId="0" fillId="0" borderId="0" xfId="0" applyAlignment="1">
      <alignment vertical="center"/>
    </xf>
    <xf numFmtId="0" fontId="11" fillId="0" borderId="0" xfId="0" applyFont="1" applyAlignment="1">
      <alignment vertical="center"/>
    </xf>
    <xf numFmtId="0" fontId="0" fillId="0" borderId="0" xfId="0" applyAlignment="1">
      <alignment horizontal="center" vertical="center"/>
    </xf>
    <xf numFmtId="0" fontId="4" fillId="7" borderId="0" xfId="0" applyFont="1" applyFill="1" applyAlignment="1">
      <alignment vertical="center"/>
    </xf>
    <xf numFmtId="9" fontId="0" fillId="0" borderId="0" xfId="0" applyNumberFormat="1" applyAlignment="1">
      <alignment horizontal="center"/>
    </xf>
    <xf numFmtId="0" fontId="0" fillId="0" borderId="0" xfId="0" applyAlignment="1">
      <alignment horizontal="left"/>
    </xf>
    <xf numFmtId="0" fontId="1" fillId="7" borderId="0" xfId="4" applyFill="1" applyAlignment="1"/>
    <xf numFmtId="9" fontId="0" fillId="0" borderId="0" xfId="1" applyNumberFormat="1" applyFont="1" applyAlignment="1">
      <alignment horizontal="center"/>
    </xf>
    <xf numFmtId="0" fontId="1" fillId="4" borderId="7" xfId="4" applyBorder="1" applyAlignment="1">
      <alignment horizontal="center" wrapText="1"/>
    </xf>
    <xf numFmtId="0" fontId="1" fillId="3" borderId="7" xfId="3" applyBorder="1" applyAlignment="1">
      <alignment horizontal="center" wrapText="1"/>
    </xf>
    <xf numFmtId="0" fontId="25" fillId="0" borderId="0" xfId="0" applyFont="1"/>
    <xf numFmtId="0" fontId="26" fillId="0" borderId="0" xfId="0" applyFont="1"/>
    <xf numFmtId="0" fontId="26" fillId="0" borderId="0" xfId="0" applyFont="1" applyAlignment="1">
      <alignment horizontal="right"/>
    </xf>
    <xf numFmtId="0" fontId="27" fillId="0" borderId="0" xfId="0" applyFont="1"/>
    <xf numFmtId="0" fontId="4" fillId="9" borderId="0" xfId="2" applyFill="1"/>
    <xf numFmtId="0" fontId="28" fillId="0" borderId="0" xfId="0" applyFont="1"/>
    <xf numFmtId="0" fontId="0" fillId="10" borderId="0" xfId="0" applyFill="1"/>
    <xf numFmtId="0" fontId="25" fillId="0" borderId="0" xfId="0" applyFont="1" applyBorder="1" applyAlignment="1">
      <alignment horizontal="left"/>
    </xf>
    <xf numFmtId="0" fontId="26" fillId="0" borderId="0" xfId="0" applyFont="1" applyBorder="1" applyAlignment="1">
      <alignment wrapText="1"/>
    </xf>
    <xf numFmtId="0" fontId="30" fillId="0" borderId="0" xfId="0" applyFont="1" applyAlignment="1">
      <alignment vertical="top"/>
    </xf>
    <xf numFmtId="0" fontId="1" fillId="10" borderId="0" xfId="4" applyFill="1"/>
    <xf numFmtId="0" fontId="26" fillId="0" borderId="9" xfId="0" applyFont="1" applyBorder="1" applyAlignment="1">
      <alignment wrapText="1"/>
    </xf>
    <xf numFmtId="0" fontId="32" fillId="0" borderId="0" xfId="0" applyFont="1" applyBorder="1" applyAlignment="1"/>
    <xf numFmtId="0" fontId="25" fillId="0" borderId="0" xfId="0" applyFont="1" applyBorder="1" applyAlignment="1"/>
    <xf numFmtId="0" fontId="26" fillId="0" borderId="0" xfId="0" applyFont="1" applyBorder="1" applyAlignment="1">
      <alignment vertical="center"/>
    </xf>
    <xf numFmtId="0" fontId="26" fillId="0" borderId="0" xfId="0" applyFont="1" applyBorder="1" applyAlignment="1"/>
    <xf numFmtId="0" fontId="0" fillId="10" borderId="0" xfId="0" applyFill="1" applyAlignment="1">
      <alignment horizontal="right"/>
    </xf>
    <xf numFmtId="0" fontId="33" fillId="0" borderId="9" xfId="0" applyFont="1" applyBorder="1" applyAlignment="1">
      <alignment vertical="top" wrapText="1"/>
    </xf>
    <xf numFmtId="0" fontId="25" fillId="0" borderId="0" xfId="0" applyFont="1" applyFill="1" applyBorder="1" applyAlignment="1"/>
    <xf numFmtId="0" fontId="34" fillId="0" borderId="0" xfId="0" applyFont="1"/>
    <xf numFmtId="0" fontId="35" fillId="0" borderId="0" xfId="0" applyFont="1"/>
    <xf numFmtId="0" fontId="33" fillId="0" borderId="0" xfId="0" applyFont="1"/>
    <xf numFmtId="0" fontId="25" fillId="0" borderId="0" xfId="0" applyFont="1" applyBorder="1" applyAlignment="1">
      <alignment horizontal="left" vertical="center" wrapText="1"/>
    </xf>
    <xf numFmtId="0" fontId="0" fillId="10" borderId="0" xfId="3" applyFont="1" applyFill="1" applyBorder="1" applyAlignment="1">
      <alignment vertical="center" wrapText="1"/>
    </xf>
    <xf numFmtId="0" fontId="37" fillId="2" borderId="12" xfId="2" applyFont="1" applyBorder="1" applyAlignment="1">
      <alignment horizontal="center" wrapText="1"/>
    </xf>
    <xf numFmtId="0" fontId="1" fillId="4" borderId="12" xfId="4" applyBorder="1" applyAlignment="1">
      <alignment horizontal="left" wrapText="1"/>
    </xf>
    <xf numFmtId="0" fontId="0" fillId="0" borderId="14" xfId="0" applyBorder="1" applyAlignment="1">
      <alignment horizontal="right"/>
    </xf>
    <xf numFmtId="0" fontId="1" fillId="3" borderId="15" xfId="3" applyBorder="1"/>
    <xf numFmtId="0" fontId="0" fillId="4" borderId="0" xfId="4" applyFont="1" applyBorder="1" applyAlignment="1">
      <alignment horizontal="left" wrapText="1"/>
    </xf>
    <xf numFmtId="0" fontId="0" fillId="3" borderId="0" xfId="3" applyFont="1" applyBorder="1" applyAlignment="1">
      <alignment horizontal="center" vertical="center"/>
    </xf>
    <xf numFmtId="0" fontId="1" fillId="4" borderId="0" xfId="4" applyAlignment="1">
      <alignment horizontal="center"/>
    </xf>
    <xf numFmtId="0" fontId="0" fillId="4" borderId="0" xfId="4" applyFont="1" applyAlignment="1">
      <alignment horizontal="center"/>
    </xf>
    <xf numFmtId="0" fontId="12" fillId="0" borderId="0" xfId="0" applyFont="1" applyBorder="1" applyAlignment="1">
      <alignment horizontal="left" vertical="top" wrapText="1"/>
    </xf>
    <xf numFmtId="0" fontId="0" fillId="3" borderId="0" xfId="6" applyFont="1" applyBorder="1" applyAlignment="1">
      <alignment horizontal="center" vertical="center"/>
    </xf>
    <xf numFmtId="0" fontId="1" fillId="3" borderId="0" xfId="6" applyBorder="1" applyAlignment="1">
      <alignment horizontal="center"/>
    </xf>
    <xf numFmtId="0" fontId="1" fillId="3" borderId="2" xfId="6" applyBorder="1"/>
    <xf numFmtId="0" fontId="1" fillId="3" borderId="4" xfId="6" applyBorder="1"/>
    <xf numFmtId="0" fontId="1" fillId="0" borderId="0" xfId="6" applyFill="1" applyBorder="1"/>
    <xf numFmtId="0" fontId="0" fillId="7" borderId="0" xfId="6" applyFont="1" applyFill="1" applyBorder="1" applyAlignment="1">
      <alignment vertical="center" wrapText="1"/>
    </xf>
    <xf numFmtId="0" fontId="1" fillId="3" borderId="7" xfId="6" applyBorder="1" applyAlignment="1">
      <alignment horizontal="left" wrapText="1"/>
    </xf>
    <xf numFmtId="0" fontId="32" fillId="0" borderId="0" xfId="0" applyFont="1" applyBorder="1" applyAlignment="1">
      <alignment horizontal="right"/>
    </xf>
    <xf numFmtId="0" fontId="0" fillId="3" borderId="2" xfId="3" applyFont="1" applyBorder="1" applyAlignment="1">
      <alignment horizontal="center"/>
    </xf>
    <xf numFmtId="0" fontId="0" fillId="3" borderId="4" xfId="3" applyFont="1" applyBorder="1" applyAlignment="1">
      <alignment horizontal="center"/>
    </xf>
    <xf numFmtId="0" fontId="1" fillId="4" borderId="12" xfId="4" applyBorder="1" applyAlignment="1">
      <alignment horizontal="center" wrapText="1"/>
    </xf>
    <xf numFmtId="0" fontId="1" fillId="3" borderId="12" xfId="3" applyBorder="1" applyAlignment="1">
      <alignment horizontal="center" wrapText="1"/>
    </xf>
    <xf numFmtId="0" fontId="1" fillId="3" borderId="15" xfId="3" applyBorder="1" applyAlignment="1">
      <alignment horizontal="center"/>
    </xf>
    <xf numFmtId="0" fontId="1" fillId="4" borderId="11" xfId="4" applyBorder="1" applyAlignment="1"/>
    <xf numFmtId="9" fontId="1" fillId="4" borderId="11" xfId="4" applyNumberFormat="1" applyBorder="1" applyAlignment="1"/>
    <xf numFmtId="9" fontId="1" fillId="4" borderId="0" xfId="4" applyNumberFormat="1" applyAlignment="1">
      <alignment horizontal="left"/>
    </xf>
    <xf numFmtId="0" fontId="0" fillId="3" borderId="0" xfId="3" applyFont="1" applyBorder="1" applyAlignment="1">
      <alignment horizontal="center" vertical="top"/>
    </xf>
    <xf numFmtId="0" fontId="0" fillId="0" borderId="0" xfId="0" applyAlignment="1">
      <alignment vertical="top"/>
    </xf>
    <xf numFmtId="0" fontId="7" fillId="3" borderId="2" xfId="3" applyFont="1" applyBorder="1"/>
    <xf numFmtId="0" fontId="7" fillId="4" borderId="7" xfId="4" applyFont="1" applyBorder="1" applyAlignment="1">
      <alignment horizontal="center" wrapText="1"/>
    </xf>
    <xf numFmtId="0" fontId="7" fillId="3" borderId="7" xfId="3" applyFont="1" applyBorder="1" applyAlignment="1">
      <alignment horizontal="center" wrapText="1"/>
    </xf>
    <xf numFmtId="0" fontId="39" fillId="0" borderId="0" xfId="0" applyFont="1"/>
    <xf numFmtId="0" fontId="0" fillId="7" borderId="14" xfId="0" applyFill="1" applyBorder="1" applyAlignment="1">
      <alignment horizontal="right"/>
    </xf>
    <xf numFmtId="0" fontId="0" fillId="0" borderId="0" xfId="0" applyFill="1" applyAlignment="1">
      <alignment wrapText="1"/>
    </xf>
    <xf numFmtId="0" fontId="0" fillId="0" borderId="0" xfId="0" applyFill="1" applyAlignment="1">
      <alignment horizontal="right" wrapText="1"/>
    </xf>
    <xf numFmtId="0" fontId="0" fillId="11" borderId="0" xfId="0" applyFill="1"/>
    <xf numFmtId="49" fontId="40" fillId="12" borderId="0" xfId="0" applyNumberFormat="1" applyFont="1" applyFill="1" applyAlignment="1">
      <alignment horizontal="center" wrapText="1"/>
    </xf>
    <xf numFmtId="0" fontId="7" fillId="0" borderId="0" xfId="0" applyFont="1" applyAlignment="1">
      <alignment horizontal="right"/>
    </xf>
    <xf numFmtId="0" fontId="0" fillId="0" borderId="0" xfId="0" applyFont="1" applyAlignment="1">
      <alignment horizontal="right"/>
    </xf>
    <xf numFmtId="0" fontId="25" fillId="0" borderId="0" xfId="0" applyFont="1" applyAlignment="1">
      <alignment horizontal="right"/>
    </xf>
    <xf numFmtId="0" fontId="0" fillId="0" borderId="0" xfId="0" applyAlignment="1"/>
    <xf numFmtId="0" fontId="0" fillId="0" borderId="0" xfId="0"/>
    <xf numFmtId="0" fontId="0" fillId="7" borderId="0" xfId="0" applyFill="1"/>
    <xf numFmtId="0" fontId="3" fillId="0" borderId="0" xfId="0" applyFont="1"/>
    <xf numFmtId="0" fontId="17" fillId="0" borderId="0" xfId="0" applyFont="1"/>
    <xf numFmtId="49" fontId="0" fillId="3" borderId="0" xfId="3" applyNumberFormat="1" applyFont="1" applyAlignment="1"/>
    <xf numFmtId="0" fontId="22" fillId="0" borderId="0" xfId="0" applyFont="1"/>
    <xf numFmtId="0" fontId="11" fillId="0" borderId="0" xfId="0" applyFont="1"/>
    <xf numFmtId="0" fontId="21" fillId="5" borderId="0" xfId="2" applyFont="1" applyFill="1" applyAlignment="1">
      <alignment horizontal="center" vertical="center" wrapText="1"/>
    </xf>
    <xf numFmtId="0" fontId="21" fillId="5" borderId="0" xfId="2" applyFont="1" applyFill="1" applyAlignment="1">
      <alignment horizontal="center" vertical="center"/>
    </xf>
    <xf numFmtId="0" fontId="0" fillId="0" borderId="0" xfId="0" applyAlignment="1">
      <alignment horizontal="left" vertical="top"/>
    </xf>
    <xf numFmtId="0" fontId="0" fillId="0" borderId="0" xfId="0"/>
    <xf numFmtId="0" fontId="3" fillId="0" borderId="0" xfId="0" applyFont="1"/>
    <xf numFmtId="0" fontId="41" fillId="0" borderId="0" xfId="0" applyFont="1"/>
    <xf numFmtId="0" fontId="3" fillId="0" borderId="0" xfId="0" applyFont="1" applyAlignment="1">
      <alignment vertical="center"/>
    </xf>
    <xf numFmtId="0" fontId="0" fillId="0" borderId="0" xfId="0"/>
    <xf numFmtId="0" fontId="12" fillId="0" borderId="0" xfId="0" applyFont="1"/>
    <xf numFmtId="0" fontId="17" fillId="0" borderId="0" xfId="0" applyFont="1" applyAlignment="1">
      <alignment wrapText="1"/>
    </xf>
    <xf numFmtId="49" fontId="1" fillId="3" borderId="0" xfId="6" applyNumberFormat="1" applyAlignment="1"/>
    <xf numFmtId="49" fontId="36" fillId="3" borderId="0" xfId="3" applyNumberFormat="1" applyFont="1" applyAlignment="1"/>
    <xf numFmtId="49" fontId="7" fillId="3" borderId="0" xfId="3" applyNumberFormat="1" applyFont="1" applyAlignment="1"/>
    <xf numFmtId="0" fontId="17" fillId="0" borderId="0" xfId="0" applyFont="1" applyAlignment="1">
      <alignment horizontal="left" wrapText="1"/>
    </xf>
    <xf numFmtId="49" fontId="0" fillId="3" borderId="0" xfId="3" applyNumberFormat="1" applyFont="1" applyAlignment="1">
      <alignment horizontal="left"/>
    </xf>
    <xf numFmtId="0" fontId="0" fillId="4" borderId="0" xfId="4" applyFont="1" applyAlignment="1">
      <alignment horizontal="left"/>
    </xf>
    <xf numFmtId="0" fontId="20" fillId="2" borderId="0" xfId="2" applyFont="1" applyAlignment="1">
      <alignment horizontal="center" wrapText="1"/>
    </xf>
    <xf numFmtId="49" fontId="1" fillId="3" borderId="0" xfId="3" applyNumberFormat="1" applyAlignment="1">
      <alignment horizontal="left"/>
    </xf>
    <xf numFmtId="49" fontId="0" fillId="3" borderId="0" xfId="3" applyNumberFormat="1" applyFont="1" applyAlignment="1">
      <alignment horizontal="left" wrapText="1"/>
    </xf>
    <xf numFmtId="49" fontId="1" fillId="3" borderId="0" xfId="3" applyNumberFormat="1" applyAlignment="1">
      <alignment horizontal="center"/>
    </xf>
    <xf numFmtId="49" fontId="1" fillId="3" borderId="0" xfId="3" applyNumberFormat="1" applyAlignment="1">
      <alignment horizontal="center" wrapText="1"/>
    </xf>
    <xf numFmtId="49" fontId="11" fillId="3" borderId="0" xfId="3" applyNumberFormat="1" applyFont="1" applyBorder="1" applyAlignment="1">
      <alignment horizontal="left"/>
    </xf>
    <xf numFmtId="49" fontId="0" fillId="3" borderId="0" xfId="3" applyNumberFormat="1" applyFont="1" applyAlignment="1"/>
    <xf numFmtId="49" fontId="1" fillId="3" borderId="0" xfId="3" applyNumberFormat="1" applyAlignment="1"/>
    <xf numFmtId="0" fontId="0" fillId="4" borderId="0" xfId="4" applyFont="1" applyAlignment="1">
      <alignment horizontal="left" wrapText="1"/>
    </xf>
    <xf numFmtId="0" fontId="1" fillId="4" borderId="0" xfId="4" applyAlignment="1">
      <alignment horizontal="left" wrapText="1"/>
    </xf>
    <xf numFmtId="0" fontId="7" fillId="0" borderId="0" xfId="0" applyFont="1" applyBorder="1" applyAlignment="1">
      <alignment horizontal="left" vertical="center" wrapText="1"/>
    </xf>
    <xf numFmtId="49" fontId="36" fillId="3" borderId="0" xfId="3" applyNumberFormat="1" applyFont="1" applyAlignment="1">
      <alignment horizontal="left"/>
    </xf>
    <xf numFmtId="0" fontId="35" fillId="0" borderId="0" xfId="0" applyFont="1" applyAlignment="1">
      <alignment horizontal="left" wrapText="1"/>
    </xf>
    <xf numFmtId="0" fontId="17" fillId="0" borderId="0" xfId="0" applyFont="1" applyAlignment="1">
      <alignment horizontal="left" wrapText="1"/>
    </xf>
    <xf numFmtId="0" fontId="0" fillId="4" borderId="0" xfId="4" applyFont="1" applyAlignment="1">
      <alignment horizontal="left"/>
    </xf>
    <xf numFmtId="0" fontId="0" fillId="4" borderId="0" xfId="4" applyFont="1" applyAlignment="1">
      <alignment horizontal="left" wrapText="1"/>
    </xf>
    <xf numFmtId="0" fontId="1" fillId="3" borderId="2" xfId="3" applyBorder="1" applyAlignment="1">
      <alignment horizontal="center"/>
    </xf>
    <xf numFmtId="0" fontId="1" fillId="3" borderId="4" xfId="3" applyBorder="1" applyAlignment="1">
      <alignment horizontal="center"/>
    </xf>
    <xf numFmtId="0" fontId="44" fillId="0" borderId="0" xfId="0" applyFont="1"/>
    <xf numFmtId="0" fontId="45" fillId="0" borderId="0" xfId="0" applyFont="1"/>
    <xf numFmtId="0" fontId="0" fillId="0" borderId="0" xfId="0" applyFont="1" applyBorder="1" applyAlignment="1" applyProtection="1">
      <alignment horizontal="center" vertical="center"/>
    </xf>
    <xf numFmtId="0" fontId="45" fillId="0" borderId="0" xfId="0" applyFont="1" applyAlignment="1">
      <alignment horizontal="right"/>
    </xf>
    <xf numFmtId="0" fontId="46" fillId="0" borderId="0" xfId="0" applyFont="1"/>
    <xf numFmtId="0" fontId="0" fillId="14" borderId="0" xfId="0" applyFill="1" applyBorder="1" applyAlignment="1" applyProtection="1"/>
    <xf numFmtId="0" fontId="47" fillId="0" borderId="0" xfId="0" applyFont="1"/>
    <xf numFmtId="0" fontId="44" fillId="0" borderId="0" xfId="0" applyFont="1" applyBorder="1" applyAlignment="1">
      <alignment horizontal="left"/>
    </xf>
    <xf numFmtId="0" fontId="0" fillId="0" borderId="0" xfId="0" applyBorder="1" applyAlignment="1" applyProtection="1">
      <alignment horizontal="center"/>
    </xf>
    <xf numFmtId="0" fontId="45" fillId="0" borderId="0" xfId="0" applyFont="1" applyBorder="1" applyAlignment="1">
      <alignment wrapText="1"/>
    </xf>
    <xf numFmtId="0" fontId="49" fillId="0" borderId="0" xfId="0" applyFont="1" applyAlignment="1">
      <alignment vertical="top"/>
    </xf>
    <xf numFmtId="0" fontId="45" fillId="0" borderId="18" xfId="0" applyFont="1" applyBorder="1" applyAlignment="1">
      <alignment wrapText="1"/>
    </xf>
    <xf numFmtId="0" fontId="51" fillId="0" borderId="0" xfId="0" applyFont="1" applyBorder="1" applyAlignment="1"/>
    <xf numFmtId="0" fontId="44" fillId="0" borderId="0" xfId="0" applyFont="1" applyBorder="1" applyAlignment="1"/>
    <xf numFmtId="0" fontId="45" fillId="0" borderId="0" xfId="0" applyFont="1" applyBorder="1" applyAlignment="1">
      <alignment vertical="center"/>
    </xf>
    <xf numFmtId="0" fontId="45" fillId="0" borderId="0" xfId="0" applyFont="1" applyBorder="1" applyAlignment="1"/>
    <xf numFmtId="0" fontId="0" fillId="0" borderId="14" xfId="0" applyFont="1" applyBorder="1" applyAlignment="1">
      <alignment horizontal="right"/>
    </xf>
    <xf numFmtId="0" fontId="0" fillId="0" borderId="2" xfId="0" applyBorder="1" applyAlignment="1" applyProtection="1"/>
    <xf numFmtId="0" fontId="0" fillId="0" borderId="2" xfId="0" applyBorder="1" applyAlignment="1" applyProtection="1">
      <alignment horizontal="center"/>
    </xf>
    <xf numFmtId="0" fontId="52" fillId="0" borderId="18" xfId="0" applyFont="1" applyBorder="1" applyAlignment="1">
      <alignment vertical="top" wrapText="1"/>
    </xf>
    <xf numFmtId="0" fontId="0" fillId="0" borderId="3" xfId="0" applyFont="1" applyBorder="1" applyAlignment="1">
      <alignment horizontal="right"/>
    </xf>
    <xf numFmtId="0" fontId="0" fillId="0" borderId="4" xfId="0" applyBorder="1" applyAlignment="1" applyProtection="1"/>
    <xf numFmtId="0" fontId="0" fillId="0" borderId="4" xfId="0" applyBorder="1" applyAlignment="1" applyProtection="1">
      <alignment horizontal="center"/>
    </xf>
    <xf numFmtId="0" fontId="0" fillId="0" borderId="0" xfId="0" applyBorder="1" applyAlignment="1" applyProtection="1"/>
    <xf numFmtId="0" fontId="53" fillId="0" borderId="0" xfId="0" applyFont="1"/>
    <xf numFmtId="0" fontId="54" fillId="0" borderId="0" xfId="0" applyFont="1"/>
    <xf numFmtId="0" fontId="0" fillId="0" borderId="0" xfId="0" applyFont="1" applyBorder="1" applyAlignment="1" applyProtection="1">
      <alignment horizontal="left"/>
    </xf>
    <xf numFmtId="49" fontId="0" fillId="0" borderId="0" xfId="0" applyNumberFormat="1" applyFont="1" applyBorder="1" applyAlignment="1" applyProtection="1">
      <alignment horizontal="center"/>
    </xf>
    <xf numFmtId="0" fontId="55" fillId="0" borderId="0" xfId="0" applyFont="1" applyBorder="1" applyAlignment="1" applyProtection="1">
      <alignment horizontal="left"/>
    </xf>
    <xf numFmtId="0" fontId="0" fillId="0" borderId="0" xfId="0" applyFont="1" applyBorder="1" applyAlignment="1" applyProtection="1">
      <alignment horizontal="justify"/>
    </xf>
    <xf numFmtId="49" fontId="0" fillId="0" borderId="0" xfId="0" applyNumberFormat="1" applyBorder="1" applyAlignment="1" applyProtection="1">
      <alignment horizontal="center"/>
    </xf>
    <xf numFmtId="0" fontId="53" fillId="0" borderId="0" xfId="0" applyFont="1" applyAlignment="1">
      <alignment horizontal="justify"/>
    </xf>
    <xf numFmtId="0" fontId="42" fillId="15" borderId="0" xfId="7" applyFill="1" applyBorder="1" applyAlignment="1" applyProtection="1"/>
    <xf numFmtId="0" fontId="0" fillId="15" borderId="0" xfId="0" applyFill="1"/>
    <xf numFmtId="0" fontId="0" fillId="15" borderId="0" xfId="0" applyFill="1" applyAlignment="1">
      <alignment horizontal="right"/>
    </xf>
    <xf numFmtId="0" fontId="0" fillId="0" borderId="0" xfId="0" applyFont="1" applyAlignment="1">
      <alignment horizontal="justify"/>
    </xf>
    <xf numFmtId="0" fontId="56" fillId="0" borderId="0" xfId="0" applyFont="1" applyAlignment="1">
      <alignment horizontal="justify"/>
    </xf>
    <xf numFmtId="0" fontId="26" fillId="0" borderId="0" xfId="0" applyFont="1" applyBorder="1" applyAlignment="1">
      <alignment horizontal="left" vertical="center" wrapText="1"/>
    </xf>
    <xf numFmtId="0" fontId="44" fillId="0" borderId="0" xfId="0" applyFont="1" applyBorder="1" applyAlignment="1">
      <alignment horizontal="left" vertical="center" wrapText="1"/>
    </xf>
    <xf numFmtId="0" fontId="0" fillId="15" borderId="0" xfId="0" applyFont="1" applyFill="1" applyBorder="1" applyAlignment="1" applyProtection="1">
      <alignment vertical="center" wrapText="1"/>
    </xf>
    <xf numFmtId="0" fontId="58" fillId="0" borderId="0" xfId="0" applyFont="1" applyBorder="1" applyAlignment="1">
      <alignment horizontal="left" vertical="center" wrapText="1"/>
    </xf>
    <xf numFmtId="0" fontId="59" fillId="0" borderId="0" xfId="0" applyFont="1" applyAlignment="1">
      <alignment horizontal="left" wrapText="1"/>
    </xf>
    <xf numFmtId="0" fontId="60" fillId="0" borderId="0" xfId="0" applyFont="1"/>
    <xf numFmtId="0" fontId="58" fillId="0" borderId="0" xfId="0" applyFont="1"/>
    <xf numFmtId="0" fontId="61" fillId="0" borderId="0" xfId="0" applyFont="1" applyBorder="1" applyAlignment="1" applyProtection="1">
      <alignment horizontal="left"/>
    </xf>
    <xf numFmtId="0" fontId="54" fillId="0" borderId="0" xfId="0" applyFont="1" applyBorder="1" applyAlignment="1">
      <alignment horizontal="left" wrapText="1"/>
    </xf>
    <xf numFmtId="0" fontId="54" fillId="0" borderId="0" xfId="0" applyFont="1" applyAlignment="1">
      <alignment horizontal="left" wrapText="1"/>
    </xf>
    <xf numFmtId="0" fontId="54" fillId="0" borderId="0" xfId="0" applyFont="1" applyAlignment="1">
      <alignment horizontal="center"/>
    </xf>
    <xf numFmtId="0" fontId="0" fillId="0" borderId="20" xfId="0" applyBorder="1" applyAlignment="1" applyProtection="1">
      <alignment horizontal="center" wrapText="1"/>
    </xf>
    <xf numFmtId="0" fontId="0" fillId="0" borderId="20" xfId="7" applyFont="1" applyBorder="1" applyAlignment="1" applyProtection="1">
      <alignment horizontal="center"/>
    </xf>
    <xf numFmtId="0" fontId="0" fillId="0" borderId="20" xfId="0" applyFont="1" applyBorder="1" applyAlignment="1" applyProtection="1">
      <alignment horizontal="center" wrapText="1"/>
    </xf>
    <xf numFmtId="0" fontId="62" fillId="0" borderId="20" xfId="7" applyFont="1" applyBorder="1" applyAlignment="1" applyProtection="1">
      <alignment horizontal="center" wrapText="1"/>
    </xf>
    <xf numFmtId="0" fontId="0" fillId="0" borderId="20" xfId="0" applyFont="1" applyBorder="1" applyAlignment="1" applyProtection="1">
      <alignment horizontal="left" wrapText="1"/>
    </xf>
    <xf numFmtId="49" fontId="3" fillId="0" borderId="0" xfId="0" applyNumberFormat="1" applyFont="1" applyBorder="1" applyAlignment="1" applyProtection="1">
      <alignment horizontal="left"/>
    </xf>
    <xf numFmtId="49" fontId="0" fillId="0" borderId="0" xfId="0" applyNumberFormat="1" applyBorder="1" applyAlignment="1" applyProtection="1">
      <alignment horizontal="left"/>
    </xf>
    <xf numFmtId="0" fontId="45" fillId="0" borderId="21" xfId="0" applyFont="1" applyBorder="1" applyAlignment="1" applyProtection="1">
      <alignment wrapText="1"/>
    </xf>
    <xf numFmtId="0" fontId="45" fillId="0" borderId="22" xfId="0" applyFont="1" applyBorder="1" applyAlignment="1" applyProtection="1">
      <alignment wrapText="1"/>
    </xf>
    <xf numFmtId="0" fontId="45" fillId="0" borderId="19" xfId="0" applyFont="1" applyBorder="1" applyAlignment="1" applyProtection="1">
      <alignment wrapText="1"/>
    </xf>
    <xf numFmtId="0" fontId="61" fillId="0" borderId="0" xfId="0" applyFont="1" applyBorder="1" applyAlignment="1" applyProtection="1"/>
    <xf numFmtId="49" fontId="0" fillId="0" borderId="0" xfId="0" applyNumberFormat="1" applyBorder="1" applyAlignment="1" applyProtection="1"/>
    <xf numFmtId="49" fontId="0" fillId="0" borderId="0" xfId="0" applyNumberFormat="1" applyBorder="1" applyAlignment="1" applyProtection="1">
      <alignment horizontal="center" wrapText="1"/>
    </xf>
    <xf numFmtId="0" fontId="64" fillId="15" borderId="0" xfId="7" applyFont="1" applyFill="1" applyBorder="1" applyAlignment="1" applyProtection="1"/>
    <xf numFmtId="0" fontId="64" fillId="0" borderId="20" xfId="7" applyFont="1" applyBorder="1" applyAlignment="1" applyProtection="1">
      <alignment horizontal="center" wrapText="1"/>
    </xf>
    <xf numFmtId="0" fontId="0" fillId="0" borderId="20" xfId="0" applyBorder="1" applyAlignment="1" applyProtection="1">
      <alignment horizontal="left" wrapText="1"/>
    </xf>
    <xf numFmtId="0" fontId="20" fillId="2" borderId="0" xfId="2" applyFont="1" applyAlignment="1">
      <alignment horizontal="left" wrapText="1"/>
    </xf>
    <xf numFmtId="0" fontId="1" fillId="4" borderId="0" xfId="4" applyAlignment="1">
      <alignment horizontal="center"/>
    </xf>
    <xf numFmtId="0" fontId="0" fillId="0" borderId="0" xfId="3" applyFont="1" applyFill="1" applyBorder="1"/>
    <xf numFmtId="0" fontId="0" fillId="4" borderId="7" xfId="4" applyFont="1" applyBorder="1" applyAlignment="1">
      <alignment horizontal="center" wrapText="1"/>
    </xf>
    <xf numFmtId="0" fontId="0" fillId="3" borderId="7" xfId="3" applyFont="1" applyBorder="1" applyAlignment="1">
      <alignment horizontal="center" wrapText="1"/>
    </xf>
    <xf numFmtId="0" fontId="20" fillId="2" borderId="0" xfId="2" applyFont="1" applyAlignment="1">
      <alignment horizontal="center"/>
    </xf>
    <xf numFmtId="0" fontId="0" fillId="0" borderId="0" xfId="0"/>
    <xf numFmtId="0" fontId="0" fillId="4" borderId="7" xfId="4" applyFont="1" applyBorder="1" applyAlignment="1">
      <alignment horizontal="left" wrapText="1"/>
    </xf>
    <xf numFmtId="0" fontId="0" fillId="3" borderId="7" xfId="3" applyFont="1" applyBorder="1" applyAlignment="1">
      <alignment horizontal="left" wrapText="1"/>
    </xf>
    <xf numFmtId="0" fontId="0" fillId="3" borderId="0" xfId="3" applyFont="1" applyBorder="1" applyAlignment="1">
      <alignment horizontal="center"/>
    </xf>
    <xf numFmtId="0" fontId="11" fillId="0" borderId="0" xfId="0" applyFont="1" applyAlignment="1">
      <alignment horizontal="justify" vertical="center"/>
    </xf>
    <xf numFmtId="0" fontId="1" fillId="4" borderId="0" xfId="4" applyBorder="1" applyAlignment="1">
      <alignment horizontal="left" wrapText="1"/>
    </xf>
    <xf numFmtId="0" fontId="1" fillId="4" borderId="0" xfId="4" applyBorder="1" applyAlignment="1">
      <alignment horizontal="center" wrapText="1"/>
    </xf>
    <xf numFmtId="0" fontId="0" fillId="3" borderId="15" xfId="3" applyFont="1" applyBorder="1" applyAlignment="1">
      <alignment horizontal="center"/>
    </xf>
    <xf numFmtId="0" fontId="1" fillId="3" borderId="0" xfId="3" applyBorder="1"/>
    <xf numFmtId="0" fontId="17" fillId="0" borderId="0" xfId="0" applyFont="1" applyAlignment="1">
      <alignment horizontal="left" wrapText="1"/>
    </xf>
    <xf numFmtId="49" fontId="0" fillId="3" borderId="0" xfId="3" applyNumberFormat="1" applyFont="1" applyAlignment="1">
      <alignment horizontal="left"/>
    </xf>
    <xf numFmtId="49" fontId="1" fillId="3" borderId="0" xfId="3" applyNumberFormat="1" applyAlignment="1">
      <alignment horizontal="left"/>
    </xf>
    <xf numFmtId="49" fontId="1" fillId="3" borderId="0" xfId="3" applyNumberFormat="1" applyAlignment="1">
      <alignment horizontal="center" wrapText="1"/>
    </xf>
    <xf numFmtId="49" fontId="11" fillId="3" borderId="0" xfId="3" applyNumberFormat="1" applyFont="1" applyBorder="1" applyAlignment="1">
      <alignment horizontal="left"/>
    </xf>
    <xf numFmtId="49" fontId="0" fillId="3" borderId="0" xfId="3" applyNumberFormat="1" applyFont="1" applyAlignment="1"/>
    <xf numFmtId="49" fontId="1" fillId="3" borderId="0" xfId="3" applyNumberFormat="1" applyAlignment="1"/>
    <xf numFmtId="49" fontId="0" fillId="3" borderId="0" xfId="3" applyNumberFormat="1" applyFont="1" applyAlignment="1">
      <alignment horizontal="center" wrapText="1"/>
    </xf>
    <xf numFmtId="0" fontId="7" fillId="0" borderId="0" xfId="0" applyFont="1" applyBorder="1" applyAlignment="1">
      <alignment horizontal="left" vertical="center" wrapText="1"/>
    </xf>
    <xf numFmtId="49" fontId="1" fillId="3" borderId="0" xfId="6" applyNumberFormat="1" applyAlignment="1">
      <alignment horizontal="center" wrapText="1"/>
    </xf>
    <xf numFmtId="49" fontId="36" fillId="3" borderId="0" xfId="3" applyNumberFormat="1" applyFont="1" applyAlignment="1">
      <alignment horizontal="left"/>
    </xf>
    <xf numFmtId="0" fontId="35" fillId="0" borderId="0" xfId="0" applyFont="1" applyAlignment="1">
      <alignment horizontal="left" wrapText="1"/>
    </xf>
    <xf numFmtId="0" fontId="0" fillId="0" borderId="0" xfId="0"/>
    <xf numFmtId="0" fontId="1" fillId="4" borderId="6" xfId="4" applyBorder="1" applyAlignment="1">
      <alignment wrapText="1"/>
    </xf>
    <xf numFmtId="0" fontId="1" fillId="3" borderId="6" xfId="3" applyBorder="1" applyAlignment="1">
      <alignment wrapText="1"/>
    </xf>
    <xf numFmtId="0" fontId="0" fillId="0" borderId="0" xfId="0" applyAlignment="1">
      <alignment wrapText="1"/>
    </xf>
    <xf numFmtId="0" fontId="3" fillId="0" borderId="0" xfId="0" applyFont="1" applyAlignment="1">
      <alignment vertical="top"/>
    </xf>
    <xf numFmtId="49" fontId="1" fillId="3" borderId="0" xfId="3" applyNumberFormat="1" applyAlignment="1"/>
    <xf numFmtId="0" fontId="0" fillId="0" borderId="20" xfId="0" applyBorder="1" applyAlignment="1" applyProtection="1">
      <alignment horizontal="center" wrapText="1"/>
    </xf>
    <xf numFmtId="0" fontId="0" fillId="0" borderId="0" xfId="0"/>
    <xf numFmtId="0" fontId="17" fillId="0" borderId="0" xfId="0" applyFont="1" applyAlignment="1">
      <alignment horizontal="left"/>
    </xf>
    <xf numFmtId="0" fontId="1" fillId="4" borderId="6" xfId="4" applyBorder="1" applyAlignment="1"/>
    <xf numFmtId="0" fontId="1" fillId="3" borderId="6" xfId="3" applyBorder="1" applyAlignment="1"/>
    <xf numFmtId="0" fontId="1" fillId="3" borderId="6" xfId="6" applyBorder="1" applyAlignment="1">
      <alignment wrapText="1"/>
    </xf>
    <xf numFmtId="0" fontId="1" fillId="3" borderId="6" xfId="6" applyBorder="1" applyAlignment="1"/>
    <xf numFmtId="0" fontId="1" fillId="4" borderId="11" xfId="4" applyBorder="1" applyAlignment="1">
      <alignment wrapText="1"/>
    </xf>
    <xf numFmtId="0" fontId="1" fillId="3" borderId="11" xfId="3" applyBorder="1" applyAlignment="1">
      <alignment wrapText="1"/>
    </xf>
    <xf numFmtId="0" fontId="7" fillId="3" borderId="6" xfId="3" applyFont="1" applyBorder="1" applyAlignment="1">
      <alignment wrapText="1"/>
    </xf>
    <xf numFmtId="0" fontId="66" fillId="4" borderId="7" xfId="4" applyFont="1" applyBorder="1" applyAlignment="1">
      <alignment horizontal="center" wrapText="1"/>
    </xf>
    <xf numFmtId="0" fontId="67" fillId="0" borderId="0" xfId="0" applyFont="1" applyAlignment="1">
      <alignment horizontal="left"/>
    </xf>
    <xf numFmtId="0" fontId="67" fillId="0" borderId="0" xfId="0" applyFont="1" applyAlignment="1">
      <alignment horizontal="left" wrapText="1"/>
    </xf>
    <xf numFmtId="0" fontId="67" fillId="0" borderId="0" xfId="0" applyFont="1"/>
    <xf numFmtId="0" fontId="0" fillId="16" borderId="0" xfId="0" applyFill="1"/>
    <xf numFmtId="0" fontId="0" fillId="16" borderId="0" xfId="0" applyFill="1" applyAlignment="1">
      <alignment vertical="center"/>
    </xf>
    <xf numFmtId="0" fontId="4" fillId="16" borderId="0" xfId="0" applyFont="1" applyFill="1"/>
    <xf numFmtId="0" fontId="0" fillId="16" borderId="0" xfId="0" applyFill="1" applyAlignment="1">
      <alignment horizontal="center" vertical="center"/>
    </xf>
    <xf numFmtId="0" fontId="0" fillId="16" borderId="0" xfId="0" applyFill="1" applyAlignment="1">
      <alignment vertical="center" wrapText="1"/>
    </xf>
    <xf numFmtId="0" fontId="4" fillId="16" borderId="0" xfId="0" applyFont="1" applyFill="1" applyAlignment="1">
      <alignment vertical="center"/>
    </xf>
    <xf numFmtId="0" fontId="0" fillId="16" borderId="5" xfId="4" applyFont="1" applyFill="1" applyBorder="1" applyAlignment="1">
      <alignment horizontal="left" wrapText="1"/>
    </xf>
    <xf numFmtId="0" fontId="1" fillId="16" borderId="7" xfId="4" applyFill="1" applyBorder="1" applyAlignment="1">
      <alignment horizontal="left" wrapText="1"/>
    </xf>
    <xf numFmtId="9" fontId="0" fillId="16" borderId="0" xfId="0" applyNumberFormat="1" applyFill="1" applyAlignment="1">
      <alignment horizontal="center"/>
    </xf>
    <xf numFmtId="49" fontId="0" fillId="16" borderId="0" xfId="3" applyNumberFormat="1" applyFont="1" applyFill="1" applyAlignment="1">
      <alignment horizontal="left"/>
    </xf>
    <xf numFmtId="49" fontId="0" fillId="16" borderId="0" xfId="3" applyNumberFormat="1" applyFont="1" applyFill="1" applyAlignment="1">
      <alignment horizontal="center"/>
    </xf>
    <xf numFmtId="49" fontId="1" fillId="16" borderId="0" xfId="3" applyNumberFormat="1" applyFill="1" applyAlignment="1">
      <alignment horizontal="left"/>
    </xf>
    <xf numFmtId="0" fontId="0" fillId="16" borderId="0" xfId="0" applyFill="1" applyAlignment="1">
      <alignment horizontal="center"/>
    </xf>
    <xf numFmtId="0" fontId="0" fillId="16" borderId="5" xfId="3" applyFont="1" applyFill="1" applyBorder="1" applyAlignment="1">
      <alignment horizontal="left" wrapText="1"/>
    </xf>
    <xf numFmtId="0" fontId="1" fillId="16" borderId="7" xfId="3" applyFill="1" applyBorder="1" applyAlignment="1">
      <alignment horizontal="left" wrapText="1"/>
    </xf>
    <xf numFmtId="0" fontId="0" fillId="16" borderId="0" xfId="0" applyFill="1" applyAlignment="1">
      <alignment horizontal="left"/>
    </xf>
    <xf numFmtId="9" fontId="0" fillId="16" borderId="0" xfId="1" applyFont="1" applyFill="1" applyAlignment="1">
      <alignment horizontal="center"/>
    </xf>
    <xf numFmtId="0" fontId="3" fillId="16" borderId="0" xfId="0" applyFont="1" applyFill="1"/>
    <xf numFmtId="0" fontId="17" fillId="16" borderId="0" xfId="0" applyFont="1" applyFill="1"/>
    <xf numFmtId="0" fontId="1" fillId="16" borderId="0" xfId="4" applyFill="1" applyAlignment="1"/>
    <xf numFmtId="0" fontId="0" fillId="16" borderId="0" xfId="0" applyFill="1" applyAlignment="1">
      <alignment horizontal="center" vertical="center" wrapText="1"/>
    </xf>
    <xf numFmtId="9" fontId="1" fillId="16" borderId="5" xfId="4" applyNumberFormat="1" applyFill="1" applyBorder="1" applyAlignment="1">
      <alignment horizontal="center" wrapText="1"/>
    </xf>
    <xf numFmtId="9" fontId="1" fillId="16" borderId="5" xfId="3" applyNumberFormat="1" applyFill="1" applyBorder="1" applyAlignment="1">
      <alignment horizontal="center" wrapText="1"/>
    </xf>
    <xf numFmtId="9" fontId="0" fillId="16" borderId="0" xfId="1" applyNumberFormat="1" applyFont="1" applyFill="1" applyAlignment="1">
      <alignment horizontal="center"/>
    </xf>
    <xf numFmtId="0" fontId="0" fillId="16" borderId="0" xfId="1" applyNumberFormat="1" applyFont="1" applyFill="1"/>
    <xf numFmtId="0" fontId="11" fillId="16" borderId="0" xfId="0" applyFont="1" applyFill="1"/>
    <xf numFmtId="0" fontId="11" fillId="16" borderId="0" xfId="0" applyFont="1" applyFill="1" applyAlignment="1">
      <alignment vertical="center"/>
    </xf>
    <xf numFmtId="0" fontId="7" fillId="16" borderId="0" xfId="0" applyFont="1" applyFill="1"/>
    <xf numFmtId="0" fontId="4" fillId="16" borderId="0" xfId="2" applyFill="1" applyAlignment="1">
      <alignment vertical="center"/>
    </xf>
    <xf numFmtId="0" fontId="4" fillId="16" borderId="0" xfId="2" applyFill="1" applyAlignment="1">
      <alignment horizontal="center" vertical="center" wrapText="1"/>
    </xf>
    <xf numFmtId="0" fontId="4" fillId="16" borderId="0" xfId="2" applyFill="1" applyAlignment="1">
      <alignment vertical="center" wrapText="1"/>
    </xf>
    <xf numFmtId="0" fontId="4" fillId="16" borderId="0" xfId="2" applyFill="1"/>
    <xf numFmtId="9" fontId="4" fillId="16" borderId="0" xfId="2" applyNumberFormat="1" applyFill="1" applyAlignment="1">
      <alignment horizontal="center"/>
    </xf>
    <xf numFmtId="0" fontId="4" fillId="16" borderId="0" xfId="2" applyNumberFormat="1" applyFill="1"/>
    <xf numFmtId="9" fontId="0" fillId="16" borderId="0" xfId="0" applyNumberFormat="1" applyFill="1"/>
    <xf numFmtId="0" fontId="0" fillId="16" borderId="0" xfId="4" applyFont="1" applyFill="1" applyAlignment="1">
      <alignment horizontal="left"/>
    </xf>
    <xf numFmtId="0" fontId="1" fillId="16" borderId="0" xfId="4" applyFill="1" applyAlignment="1">
      <alignment horizontal="left"/>
    </xf>
    <xf numFmtId="0" fontId="17" fillId="16" borderId="0" xfId="0" applyFont="1" applyFill="1" applyAlignment="1">
      <alignment horizontal="left" wrapText="1"/>
    </xf>
    <xf numFmtId="0" fontId="1" fillId="16" borderId="5" xfId="4" applyFill="1" applyBorder="1" applyAlignment="1">
      <alignment horizontal="center" wrapText="1"/>
    </xf>
    <xf numFmtId="0" fontId="1" fillId="16" borderId="6" xfId="4" applyFill="1" applyBorder="1" applyAlignment="1">
      <alignment horizontal="center" wrapText="1"/>
    </xf>
    <xf numFmtId="9" fontId="1" fillId="16" borderId="5" xfId="3" applyNumberFormat="1" applyFill="1" applyBorder="1" applyAlignment="1">
      <alignment horizontal="center" wrapText="1"/>
    </xf>
    <xf numFmtId="9" fontId="1" fillId="16" borderId="6" xfId="3" applyNumberFormat="1" applyFill="1" applyBorder="1" applyAlignment="1">
      <alignment horizontal="center" wrapText="1"/>
    </xf>
    <xf numFmtId="0" fontId="0" fillId="16" borderId="5" xfId="4" applyFont="1" applyFill="1" applyBorder="1" applyAlignment="1">
      <alignment horizontal="center" wrapText="1"/>
    </xf>
    <xf numFmtId="49" fontId="0" fillId="16" borderId="0" xfId="3" applyNumberFormat="1" applyFont="1" applyFill="1" applyAlignment="1">
      <alignment horizontal="left"/>
    </xf>
    <xf numFmtId="0" fontId="0" fillId="16" borderId="0" xfId="4" applyFont="1" applyFill="1" applyAlignment="1">
      <alignment horizontal="left"/>
    </xf>
    <xf numFmtId="0" fontId="1" fillId="16" borderId="0" xfId="4" applyFill="1" applyAlignment="1">
      <alignment horizontal="left"/>
    </xf>
    <xf numFmtId="9" fontId="1" fillId="16" borderId="5" xfId="4" applyNumberFormat="1" applyFill="1" applyBorder="1" applyAlignment="1">
      <alignment horizontal="center" wrapText="1"/>
    </xf>
    <xf numFmtId="9" fontId="1" fillId="16" borderId="6" xfId="4" applyNumberFormat="1" applyFill="1" applyBorder="1" applyAlignment="1">
      <alignment horizontal="center" wrapText="1"/>
    </xf>
    <xf numFmtId="0" fontId="21" fillId="5" borderId="0" xfId="2" applyFont="1" applyFill="1" applyAlignment="1">
      <alignment horizontal="center" vertical="center" wrapText="1"/>
    </xf>
    <xf numFmtId="0" fontId="20" fillId="2" borderId="0" xfId="2" applyFont="1" applyAlignment="1">
      <alignment horizontal="center" wrapText="1"/>
    </xf>
    <xf numFmtId="0" fontId="0" fillId="4" borderId="0" xfId="4" applyFont="1" applyAlignment="1">
      <alignment horizontal="left" vertical="top" wrapText="1"/>
    </xf>
    <xf numFmtId="49" fontId="0" fillId="3" borderId="0" xfId="3" applyNumberFormat="1" applyFont="1" applyAlignment="1">
      <alignment horizontal="left"/>
    </xf>
    <xf numFmtId="49" fontId="1" fillId="3" borderId="0" xfId="3" applyNumberFormat="1" applyAlignment="1">
      <alignment horizontal="left"/>
    </xf>
    <xf numFmtId="49" fontId="0" fillId="3" borderId="0" xfId="3" applyNumberFormat="1" applyFont="1" applyAlignment="1">
      <alignment horizontal="left" wrapText="1"/>
    </xf>
    <xf numFmtId="49" fontId="1" fillId="3" borderId="0" xfId="3" applyNumberFormat="1" applyAlignment="1">
      <alignment horizontal="left" wrapText="1"/>
    </xf>
    <xf numFmtId="0" fontId="8" fillId="0" borderId="0" xfId="0" applyFont="1" applyBorder="1" applyAlignment="1">
      <alignment horizontal="left" wrapText="1"/>
    </xf>
    <xf numFmtId="0" fontId="1" fillId="3" borderId="0" xfId="3" applyBorder="1" applyAlignment="1">
      <alignment horizontal="left"/>
    </xf>
    <xf numFmtId="0" fontId="6" fillId="5" borderId="0" xfId="2" applyFont="1" applyFill="1" applyAlignment="1">
      <alignment horizontal="center" vertical="center" wrapText="1"/>
    </xf>
    <xf numFmtId="0" fontId="0" fillId="3" borderId="0" xfId="3" applyFont="1" applyAlignment="1">
      <alignment horizontal="center" vertical="center"/>
    </xf>
    <xf numFmtId="0" fontId="1" fillId="3" borderId="0" xfId="3" applyAlignment="1">
      <alignment horizontal="center" vertical="center"/>
    </xf>
    <xf numFmtId="49" fontId="11" fillId="3" borderId="0" xfId="3" applyNumberFormat="1" applyFont="1" applyBorder="1" applyAlignment="1">
      <alignment horizontal="left"/>
    </xf>
    <xf numFmtId="0" fontId="0" fillId="3" borderId="0" xfId="3" applyFont="1" applyBorder="1" applyAlignment="1">
      <alignment horizontal="left" vertical="top" wrapText="1"/>
    </xf>
    <xf numFmtId="49" fontId="14" fillId="0" borderId="0" xfId="0" applyNumberFormat="1" applyFont="1" applyAlignment="1">
      <alignment horizontal="left" vertical="top" wrapText="1"/>
    </xf>
    <xf numFmtId="0" fontId="16" fillId="0" borderId="1" xfId="0" applyFont="1" applyBorder="1" applyAlignment="1">
      <alignment horizontal="left" vertical="top" wrapText="1"/>
    </xf>
    <xf numFmtId="49" fontId="1" fillId="3" borderId="0" xfId="3" applyNumberFormat="1" applyAlignment="1">
      <alignment horizontal="center"/>
    </xf>
    <xf numFmtId="0" fontId="1" fillId="3" borderId="0" xfId="3" applyBorder="1" applyAlignment="1">
      <alignment horizontal="left" vertical="top" wrapText="1"/>
    </xf>
    <xf numFmtId="0" fontId="20" fillId="2" borderId="5" xfId="2" applyFont="1" applyBorder="1" applyAlignment="1">
      <alignment horizontal="center" wrapText="1"/>
    </xf>
    <xf numFmtId="0" fontId="20" fillId="2" borderId="6" xfId="2" applyFont="1" applyBorder="1" applyAlignment="1">
      <alignment horizontal="center" wrapText="1"/>
    </xf>
    <xf numFmtId="49" fontId="1" fillId="3" borderId="0" xfId="3" applyNumberFormat="1" applyAlignment="1">
      <alignment horizontal="center" wrapText="1"/>
    </xf>
    <xf numFmtId="0" fontId="17" fillId="0" borderId="0" xfId="0" applyFont="1" applyAlignment="1">
      <alignment horizontal="left" wrapText="1"/>
    </xf>
    <xf numFmtId="0" fontId="2" fillId="2" borderId="5" xfId="2" applyFont="1" applyBorder="1" applyAlignment="1">
      <alignment horizontal="center" wrapText="1"/>
    </xf>
    <xf numFmtId="0" fontId="2" fillId="2" borderId="6" xfId="2" applyFont="1" applyBorder="1" applyAlignment="1">
      <alignment horizontal="center" wrapText="1"/>
    </xf>
    <xf numFmtId="0" fontId="2" fillId="2" borderId="8" xfId="2" applyFont="1" applyBorder="1" applyAlignment="1">
      <alignment horizontal="center" wrapText="1"/>
    </xf>
    <xf numFmtId="9" fontId="1" fillId="4" borderId="5" xfId="4" applyNumberFormat="1" applyBorder="1" applyAlignment="1">
      <alignment horizontal="center" wrapText="1"/>
    </xf>
    <xf numFmtId="0" fontId="1" fillId="4" borderId="6" xfId="4" applyBorder="1" applyAlignment="1">
      <alignment horizontal="center" wrapText="1"/>
    </xf>
    <xf numFmtId="0" fontId="1" fillId="4" borderId="5" xfId="4" applyBorder="1" applyAlignment="1">
      <alignment horizontal="center" wrapText="1"/>
    </xf>
    <xf numFmtId="9" fontId="1" fillId="3" borderId="5" xfId="3" applyNumberFormat="1" applyBorder="1" applyAlignment="1">
      <alignment horizontal="center" wrapText="1"/>
    </xf>
    <xf numFmtId="0" fontId="1" fillId="3" borderId="6" xfId="3" applyBorder="1" applyAlignment="1">
      <alignment horizontal="center" wrapText="1"/>
    </xf>
    <xf numFmtId="0" fontId="1" fillId="3" borderId="5" xfId="3" applyBorder="1" applyAlignment="1">
      <alignment horizontal="center" wrapText="1"/>
    </xf>
    <xf numFmtId="0" fontId="1" fillId="4" borderId="8" xfId="4" applyBorder="1" applyAlignment="1">
      <alignment horizontal="center" wrapText="1"/>
    </xf>
    <xf numFmtId="0" fontId="1" fillId="3" borderId="8" xfId="3" applyBorder="1" applyAlignment="1">
      <alignment horizontal="center" wrapText="1"/>
    </xf>
    <xf numFmtId="49" fontId="0" fillId="3" borderId="0" xfId="3" applyNumberFormat="1" applyFont="1" applyAlignment="1"/>
    <xf numFmtId="49" fontId="1" fillId="3" borderId="0" xfId="3" applyNumberFormat="1" applyAlignment="1"/>
    <xf numFmtId="49" fontId="0" fillId="3" borderId="0" xfId="3" applyNumberFormat="1" applyFont="1" applyAlignment="1">
      <alignment horizontal="center"/>
    </xf>
    <xf numFmtId="0" fontId="1" fillId="4" borderId="5" xfId="4" applyNumberFormat="1" applyBorder="1" applyAlignment="1">
      <alignment horizontal="center" wrapText="1"/>
    </xf>
    <xf numFmtId="0" fontId="1" fillId="4" borderId="6" xfId="4" applyNumberFormat="1" applyBorder="1" applyAlignment="1">
      <alignment horizontal="center" wrapText="1"/>
    </xf>
    <xf numFmtId="0" fontId="1" fillId="4" borderId="8" xfId="4" applyNumberFormat="1" applyBorder="1" applyAlignment="1">
      <alignment horizontal="center" wrapText="1"/>
    </xf>
    <xf numFmtId="0" fontId="0" fillId="3" borderId="5" xfId="3" applyFont="1" applyBorder="1" applyAlignment="1">
      <alignment horizontal="left" wrapText="1"/>
    </xf>
    <xf numFmtId="0" fontId="1" fillId="3" borderId="6" xfId="3" applyBorder="1" applyAlignment="1">
      <alignment horizontal="left" wrapText="1"/>
    </xf>
    <xf numFmtId="0" fontId="1" fillId="3" borderId="5" xfId="3" applyNumberFormat="1" applyBorder="1" applyAlignment="1">
      <alignment horizontal="center" wrapText="1"/>
    </xf>
    <xf numFmtId="0" fontId="1" fillId="3" borderId="6" xfId="3" applyNumberFormat="1" applyBorder="1" applyAlignment="1">
      <alignment horizontal="center" wrapText="1"/>
    </xf>
    <xf numFmtId="0" fontId="1" fillId="3" borderId="8" xfId="3" applyNumberFormat="1" applyBorder="1" applyAlignment="1">
      <alignment horizontal="center" wrapText="1"/>
    </xf>
    <xf numFmtId="9" fontId="1" fillId="4" borderId="5" xfId="1" applyFill="1" applyBorder="1" applyAlignment="1">
      <alignment horizontal="center" wrapText="1"/>
    </xf>
    <xf numFmtId="9" fontId="1" fillId="4" borderId="6" xfId="1" applyFill="1" applyBorder="1" applyAlignment="1">
      <alignment horizontal="center" wrapText="1"/>
    </xf>
    <xf numFmtId="0" fontId="0" fillId="4" borderId="0" xfId="4" applyFont="1" applyAlignment="1">
      <alignment horizontal="left" wrapText="1"/>
    </xf>
    <xf numFmtId="0" fontId="1" fillId="4" borderId="0" xfId="4" applyAlignment="1">
      <alignment horizontal="left" wrapText="1"/>
    </xf>
    <xf numFmtId="49" fontId="36" fillId="3" borderId="0" xfId="3" applyNumberFormat="1" applyFont="1" applyAlignment="1">
      <alignment horizontal="left"/>
    </xf>
    <xf numFmtId="0" fontId="24" fillId="8" borderId="0" xfId="2" applyFont="1" applyFill="1" applyAlignment="1">
      <alignment horizontal="center" vertical="center" wrapText="1"/>
    </xf>
    <xf numFmtId="0" fontId="36" fillId="3" borderId="0" xfId="3" applyFont="1" applyAlignment="1">
      <alignment horizontal="center" vertical="center"/>
    </xf>
    <xf numFmtId="49" fontId="29" fillId="3" borderId="0" xfId="3" applyNumberFormat="1" applyFont="1" applyBorder="1" applyAlignment="1">
      <alignment horizontal="left"/>
    </xf>
    <xf numFmtId="0" fontId="26" fillId="0" borderId="0" xfId="0" applyFont="1" applyBorder="1" applyAlignment="1">
      <alignment horizontal="left" wrapText="1"/>
    </xf>
    <xf numFmtId="49" fontId="31" fillId="0" borderId="0" xfId="0" applyNumberFormat="1" applyFont="1" applyAlignment="1">
      <alignment horizontal="left" vertical="top" wrapText="1"/>
    </xf>
    <xf numFmtId="0" fontId="33" fillId="0" borderId="9" xfId="0" applyFont="1" applyBorder="1" applyAlignment="1">
      <alignment horizontal="left" vertical="top" wrapText="1"/>
    </xf>
    <xf numFmtId="0" fontId="37" fillId="2" borderId="10" xfId="2" applyFont="1" applyBorder="1" applyAlignment="1">
      <alignment horizontal="center" wrapText="1"/>
    </xf>
    <xf numFmtId="0" fontId="37" fillId="2" borderId="11" xfId="2" applyFont="1" applyBorder="1" applyAlignment="1">
      <alignment horizontal="center" wrapText="1"/>
    </xf>
    <xf numFmtId="0" fontId="0" fillId="3" borderId="0" xfId="3" applyFont="1" applyBorder="1" applyAlignment="1">
      <alignment horizontal="left" vertical="center" wrapText="1"/>
    </xf>
    <xf numFmtId="0" fontId="36" fillId="3" borderId="0" xfId="3" applyFont="1" applyBorder="1" applyAlignment="1">
      <alignment horizontal="left" vertical="center" wrapText="1"/>
    </xf>
    <xf numFmtId="0" fontId="1" fillId="3" borderId="0" xfId="3" applyBorder="1" applyAlignment="1">
      <alignment horizontal="left" vertical="center" wrapText="1"/>
    </xf>
    <xf numFmtId="0" fontId="35" fillId="0" borderId="0" xfId="0" applyFont="1" applyAlignment="1">
      <alignment horizontal="left" wrapText="1"/>
    </xf>
    <xf numFmtId="9" fontId="1" fillId="4" borderId="10" xfId="4" applyNumberFormat="1" applyBorder="1" applyAlignment="1">
      <alignment horizontal="center" wrapText="1"/>
    </xf>
    <xf numFmtId="0" fontId="1" fillId="4" borderId="11" xfId="4" applyBorder="1" applyAlignment="1">
      <alignment horizontal="center" wrapText="1"/>
    </xf>
    <xf numFmtId="9" fontId="1" fillId="3" borderId="10" xfId="3" applyNumberFormat="1" applyBorder="1" applyAlignment="1">
      <alignment horizontal="center" wrapText="1"/>
    </xf>
    <xf numFmtId="0" fontId="1" fillId="3" borderId="11" xfId="3" applyBorder="1" applyAlignment="1">
      <alignment horizontal="center" wrapText="1"/>
    </xf>
    <xf numFmtId="0" fontId="1" fillId="4" borderId="10" xfId="4" applyBorder="1" applyAlignment="1">
      <alignment horizontal="center" wrapText="1"/>
    </xf>
    <xf numFmtId="0" fontId="38" fillId="2" borderId="10" xfId="2" applyFont="1" applyBorder="1" applyAlignment="1">
      <alignment horizontal="center" wrapText="1"/>
    </xf>
    <xf numFmtId="0" fontId="38" fillId="2" borderId="11" xfId="2" applyFont="1" applyBorder="1" applyAlignment="1">
      <alignment horizontal="center" wrapText="1"/>
    </xf>
    <xf numFmtId="0" fontId="38" fillId="2" borderId="13" xfId="2" applyFont="1" applyBorder="1" applyAlignment="1">
      <alignment horizontal="center" wrapText="1"/>
    </xf>
    <xf numFmtId="0" fontId="1" fillId="4" borderId="13" xfId="4" applyBorder="1" applyAlignment="1">
      <alignment horizontal="center" wrapText="1"/>
    </xf>
    <xf numFmtId="0" fontId="1" fillId="3" borderId="13" xfId="3" applyBorder="1" applyAlignment="1">
      <alignment horizontal="center" wrapText="1"/>
    </xf>
    <xf numFmtId="0" fontId="36" fillId="3" borderId="10" xfId="3" applyFont="1" applyBorder="1" applyAlignment="1">
      <alignment horizontal="center" wrapText="1"/>
    </xf>
    <xf numFmtId="0" fontId="1" fillId="3" borderId="10" xfId="3" applyBorder="1" applyAlignment="1">
      <alignment horizontal="center" wrapText="1"/>
    </xf>
    <xf numFmtId="9" fontId="1" fillId="3" borderId="5" xfId="1" applyFill="1" applyBorder="1" applyAlignment="1">
      <alignment horizontal="center" wrapText="1"/>
    </xf>
    <xf numFmtId="9" fontId="1" fillId="3" borderId="6" xfId="1" applyFill="1" applyBorder="1" applyAlignment="1">
      <alignment horizontal="center" wrapText="1"/>
    </xf>
    <xf numFmtId="0" fontId="0" fillId="3" borderId="0" xfId="3" applyFont="1" applyBorder="1" applyAlignment="1">
      <alignment horizontal="left"/>
    </xf>
    <xf numFmtId="49" fontId="0" fillId="3" borderId="0" xfId="3" applyNumberFormat="1" applyFont="1" applyAlignment="1">
      <alignment horizontal="center" wrapText="1"/>
    </xf>
    <xf numFmtId="0" fontId="0" fillId="3" borderId="0" xfId="3" applyFont="1" applyBorder="1" applyAlignment="1" applyProtection="1">
      <alignment horizontal="left"/>
      <protection locked="0"/>
    </xf>
    <xf numFmtId="0" fontId="1" fillId="3" borderId="0" xfId="3" applyBorder="1" applyAlignment="1" applyProtection="1">
      <alignment horizontal="left"/>
      <protection locked="0"/>
    </xf>
    <xf numFmtId="0" fontId="7" fillId="0" borderId="0" xfId="0" applyFont="1" applyBorder="1" applyAlignment="1">
      <alignment horizontal="left" vertical="center" wrapText="1"/>
    </xf>
    <xf numFmtId="9" fontId="1" fillId="4" borderId="5" xfId="4" applyNumberFormat="1" applyBorder="1" applyAlignment="1">
      <alignment horizontal="left" wrapText="1"/>
    </xf>
    <xf numFmtId="0" fontId="1" fillId="4" borderId="6" xfId="4" applyBorder="1" applyAlignment="1">
      <alignment horizontal="left" wrapText="1"/>
    </xf>
    <xf numFmtId="9" fontId="0" fillId="4" borderId="5" xfId="4" applyNumberFormat="1" applyFont="1" applyBorder="1" applyAlignment="1">
      <alignment horizontal="left" wrapText="1"/>
    </xf>
    <xf numFmtId="9" fontId="0" fillId="3" borderId="5" xfId="3" applyNumberFormat="1" applyFont="1" applyBorder="1" applyAlignment="1">
      <alignment horizontal="left" wrapText="1"/>
    </xf>
    <xf numFmtId="9" fontId="0" fillId="4" borderId="5" xfId="4" applyNumberFormat="1" applyFont="1" applyBorder="1" applyAlignment="1">
      <alignment horizontal="center" wrapText="1"/>
    </xf>
    <xf numFmtId="9" fontId="1" fillId="3" borderId="5" xfId="3" applyNumberFormat="1" applyBorder="1" applyAlignment="1">
      <alignment horizontal="left" wrapText="1"/>
    </xf>
    <xf numFmtId="0" fontId="0" fillId="3" borderId="0" xfId="6" applyFont="1" applyBorder="1" applyAlignment="1">
      <alignment horizontal="left"/>
    </xf>
    <xf numFmtId="0" fontId="1" fillId="3" borderId="0" xfId="6" applyBorder="1" applyAlignment="1">
      <alignment horizontal="left"/>
    </xf>
    <xf numFmtId="0" fontId="0" fillId="3" borderId="0" xfId="6" applyFont="1" applyAlignment="1">
      <alignment horizontal="center" vertical="center"/>
    </xf>
    <xf numFmtId="0" fontId="1" fillId="3" borderId="0" xfId="6" applyAlignment="1">
      <alignment horizontal="center" vertical="center"/>
    </xf>
    <xf numFmtId="49" fontId="11" fillId="3" borderId="0" xfId="6" applyNumberFormat="1" applyFont="1" applyBorder="1" applyAlignment="1">
      <alignment horizontal="left"/>
    </xf>
    <xf numFmtId="0" fontId="0" fillId="3" borderId="0" xfId="6" applyFont="1" applyBorder="1" applyAlignment="1">
      <alignment horizontal="left" vertical="top" wrapText="1"/>
    </xf>
    <xf numFmtId="49" fontId="0" fillId="3" borderId="0" xfId="6" applyNumberFormat="1" applyFont="1" applyAlignment="1">
      <alignment horizontal="left"/>
    </xf>
    <xf numFmtId="49" fontId="1" fillId="3" borderId="0" xfId="6" applyNumberFormat="1" applyAlignment="1">
      <alignment horizontal="left"/>
    </xf>
    <xf numFmtId="49" fontId="1" fillId="3" borderId="0" xfId="6" applyNumberFormat="1" applyAlignment="1">
      <alignment horizontal="center"/>
    </xf>
    <xf numFmtId="0" fontId="1" fillId="3" borderId="0" xfId="6" applyBorder="1" applyAlignment="1">
      <alignment horizontal="left" vertical="top" wrapText="1"/>
    </xf>
    <xf numFmtId="49" fontId="1" fillId="3" borderId="0" xfId="6" applyNumberFormat="1" applyAlignment="1">
      <alignment horizontal="center" wrapText="1"/>
    </xf>
    <xf numFmtId="49" fontId="0" fillId="3" borderId="0" xfId="6" applyNumberFormat="1" applyFont="1" applyAlignment="1">
      <alignment horizontal="center"/>
    </xf>
    <xf numFmtId="49" fontId="0" fillId="3" borderId="0" xfId="6" applyNumberFormat="1" applyFont="1" applyAlignment="1">
      <alignment horizontal="left" wrapText="1"/>
    </xf>
    <xf numFmtId="49" fontId="1" fillId="3" borderId="0" xfId="6" applyNumberFormat="1" applyAlignment="1">
      <alignment horizontal="left" wrapText="1"/>
    </xf>
    <xf numFmtId="0" fontId="0" fillId="0" borderId="0" xfId="0" applyAlignment="1">
      <alignment horizontal="left" wrapText="1"/>
    </xf>
    <xf numFmtId="9" fontId="1" fillId="3" borderId="5" xfId="6" applyNumberFormat="1" applyBorder="1" applyAlignment="1">
      <alignment horizontal="center" wrapText="1"/>
    </xf>
    <xf numFmtId="0" fontId="1" fillId="3" borderId="6" xfId="6" applyBorder="1" applyAlignment="1">
      <alignment horizontal="center" wrapText="1"/>
    </xf>
    <xf numFmtId="0" fontId="1" fillId="3" borderId="5" xfId="6" applyBorder="1" applyAlignment="1">
      <alignment horizontal="center" wrapText="1"/>
    </xf>
    <xf numFmtId="0" fontId="1" fillId="3" borderId="8" xfId="6" applyBorder="1" applyAlignment="1">
      <alignment horizontal="center" wrapText="1"/>
    </xf>
    <xf numFmtId="49" fontId="11" fillId="3" borderId="0" xfId="3" applyNumberFormat="1" applyFont="1" applyBorder="1" applyAlignment="1"/>
    <xf numFmtId="49" fontId="1" fillId="3" borderId="0" xfId="3" applyNumberFormat="1" applyFont="1" applyAlignment="1">
      <alignment horizontal="left" wrapText="1"/>
    </xf>
    <xf numFmtId="0" fontId="0" fillId="3" borderId="5" xfId="3" applyFont="1" applyBorder="1" applyAlignment="1">
      <alignment horizontal="center" wrapText="1"/>
    </xf>
    <xf numFmtId="0" fontId="0" fillId="4" borderId="5" xfId="4" applyFont="1" applyBorder="1" applyAlignment="1">
      <alignment horizontal="left"/>
    </xf>
    <xf numFmtId="0" fontId="1" fillId="4" borderId="6" xfId="4" applyBorder="1" applyAlignment="1">
      <alignment horizontal="left"/>
    </xf>
    <xf numFmtId="0" fontId="0" fillId="11" borderId="0" xfId="0" applyFont="1" applyFill="1" applyAlignment="1">
      <alignment vertical="top" wrapText="1"/>
    </xf>
    <xf numFmtId="0" fontId="0" fillId="11" borderId="0" xfId="0" applyFill="1" applyAlignment="1">
      <alignment vertical="top"/>
    </xf>
    <xf numFmtId="49" fontId="40" fillId="12" borderId="0" xfId="0" applyNumberFormat="1" applyFont="1" applyFill="1" applyAlignment="1">
      <alignment horizontal="left" wrapText="1"/>
    </xf>
    <xf numFmtId="0" fontId="0" fillId="3" borderId="16" xfId="3" applyFont="1" applyBorder="1" applyAlignment="1">
      <alignment wrapText="1"/>
    </xf>
    <xf numFmtId="0" fontId="0" fillId="3" borderId="0" xfId="3" applyFont="1" applyBorder="1" applyAlignment="1">
      <alignment wrapText="1"/>
    </xf>
    <xf numFmtId="0" fontId="0" fillId="3" borderId="17" xfId="3" applyFont="1" applyBorder="1" applyAlignment="1">
      <alignment wrapText="1"/>
    </xf>
    <xf numFmtId="0" fontId="20" fillId="2" borderId="16" xfId="2" applyFont="1" applyBorder="1" applyAlignment="1">
      <alignment horizontal="center"/>
    </xf>
    <xf numFmtId="0" fontId="20" fillId="2" borderId="0" xfId="2" applyFont="1" applyBorder="1" applyAlignment="1">
      <alignment horizontal="center"/>
    </xf>
    <xf numFmtId="0" fontId="20" fillId="2" borderId="17" xfId="2" applyFont="1" applyBorder="1" applyAlignment="1">
      <alignment horizontal="center"/>
    </xf>
    <xf numFmtId="0" fontId="0" fillId="4" borderId="16" xfId="4" applyFont="1" applyBorder="1" applyAlignment="1"/>
    <xf numFmtId="0" fontId="0" fillId="4" borderId="0" xfId="4" applyFont="1" applyBorder="1" applyAlignment="1"/>
    <xf numFmtId="0" fontId="0" fillId="4" borderId="17" xfId="4" applyFont="1" applyBorder="1" applyAlignment="1"/>
    <xf numFmtId="0" fontId="0" fillId="3" borderId="16" xfId="3" applyFont="1" applyBorder="1" applyAlignment="1"/>
    <xf numFmtId="0" fontId="0" fillId="3" borderId="0" xfId="3" applyFont="1" applyBorder="1" applyAlignment="1"/>
    <xf numFmtId="0" fontId="0" fillId="3" borderId="17" xfId="3" applyFont="1" applyBorder="1" applyAlignment="1"/>
    <xf numFmtId="0" fontId="1" fillId="4" borderId="16" xfId="4" applyBorder="1" applyAlignment="1">
      <alignment horizontal="center"/>
    </xf>
    <xf numFmtId="0" fontId="1" fillId="4" borderId="0" xfId="4" applyBorder="1" applyAlignment="1">
      <alignment horizontal="center"/>
    </xf>
    <xf numFmtId="0" fontId="1" fillId="4" borderId="17" xfId="4" applyBorder="1" applyAlignment="1">
      <alignment horizontal="center"/>
    </xf>
    <xf numFmtId="0" fontId="0" fillId="4" borderId="5" xfId="4" applyFont="1" applyBorder="1" applyAlignment="1">
      <alignment horizontal="left" wrapText="1"/>
    </xf>
    <xf numFmtId="0" fontId="0" fillId="4" borderId="6" xfId="4" applyFont="1" applyBorder="1" applyAlignment="1">
      <alignment horizontal="left" wrapText="1"/>
    </xf>
    <xf numFmtId="0" fontId="0" fillId="3" borderId="6" xfId="3" applyFont="1" applyBorder="1" applyAlignment="1">
      <alignment horizontal="left" wrapText="1"/>
    </xf>
    <xf numFmtId="0" fontId="1" fillId="3" borderId="0" xfId="3" applyBorder="1" applyAlignment="1">
      <alignment wrapText="1"/>
    </xf>
    <xf numFmtId="0" fontId="1" fillId="3" borderId="17" xfId="3" applyBorder="1" applyAlignment="1">
      <alignment wrapText="1"/>
    </xf>
    <xf numFmtId="0" fontId="1" fillId="4" borderId="0" xfId="4" applyBorder="1" applyAlignment="1"/>
    <xf numFmtId="0" fontId="1" fillId="4" borderId="17" xfId="4" applyBorder="1" applyAlignment="1"/>
    <xf numFmtId="0" fontId="1" fillId="3" borderId="0" xfId="3" applyBorder="1" applyAlignment="1"/>
    <xf numFmtId="0" fontId="1" fillId="3" borderId="17" xfId="3" applyBorder="1" applyAlignment="1"/>
    <xf numFmtId="0" fontId="17" fillId="0" borderId="23"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49" fontId="0" fillId="0" borderId="0" xfId="0" applyNumberFormat="1" applyBorder="1" applyAlignment="1" applyProtection="1">
      <alignment horizontal="center"/>
    </xf>
    <xf numFmtId="0" fontId="43" fillId="13"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49" fontId="48" fillId="0" borderId="0" xfId="0" applyNumberFormat="1" applyFont="1" applyBorder="1" applyAlignment="1" applyProtection="1">
      <alignment horizontal="left"/>
    </xf>
    <xf numFmtId="0" fontId="45" fillId="0" borderId="0" xfId="0" applyFont="1" applyBorder="1" applyAlignment="1">
      <alignment horizontal="left" wrapText="1"/>
    </xf>
    <xf numFmtId="0" fontId="0" fillId="0" borderId="0" xfId="0" applyFont="1" applyBorder="1" applyAlignment="1" applyProtection="1">
      <alignment horizontal="left"/>
    </xf>
    <xf numFmtId="49" fontId="50" fillId="0" borderId="0" xfId="0" applyNumberFormat="1" applyFont="1" applyBorder="1" applyAlignment="1">
      <alignment horizontal="left" vertical="top" wrapText="1"/>
    </xf>
    <xf numFmtId="0" fontId="52" fillId="0" borderId="18" xfId="0" applyFont="1" applyBorder="1" applyAlignment="1">
      <alignment horizontal="left" vertical="top" wrapText="1"/>
    </xf>
    <xf numFmtId="0" fontId="0" fillId="0" borderId="0" xfId="0" applyFont="1" applyBorder="1" applyAlignment="1" applyProtection="1">
      <alignment horizontal="left" vertical="center" wrapText="1"/>
    </xf>
    <xf numFmtId="0" fontId="57" fillId="0" borderId="0" xfId="0" applyFont="1" applyBorder="1" applyAlignment="1" applyProtection="1">
      <alignment horizontal="left" vertical="center" wrapText="1"/>
    </xf>
    <xf numFmtId="0" fontId="54" fillId="0" borderId="0" xfId="0" applyFont="1" applyBorder="1" applyAlignment="1">
      <alignment horizontal="left" wrapText="1"/>
    </xf>
    <xf numFmtId="9" fontId="0" fillId="0" borderId="21" xfId="0" applyNumberFormat="1" applyBorder="1" applyAlignment="1" applyProtection="1">
      <alignment horizontal="right" wrapText="1"/>
    </xf>
    <xf numFmtId="9" fontId="0" fillId="0" borderId="19" xfId="0" applyNumberFormat="1" applyBorder="1" applyAlignment="1" applyProtection="1">
      <alignment horizontal="right" wrapText="1"/>
    </xf>
    <xf numFmtId="9" fontId="62" fillId="0" borderId="21" xfId="7" applyNumberFormat="1" applyFont="1" applyBorder="1" applyAlignment="1" applyProtection="1">
      <alignment horizontal="right" wrapText="1"/>
    </xf>
    <xf numFmtId="9" fontId="62" fillId="0" borderId="19" xfId="7" applyNumberFormat="1" applyFont="1" applyBorder="1" applyAlignment="1" applyProtection="1">
      <alignment horizontal="right" wrapText="1"/>
    </xf>
    <xf numFmtId="9" fontId="0" fillId="0" borderId="21" xfId="0" applyNumberFormat="1" applyFont="1" applyBorder="1" applyAlignment="1" applyProtection="1">
      <alignment horizontal="right" wrapText="1"/>
    </xf>
    <xf numFmtId="9" fontId="0" fillId="0" borderId="19" xfId="0" applyNumberFormat="1" applyFont="1" applyBorder="1" applyAlignment="1" applyProtection="1">
      <alignment horizontal="right" wrapText="1"/>
    </xf>
    <xf numFmtId="0" fontId="0" fillId="0" borderId="20" xfId="0" applyBorder="1" applyAlignment="1" applyProtection="1">
      <alignment horizontal="center" wrapText="1"/>
    </xf>
    <xf numFmtId="49" fontId="3" fillId="0" borderId="0" xfId="0" applyNumberFormat="1" applyFont="1" applyBorder="1" applyAlignment="1" applyProtection="1">
      <alignment horizontal="left"/>
    </xf>
    <xf numFmtId="49" fontId="0" fillId="0" borderId="0" xfId="0" applyNumberFormat="1" applyBorder="1" applyAlignment="1" applyProtection="1">
      <alignment horizontal="left"/>
    </xf>
    <xf numFmtId="0" fontId="63" fillId="0" borderId="20" xfId="0" applyFont="1" applyBorder="1" applyAlignment="1" applyProtection="1">
      <alignment horizontal="center" wrapText="1"/>
    </xf>
    <xf numFmtId="0" fontId="42" fillId="0" borderId="20" xfId="7" applyBorder="1" applyAlignment="1" applyProtection="1">
      <alignment horizontal="center" wrapText="1"/>
    </xf>
    <xf numFmtId="10" fontId="42" fillId="0" borderId="20" xfId="7" applyNumberFormat="1" applyBorder="1" applyAlignment="1" applyProtection="1">
      <alignment horizontal="center" wrapText="1"/>
    </xf>
    <xf numFmtId="49" fontId="0" fillId="0" borderId="0" xfId="0" applyNumberFormat="1" applyFont="1" applyBorder="1" applyAlignment="1" applyProtection="1">
      <alignment horizontal="center"/>
    </xf>
    <xf numFmtId="9" fontId="0" fillId="0" borderId="20" xfId="0" applyNumberFormat="1" applyBorder="1" applyAlignment="1" applyProtection="1">
      <alignment horizontal="center" wrapText="1"/>
    </xf>
    <xf numFmtId="9" fontId="64" fillId="0" borderId="20" xfId="7" applyNumberFormat="1" applyFont="1" applyBorder="1" applyAlignment="1" applyProtection="1">
      <alignment horizontal="center" wrapText="1"/>
    </xf>
    <xf numFmtId="0" fontId="64" fillId="0" borderId="20" xfId="7" applyFont="1" applyBorder="1" applyAlignment="1" applyProtection="1">
      <alignment horizontal="center" wrapText="1"/>
    </xf>
    <xf numFmtId="10" fontId="64" fillId="0" borderId="20" xfId="7" applyNumberFormat="1" applyFont="1" applyBorder="1" applyAlignment="1" applyProtection="1">
      <alignment horizontal="center" wrapText="1"/>
    </xf>
    <xf numFmtId="0" fontId="1" fillId="16" borderId="0" xfId="4" applyFill="1" applyAlignment="1">
      <alignment horizontal="center"/>
    </xf>
    <xf numFmtId="0" fontId="0" fillId="4" borderId="5" xfId="4" applyFont="1" applyBorder="1" applyAlignment="1">
      <alignment horizontal="center" wrapText="1"/>
    </xf>
    <xf numFmtId="0" fontId="7" fillId="3" borderId="5" xfId="3" applyFont="1" applyBorder="1" applyAlignment="1">
      <alignment horizontal="left" wrapText="1"/>
    </xf>
    <xf numFmtId="0" fontId="7" fillId="3" borderId="6" xfId="3" applyFont="1" applyBorder="1" applyAlignment="1">
      <alignment horizontal="left" wrapText="1"/>
    </xf>
    <xf numFmtId="9" fontId="7" fillId="3" borderId="5" xfId="3" applyNumberFormat="1" applyFont="1" applyBorder="1" applyAlignment="1">
      <alignment horizontal="center" wrapText="1"/>
    </xf>
    <xf numFmtId="0" fontId="7" fillId="3" borderId="6" xfId="3" applyFont="1" applyBorder="1" applyAlignment="1">
      <alignment horizontal="center" wrapText="1"/>
    </xf>
    <xf numFmtId="0" fontId="66" fillId="4" borderId="5" xfId="4" applyFont="1" applyBorder="1" applyAlignment="1">
      <alignment horizontal="left" wrapText="1"/>
    </xf>
    <xf numFmtId="0" fontId="66" fillId="4" borderId="6" xfId="4" applyFont="1" applyBorder="1" applyAlignment="1">
      <alignment horizontal="left" wrapText="1"/>
    </xf>
    <xf numFmtId="9" fontId="66" fillId="4" borderId="5" xfId="4" applyNumberFormat="1" applyFont="1" applyBorder="1" applyAlignment="1">
      <alignment horizontal="center" wrapText="1"/>
    </xf>
    <xf numFmtId="0" fontId="66" fillId="4" borderId="6" xfId="4" applyFont="1" applyBorder="1" applyAlignment="1">
      <alignment horizontal="center" wrapText="1"/>
    </xf>
    <xf numFmtId="0" fontId="0" fillId="0" borderId="0" xfId="0"/>
    <xf numFmtId="9" fontId="0" fillId="3" borderId="5" xfId="3" applyNumberFormat="1" applyFont="1" applyBorder="1" applyAlignment="1">
      <alignment horizontal="center" wrapText="1"/>
    </xf>
    <xf numFmtId="0" fontId="7" fillId="3" borderId="5" xfId="3" applyFont="1" applyBorder="1" applyAlignment="1">
      <alignment horizontal="center" wrapText="1"/>
    </xf>
    <xf numFmtId="0" fontId="0" fillId="3" borderId="5" xfId="3" applyFont="1" applyBorder="1" applyAlignment="1">
      <alignment wrapText="1"/>
    </xf>
    <xf numFmtId="0" fontId="1" fillId="3" borderId="6" xfId="3" applyBorder="1" applyAlignment="1">
      <alignment wrapText="1"/>
    </xf>
    <xf numFmtId="0" fontId="0" fillId="4" borderId="5" xfId="4" applyFont="1" applyBorder="1" applyAlignment="1">
      <alignment wrapText="1"/>
    </xf>
    <xf numFmtId="0" fontId="1" fillId="4" borderId="6" xfId="4" applyBorder="1" applyAlignment="1">
      <alignment wrapText="1"/>
    </xf>
    <xf numFmtId="0" fontId="0" fillId="3" borderId="0" xfId="3" applyFont="1" applyBorder="1" applyAlignment="1">
      <alignment horizontal="left" vertical="center"/>
    </xf>
    <xf numFmtId="0" fontId="0" fillId="0" borderId="0" xfId="0" applyAlignment="1">
      <alignment wrapText="1"/>
    </xf>
    <xf numFmtId="0" fontId="0" fillId="0" borderId="0" xfId="0" applyAlignment="1"/>
    <xf numFmtId="0" fontId="1" fillId="3" borderId="0" xfId="3"/>
    <xf numFmtId="0" fontId="36" fillId="4" borderId="10" xfId="4" applyFont="1" applyBorder="1" applyAlignment="1">
      <alignment horizontal="left" wrapText="1"/>
    </xf>
    <xf numFmtId="0" fontId="1" fillId="4" borderId="11" xfId="4" applyBorder="1" applyAlignment="1">
      <alignment horizontal="left" wrapText="1"/>
    </xf>
    <xf numFmtId="0" fontId="36" fillId="3" borderId="10" xfId="3" applyFont="1" applyBorder="1" applyAlignment="1">
      <alignment horizontal="left" wrapText="1"/>
    </xf>
    <xf numFmtId="0" fontId="1" fillId="3" borderId="11" xfId="3" applyBorder="1" applyAlignment="1">
      <alignment horizontal="left" wrapText="1"/>
    </xf>
    <xf numFmtId="49" fontId="36" fillId="3" borderId="0" xfId="3" applyNumberFormat="1" applyFont="1" applyAlignment="1">
      <alignment horizontal="left" wrapText="1"/>
    </xf>
    <xf numFmtId="0" fontId="36" fillId="4" borderId="10" xfId="4" applyFont="1" applyBorder="1" applyAlignment="1">
      <alignment horizontal="center" wrapText="1"/>
    </xf>
    <xf numFmtId="0" fontId="7" fillId="4" borderId="5" xfId="4" applyFont="1" applyBorder="1" applyAlignment="1">
      <alignment horizontal="left" wrapText="1"/>
    </xf>
    <xf numFmtId="0" fontId="7" fillId="4" borderId="6" xfId="4" applyFont="1" applyBorder="1" applyAlignment="1">
      <alignment horizontal="left" wrapText="1"/>
    </xf>
    <xf numFmtId="9" fontId="7" fillId="4" borderId="5" xfId="4" applyNumberFormat="1" applyFont="1" applyBorder="1" applyAlignment="1">
      <alignment horizontal="center" wrapText="1"/>
    </xf>
    <xf numFmtId="0" fontId="7" fillId="4" borderId="6" xfId="4" applyFont="1" applyBorder="1" applyAlignment="1">
      <alignment horizontal="center" wrapText="1"/>
    </xf>
    <xf numFmtId="9" fontId="7" fillId="4" borderId="8" xfId="4" applyNumberFormat="1" applyFont="1" applyBorder="1" applyAlignment="1">
      <alignment horizontal="center" wrapText="1"/>
    </xf>
    <xf numFmtId="9" fontId="7" fillId="4" borderId="6" xfId="4" applyNumberFormat="1" applyFont="1" applyBorder="1" applyAlignment="1">
      <alignment horizontal="center" wrapText="1"/>
    </xf>
    <xf numFmtId="9" fontId="7" fillId="3" borderId="8" xfId="3" applyNumberFormat="1" applyFont="1" applyBorder="1" applyAlignment="1">
      <alignment horizontal="center" wrapText="1"/>
    </xf>
    <xf numFmtId="9" fontId="7" fillId="3" borderId="6" xfId="3" applyNumberFormat="1" applyFont="1" applyBorder="1" applyAlignment="1">
      <alignment horizontal="center" wrapText="1"/>
    </xf>
  </cellXfs>
  <cellStyles count="9">
    <cellStyle name="20% - Èmfasi1" xfId="3" builtinId="30"/>
    <cellStyle name="20% - Énfasis1 2" xfId="6"/>
    <cellStyle name="40% - Èmfasi1" xfId="4" builtinId="31"/>
    <cellStyle name="Èmfasi1" xfId="2" builtinId="29"/>
    <cellStyle name="Normal" xfId="0" builtinId="0"/>
    <cellStyle name="Percentatge" xfId="1" builtinId="5"/>
    <cellStyle name="Porcentaje 2" xfId="5"/>
    <cellStyle name="Porcentual 2" xfId="8"/>
    <cellStyle name="Text explicatiu" xfId="7" builtinId="53"/>
  </cellStyles>
  <dxfs count="129">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dxf>
    <dxf>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dxf>
    <dxf>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dxf>
    <dxf>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
      <numFmt numFmtId="0" formatCode="General"/>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alignment horizontal="center" vertical="bottom" textRotation="0" wrapText="0" indent="0" justifyLastLine="0" shrinkToFit="0" readingOrder="0"/>
    </dxf>
    <dxf>
      <fill>
        <patternFill>
          <fgColor indexed="64"/>
          <bgColor rgb="FFFFFF00"/>
        </patternFill>
      </fill>
    </dxf>
    <dxf>
      <fill>
        <patternFill>
          <fgColor indexed="64"/>
          <bgColor rgb="FFFFFF00"/>
        </patternFill>
      </fill>
    </dxf>
    <dxf>
      <fill>
        <patternFill>
          <fgColor indexed="64"/>
          <bgColor rgb="FFFFFF00"/>
        </patternFill>
      </fill>
      <alignment vertical="center" textRotation="0" indent="0" justifyLastLine="0" shrinkToFit="0" readingOrder="0"/>
    </dxf>
    <dxf>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Label" lockText="1"/>
</file>

<file path=xl/ctrlProps/ctrlProp101.xml><?xml version="1.0" encoding="utf-8"?>
<formControlPr xmlns="http://schemas.microsoft.com/office/spreadsheetml/2009/9/main" objectType="Label" lockText="1"/>
</file>

<file path=xl/ctrlProps/ctrlProp102.xml><?xml version="1.0" encoding="utf-8"?>
<formControlPr xmlns="http://schemas.microsoft.com/office/spreadsheetml/2009/9/main" objectType="Label"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checked="Checked"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Label"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Label" lockText="1"/>
</file>

<file path=xl/ctrlProps/ctrlProp111.xml><?xml version="1.0" encoding="utf-8"?>
<formControlPr xmlns="http://schemas.microsoft.com/office/spreadsheetml/2009/9/main" objectType="Label" lockText="1"/>
</file>

<file path=xl/ctrlProps/ctrlProp112.xml><?xml version="1.0" encoding="utf-8"?>
<formControlPr xmlns="http://schemas.microsoft.com/office/spreadsheetml/2009/9/main" objectType="Label" lockText="1"/>
</file>

<file path=xl/ctrlProps/ctrlProp113.xml><?xml version="1.0" encoding="utf-8"?>
<formControlPr xmlns="http://schemas.microsoft.com/office/spreadsheetml/2009/9/main" objectType="Label" lockText="1"/>
</file>

<file path=xl/ctrlProps/ctrlProp114.xml><?xml version="1.0" encoding="utf-8"?>
<formControlPr xmlns="http://schemas.microsoft.com/office/spreadsheetml/2009/9/main" objectType="Label"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checked="Checked"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Label" lockText="1"/>
</file>

<file path=xl/ctrlProps/ctrlProp122.xml><?xml version="1.0" encoding="utf-8"?>
<formControlPr xmlns="http://schemas.microsoft.com/office/spreadsheetml/2009/9/main" objectType="Label" lockText="1"/>
</file>

<file path=xl/ctrlProps/ctrlProp123.xml><?xml version="1.0" encoding="utf-8"?>
<formControlPr xmlns="http://schemas.microsoft.com/office/spreadsheetml/2009/9/main" objectType="Label" lockText="1"/>
</file>

<file path=xl/ctrlProps/ctrlProp124.xml><?xml version="1.0" encoding="utf-8"?>
<formControlPr xmlns="http://schemas.microsoft.com/office/spreadsheetml/2009/9/main" objectType="Label" lockText="1"/>
</file>

<file path=xl/ctrlProps/ctrlProp125.xml><?xml version="1.0" encoding="utf-8"?>
<formControlPr xmlns="http://schemas.microsoft.com/office/spreadsheetml/2009/9/main" objectType="Label" lockText="1"/>
</file>

<file path=xl/ctrlProps/ctrlProp126.xml><?xml version="1.0" encoding="utf-8"?>
<formControlPr xmlns="http://schemas.microsoft.com/office/spreadsheetml/2009/9/main" objectType="Label"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checked="Checked"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Label"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Label" lockText="1"/>
</file>

<file path=xl/ctrlProps/ctrlProp134.xml><?xml version="1.0" encoding="utf-8"?>
<formControlPr xmlns="http://schemas.microsoft.com/office/spreadsheetml/2009/9/main" objectType="Label" lockText="1"/>
</file>

<file path=xl/ctrlProps/ctrlProp135.xml><?xml version="1.0" encoding="utf-8"?>
<formControlPr xmlns="http://schemas.microsoft.com/office/spreadsheetml/2009/9/main" objectType="Label" lockText="1"/>
</file>

<file path=xl/ctrlProps/ctrlProp136.xml><?xml version="1.0" encoding="utf-8"?>
<formControlPr xmlns="http://schemas.microsoft.com/office/spreadsheetml/2009/9/main" objectType="Label" lockText="1"/>
</file>

<file path=xl/ctrlProps/ctrlProp137.xml><?xml version="1.0" encoding="utf-8"?>
<formControlPr xmlns="http://schemas.microsoft.com/office/spreadsheetml/2009/9/main" objectType="Label" lockText="1"/>
</file>

<file path=xl/ctrlProps/ctrlProp138.xml><?xml version="1.0" encoding="utf-8"?>
<formControlPr xmlns="http://schemas.microsoft.com/office/spreadsheetml/2009/9/main" objectType="Label"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Label" lockText="1"/>
</file>

<file path=xl/ctrlProps/ctrlProp140.xml><?xml version="1.0" encoding="utf-8"?>
<formControlPr xmlns="http://schemas.microsoft.com/office/spreadsheetml/2009/9/main" objectType="CheckBox" checked="Checked"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Label" lockText="1"/>
</file>

<file path=xl/ctrlProps/ctrlProp146.xml><?xml version="1.0" encoding="utf-8"?>
<formControlPr xmlns="http://schemas.microsoft.com/office/spreadsheetml/2009/9/main" objectType="Label" lockText="1"/>
</file>

<file path=xl/ctrlProps/ctrlProp147.xml><?xml version="1.0" encoding="utf-8"?>
<formControlPr xmlns="http://schemas.microsoft.com/office/spreadsheetml/2009/9/main" objectType="Label" lockText="1"/>
</file>

<file path=xl/ctrlProps/ctrlProp148.xml><?xml version="1.0" encoding="utf-8"?>
<formControlPr xmlns="http://schemas.microsoft.com/office/spreadsheetml/2009/9/main" objectType="Label" lockText="1"/>
</file>

<file path=xl/ctrlProps/ctrlProp149.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50.xml><?xml version="1.0" encoding="utf-8"?>
<formControlPr xmlns="http://schemas.microsoft.com/office/spreadsheetml/2009/9/main" objectType="Label"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checked="Checked"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Label" lockText="1"/>
</file>

<file path=xl/ctrlProps/ctrlProp158.xml><?xml version="1.0" encoding="utf-8"?>
<formControlPr xmlns="http://schemas.microsoft.com/office/spreadsheetml/2009/9/main" objectType="Label" lockText="1"/>
</file>

<file path=xl/ctrlProps/ctrlProp159.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160.xml><?xml version="1.0" encoding="utf-8"?>
<formControlPr xmlns="http://schemas.microsoft.com/office/spreadsheetml/2009/9/main" objectType="Label" lockText="1"/>
</file>

<file path=xl/ctrlProps/ctrlProp161.xml><?xml version="1.0" encoding="utf-8"?>
<formControlPr xmlns="http://schemas.microsoft.com/office/spreadsheetml/2009/9/main" objectType="Label" lockText="1"/>
</file>

<file path=xl/ctrlProps/ctrlProp162.xml><?xml version="1.0" encoding="utf-8"?>
<formControlPr xmlns="http://schemas.microsoft.com/office/spreadsheetml/2009/9/main" objectType="Label"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checked="Checked"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Label" lockText="1"/>
</file>

<file path=xl/ctrlProps/ctrlProp17.xml><?xml version="1.0" encoding="utf-8"?>
<formControlPr xmlns="http://schemas.microsoft.com/office/spreadsheetml/2009/9/main" objectType="Label" lockText="1"/>
</file>

<file path=xl/ctrlProps/ctrlProp170.xml><?xml version="1.0" encoding="utf-8"?>
<formControlPr xmlns="http://schemas.microsoft.com/office/spreadsheetml/2009/9/main" objectType="Label" lockText="1"/>
</file>

<file path=xl/ctrlProps/ctrlProp171.xml><?xml version="1.0" encoding="utf-8"?>
<formControlPr xmlns="http://schemas.microsoft.com/office/spreadsheetml/2009/9/main" objectType="Label" lockText="1"/>
</file>

<file path=xl/ctrlProps/ctrlProp172.xml><?xml version="1.0" encoding="utf-8"?>
<formControlPr xmlns="http://schemas.microsoft.com/office/spreadsheetml/2009/9/main" objectType="Label" lockText="1"/>
</file>

<file path=xl/ctrlProps/ctrlProp173.xml><?xml version="1.0" encoding="utf-8"?>
<formControlPr xmlns="http://schemas.microsoft.com/office/spreadsheetml/2009/9/main" objectType="Label" lockText="1"/>
</file>

<file path=xl/ctrlProps/ctrlProp174.xml><?xml version="1.0" encoding="utf-8"?>
<formControlPr xmlns="http://schemas.microsoft.com/office/spreadsheetml/2009/9/main" objectType="Label"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Label"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Label" lockText="1"/>
</file>

<file path=xl/ctrlProps/ctrlProp182.xml><?xml version="1.0" encoding="utf-8"?>
<formControlPr xmlns="http://schemas.microsoft.com/office/spreadsheetml/2009/9/main" objectType="Label" lockText="1"/>
</file>

<file path=xl/ctrlProps/ctrlProp183.xml><?xml version="1.0" encoding="utf-8"?>
<formControlPr xmlns="http://schemas.microsoft.com/office/spreadsheetml/2009/9/main" objectType="Label" lockText="1"/>
</file>

<file path=xl/ctrlProps/ctrlProp184.xml><?xml version="1.0" encoding="utf-8"?>
<formControlPr xmlns="http://schemas.microsoft.com/office/spreadsheetml/2009/9/main" objectType="Label" lockText="1"/>
</file>

<file path=xl/ctrlProps/ctrlProp185.xml><?xml version="1.0" encoding="utf-8"?>
<formControlPr xmlns="http://schemas.microsoft.com/office/spreadsheetml/2009/9/main" objectType="Label" lockText="1"/>
</file>

<file path=xl/ctrlProps/ctrlProp186.xml><?xml version="1.0" encoding="utf-8"?>
<formControlPr xmlns="http://schemas.microsoft.com/office/spreadsheetml/2009/9/main" objectType="Label"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checked="Checked"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Label" lockText="1"/>
</file>

<file path=xl/ctrlProps/ctrlProp194.xml><?xml version="1.0" encoding="utf-8"?>
<formControlPr xmlns="http://schemas.microsoft.com/office/spreadsheetml/2009/9/main" objectType="Label" lockText="1"/>
</file>

<file path=xl/ctrlProps/ctrlProp195.xml><?xml version="1.0" encoding="utf-8"?>
<formControlPr xmlns="http://schemas.microsoft.com/office/spreadsheetml/2009/9/main" objectType="Label" lockText="1"/>
</file>

<file path=xl/ctrlProps/ctrlProp196.xml><?xml version="1.0" encoding="utf-8"?>
<formControlPr xmlns="http://schemas.microsoft.com/office/spreadsheetml/2009/9/main" objectType="Label" lockText="1"/>
</file>

<file path=xl/ctrlProps/ctrlProp197.xml><?xml version="1.0" encoding="utf-8"?>
<formControlPr xmlns="http://schemas.microsoft.com/office/spreadsheetml/2009/9/main" objectType="Label" lockText="1"/>
</file>

<file path=xl/ctrlProps/ctrlProp198.xml><?xml version="1.0" encoding="utf-8"?>
<formControlPr xmlns="http://schemas.microsoft.com/office/spreadsheetml/2009/9/main" objectType="Label"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checked="Checked"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Label" lockText="1"/>
</file>

<file path=xl/ctrlProps/ctrlProp206.xml><?xml version="1.0" encoding="utf-8"?>
<formControlPr xmlns="http://schemas.microsoft.com/office/spreadsheetml/2009/9/main" objectType="Label" lockText="1"/>
</file>

<file path=xl/ctrlProps/ctrlProp207.xml><?xml version="1.0" encoding="utf-8"?>
<formControlPr xmlns="http://schemas.microsoft.com/office/spreadsheetml/2009/9/main" objectType="Label" lockText="1"/>
</file>

<file path=xl/ctrlProps/ctrlProp208.xml><?xml version="1.0" encoding="utf-8"?>
<formControlPr xmlns="http://schemas.microsoft.com/office/spreadsheetml/2009/9/main" objectType="Label" lockText="1"/>
</file>

<file path=xl/ctrlProps/ctrlProp209.xml><?xml version="1.0" encoding="utf-8"?>
<formControlPr xmlns="http://schemas.microsoft.com/office/spreadsheetml/2009/9/main" objectType="Label"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Label"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checked="Checked"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Label" lockText="1"/>
</file>

<file path=xl/ctrlProps/ctrlProp218.xml><?xml version="1.0" encoding="utf-8"?>
<formControlPr xmlns="http://schemas.microsoft.com/office/spreadsheetml/2009/9/main" objectType="Label" lockText="1"/>
</file>

<file path=xl/ctrlProps/ctrlProp219.xml><?xml version="1.0" encoding="utf-8"?>
<formControlPr xmlns="http://schemas.microsoft.com/office/spreadsheetml/2009/9/main" objectType="Label"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Label" lockText="1"/>
</file>

<file path=xl/ctrlProps/ctrlProp221.xml><?xml version="1.0" encoding="utf-8"?>
<formControlPr xmlns="http://schemas.microsoft.com/office/spreadsheetml/2009/9/main" objectType="Label" lockText="1"/>
</file>

<file path=xl/ctrlProps/ctrlProp222.xml><?xml version="1.0" encoding="utf-8"?>
<formControlPr xmlns="http://schemas.microsoft.com/office/spreadsheetml/2009/9/main" objectType="Label"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checked="Checked"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Label"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Label" lockText="1"/>
</file>

<file path=xl/ctrlProps/ctrlProp231.xml><?xml version="1.0" encoding="utf-8"?>
<formControlPr xmlns="http://schemas.microsoft.com/office/spreadsheetml/2009/9/main" objectType="Label" lockText="1"/>
</file>

<file path=xl/ctrlProps/ctrlProp232.xml><?xml version="1.0" encoding="utf-8"?>
<formControlPr xmlns="http://schemas.microsoft.com/office/spreadsheetml/2009/9/main" objectType="Label" lockText="1"/>
</file>

<file path=xl/ctrlProps/ctrlProp233.xml><?xml version="1.0" encoding="utf-8"?>
<formControlPr xmlns="http://schemas.microsoft.com/office/spreadsheetml/2009/9/main" objectType="Label" lockText="1"/>
</file>

<file path=xl/ctrlProps/ctrlProp234.xml><?xml version="1.0" encoding="utf-8"?>
<formControlPr xmlns="http://schemas.microsoft.com/office/spreadsheetml/2009/9/main" objectType="Label" lockText="1"/>
</file>

<file path=xl/ctrlProps/ctrlProp235.xml><?xml version="1.0" encoding="utf-8"?>
<formControlPr xmlns="http://schemas.microsoft.com/office/spreadsheetml/2009/9/main" objectType="CheckBox" checked="Checked"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Label" lockText="1"/>
</file>

<file path=xl/ctrlProps/ctrlProp242.xml><?xml version="1.0" encoding="utf-8"?>
<formControlPr xmlns="http://schemas.microsoft.com/office/spreadsheetml/2009/9/main" objectType="Label" lockText="1"/>
</file>

<file path=xl/ctrlProps/ctrlProp243.xml><?xml version="1.0" encoding="utf-8"?>
<formControlPr xmlns="http://schemas.microsoft.com/office/spreadsheetml/2009/9/main" objectType="Label" lockText="1"/>
</file>

<file path=xl/ctrlProps/ctrlProp244.xml><?xml version="1.0" encoding="utf-8"?>
<formControlPr xmlns="http://schemas.microsoft.com/office/spreadsheetml/2009/9/main" objectType="Label" lockText="1"/>
</file>

<file path=xl/ctrlProps/ctrlProp245.xml><?xml version="1.0" encoding="utf-8"?>
<formControlPr xmlns="http://schemas.microsoft.com/office/spreadsheetml/2009/9/main" objectType="Label" lockText="1"/>
</file>

<file path=xl/ctrlProps/ctrlProp246.xml><?xml version="1.0" encoding="utf-8"?>
<formControlPr xmlns="http://schemas.microsoft.com/office/spreadsheetml/2009/9/main" objectType="Label" lockText="1"/>
</file>

<file path=xl/ctrlProps/ctrlProp247.xml><?xml version="1.0" encoding="utf-8"?>
<formControlPr xmlns="http://schemas.microsoft.com/office/spreadsheetml/2009/9/main" objectType="CheckBox" checked="Checked"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Label"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Label" lockText="1"/>
</file>

<file path=xl/ctrlProps/ctrlProp254.xml><?xml version="1.0" encoding="utf-8"?>
<formControlPr xmlns="http://schemas.microsoft.com/office/spreadsheetml/2009/9/main" objectType="Label" lockText="1"/>
</file>

<file path=xl/ctrlProps/ctrlProp255.xml><?xml version="1.0" encoding="utf-8"?>
<formControlPr xmlns="http://schemas.microsoft.com/office/spreadsheetml/2009/9/main" objectType="Label" lockText="1"/>
</file>

<file path=xl/ctrlProps/ctrlProp256.xml><?xml version="1.0" encoding="utf-8"?>
<formControlPr xmlns="http://schemas.microsoft.com/office/spreadsheetml/2009/9/main" objectType="Label" lockText="1"/>
</file>

<file path=xl/ctrlProps/ctrlProp257.xml><?xml version="1.0" encoding="utf-8"?>
<formControlPr xmlns="http://schemas.microsoft.com/office/spreadsheetml/2009/9/main" objectType="Label" lockText="1"/>
</file>

<file path=xl/ctrlProps/ctrlProp258.xml><?xml version="1.0" encoding="utf-8"?>
<formControlPr xmlns="http://schemas.microsoft.com/office/spreadsheetml/2009/9/main" objectType="Label"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Label" lockText="1"/>
</file>

<file path=xl/ctrlProps/ctrlProp260.xml><?xml version="1.0" encoding="utf-8"?>
<formControlPr xmlns="http://schemas.microsoft.com/office/spreadsheetml/2009/9/main" objectType="CheckBox" checked="Checked"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checked="Checked" lockText="1"/>
</file>

<file path=xl/ctrlProps/ctrlProp266.xml><?xml version="1.0" encoding="utf-8"?>
<formControlPr xmlns="http://schemas.microsoft.com/office/spreadsheetml/2009/9/main" objectType="CheckBox" checked="Checked" lockText="1"/>
</file>

<file path=xl/ctrlProps/ctrlProp267.xml><?xml version="1.0" encoding="utf-8"?>
<formControlPr xmlns="http://schemas.microsoft.com/office/spreadsheetml/2009/9/main" objectType="Label" lockText="1"/>
</file>

<file path=xl/ctrlProps/ctrlProp268.xml><?xml version="1.0" encoding="utf-8"?>
<formControlPr xmlns="http://schemas.microsoft.com/office/spreadsheetml/2009/9/main" objectType="Label" lockText="1"/>
</file>

<file path=xl/ctrlProps/ctrlProp269.xml><?xml version="1.0" encoding="utf-8"?>
<formControlPr xmlns="http://schemas.microsoft.com/office/spreadsheetml/2009/9/main" objectType="Label" lockText="1"/>
</file>

<file path=xl/ctrlProps/ctrlProp27.xml><?xml version="1.0" encoding="utf-8"?>
<formControlPr xmlns="http://schemas.microsoft.com/office/spreadsheetml/2009/9/main" objectType="Label" lockText="1"/>
</file>

<file path=xl/ctrlProps/ctrlProp270.xml><?xml version="1.0" encoding="utf-8"?>
<formControlPr xmlns="http://schemas.microsoft.com/office/spreadsheetml/2009/9/main" objectType="Label" lockText="1"/>
</file>

<file path=xl/ctrlProps/ctrlProp271.xml><?xml version="1.0" encoding="utf-8"?>
<formControlPr xmlns="http://schemas.microsoft.com/office/spreadsheetml/2009/9/main" objectType="Label" lockText="1"/>
</file>

<file path=xl/ctrlProps/ctrlProp272.xml><?xml version="1.0" encoding="utf-8"?>
<formControlPr xmlns="http://schemas.microsoft.com/office/spreadsheetml/2009/9/main" objectType="Label"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checked="Checked" lockText="1"/>
</file>

<file path=xl/ctrlProps/ctrlProp279.xml><?xml version="1.0" encoding="utf-8"?>
<formControlPr xmlns="http://schemas.microsoft.com/office/spreadsheetml/2009/9/main" objectType="Label" lockText="1"/>
</file>

<file path=xl/ctrlProps/ctrlProp28.xml><?xml version="1.0" encoding="utf-8"?>
<formControlPr xmlns="http://schemas.microsoft.com/office/spreadsheetml/2009/9/main" objectType="Label" lockText="1"/>
</file>

<file path=xl/ctrlProps/ctrlProp280.xml><?xml version="1.0" encoding="utf-8"?>
<formControlPr xmlns="http://schemas.microsoft.com/office/spreadsheetml/2009/9/main" objectType="Label" lockText="1"/>
</file>

<file path=xl/ctrlProps/ctrlProp281.xml><?xml version="1.0" encoding="utf-8"?>
<formControlPr xmlns="http://schemas.microsoft.com/office/spreadsheetml/2009/9/main" objectType="Label" lockText="1"/>
</file>

<file path=xl/ctrlProps/ctrlProp282.xml><?xml version="1.0" encoding="utf-8"?>
<formControlPr xmlns="http://schemas.microsoft.com/office/spreadsheetml/2009/9/main" objectType="Label" lockText="1"/>
</file>

<file path=xl/ctrlProps/ctrlProp283.xml><?xml version="1.0" encoding="utf-8"?>
<formControlPr xmlns="http://schemas.microsoft.com/office/spreadsheetml/2009/9/main" objectType="Label" lockText="1"/>
</file>

<file path=xl/ctrlProps/ctrlProp284.xml><?xml version="1.0" encoding="utf-8"?>
<formControlPr xmlns="http://schemas.microsoft.com/office/spreadsheetml/2009/9/main" objectType="Label"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checked="Checked"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Label"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Label" lockText="1"/>
</file>

<file path=xl/ctrlProps/ctrlProp292.xml><?xml version="1.0" encoding="utf-8"?>
<formControlPr xmlns="http://schemas.microsoft.com/office/spreadsheetml/2009/9/main" objectType="Label" lockText="1"/>
</file>

<file path=xl/ctrlProps/ctrlProp293.xml><?xml version="1.0" encoding="utf-8"?>
<formControlPr xmlns="http://schemas.microsoft.com/office/spreadsheetml/2009/9/main" objectType="Label" lockText="1"/>
</file>

<file path=xl/ctrlProps/ctrlProp294.xml><?xml version="1.0" encoding="utf-8"?>
<formControlPr xmlns="http://schemas.microsoft.com/office/spreadsheetml/2009/9/main" objectType="Label" lockText="1"/>
</file>

<file path=xl/ctrlProps/ctrlProp295.xml><?xml version="1.0" encoding="utf-8"?>
<formControlPr xmlns="http://schemas.microsoft.com/office/spreadsheetml/2009/9/main" objectType="Label" lockText="1"/>
</file>

<file path=xl/ctrlProps/ctrlProp296.xml><?xml version="1.0" encoding="utf-8"?>
<formControlPr xmlns="http://schemas.microsoft.com/office/spreadsheetml/2009/9/main" objectType="Label"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Label"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checked="Checked" lockText="1"/>
</file>

<file path=xl/ctrlProps/ctrlProp303.xml><?xml version="1.0" encoding="utf-8"?>
<formControlPr xmlns="http://schemas.microsoft.com/office/spreadsheetml/2009/9/main" objectType="Label" lockText="1"/>
</file>

<file path=xl/ctrlProps/ctrlProp304.xml><?xml version="1.0" encoding="utf-8"?>
<formControlPr xmlns="http://schemas.microsoft.com/office/spreadsheetml/2009/9/main" objectType="Label" lockText="1"/>
</file>

<file path=xl/ctrlProps/ctrlProp305.xml><?xml version="1.0" encoding="utf-8"?>
<formControlPr xmlns="http://schemas.microsoft.com/office/spreadsheetml/2009/9/main" objectType="Label" lockText="1"/>
</file>

<file path=xl/ctrlProps/ctrlProp306.xml><?xml version="1.0" encoding="utf-8"?>
<formControlPr xmlns="http://schemas.microsoft.com/office/spreadsheetml/2009/9/main" objectType="Label" lockText="1"/>
</file>

<file path=xl/ctrlProps/ctrlProp307.xml><?xml version="1.0" encoding="utf-8"?>
<formControlPr xmlns="http://schemas.microsoft.com/office/spreadsheetml/2009/9/main" objectType="Label" lockText="1"/>
</file>

<file path=xl/ctrlProps/ctrlProp308.xml><?xml version="1.0" encoding="utf-8"?>
<formControlPr xmlns="http://schemas.microsoft.com/office/spreadsheetml/2009/9/main" objectType="Label"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checked="Checked" lockText="1"/>
</file>

<file path=xl/ctrlProps/ctrlProp315.xml><?xml version="1.0" encoding="utf-8"?>
<formControlPr xmlns="http://schemas.microsoft.com/office/spreadsheetml/2009/9/main" objectType="Label" lockText="1"/>
</file>

<file path=xl/ctrlProps/ctrlProp316.xml><?xml version="1.0" encoding="utf-8"?>
<formControlPr xmlns="http://schemas.microsoft.com/office/spreadsheetml/2009/9/main" objectType="Label" lockText="1"/>
</file>

<file path=xl/ctrlProps/ctrlProp317.xml><?xml version="1.0" encoding="utf-8"?>
<formControlPr xmlns="http://schemas.microsoft.com/office/spreadsheetml/2009/9/main" objectType="Label" lockText="1"/>
</file>

<file path=xl/ctrlProps/ctrlProp318.xml><?xml version="1.0" encoding="utf-8"?>
<formControlPr xmlns="http://schemas.microsoft.com/office/spreadsheetml/2009/9/main" objectType="Label" lockText="1"/>
</file>

<file path=xl/ctrlProps/ctrlProp319.xml><?xml version="1.0" encoding="utf-8"?>
<formControlPr xmlns="http://schemas.microsoft.com/office/spreadsheetml/2009/9/main" objectType="Label" lockText="1"/>
</file>

<file path=xl/ctrlProps/ctrlProp32.xml><?xml version="1.0" encoding="utf-8"?>
<formControlPr xmlns="http://schemas.microsoft.com/office/spreadsheetml/2009/9/main" objectType="CheckBox" checked="Checked" lockText="1"/>
</file>

<file path=xl/ctrlProps/ctrlProp320.xml><?xml version="1.0" encoding="utf-8"?>
<formControlPr xmlns="http://schemas.microsoft.com/office/spreadsheetml/2009/9/main" objectType="Label"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checked="Checked"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Label" lockText="1"/>
</file>

<file path=xl/ctrlProps/ctrlProp328.xml><?xml version="1.0" encoding="utf-8"?>
<formControlPr xmlns="http://schemas.microsoft.com/office/spreadsheetml/2009/9/main" objectType="Label" lockText="1"/>
</file>

<file path=xl/ctrlProps/ctrlProp329.xml><?xml version="1.0" encoding="utf-8"?>
<formControlPr xmlns="http://schemas.microsoft.com/office/spreadsheetml/2009/9/main" objectType="Label"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Label" lockText="1"/>
</file>

<file path=xl/ctrlProps/ctrlProp331.xml><?xml version="1.0" encoding="utf-8"?>
<formControlPr xmlns="http://schemas.microsoft.com/office/spreadsheetml/2009/9/main" objectType="Label" lockText="1"/>
</file>

<file path=xl/ctrlProps/ctrlProp332.xml><?xml version="1.0" encoding="utf-8"?>
<formControlPr xmlns="http://schemas.microsoft.com/office/spreadsheetml/2009/9/main" objectType="Label"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checked="Checked"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Label"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Label" lockText="1"/>
</file>

<file path=xl/ctrlProps/ctrlProp341.xml><?xml version="1.0" encoding="utf-8"?>
<formControlPr xmlns="http://schemas.microsoft.com/office/spreadsheetml/2009/9/main" objectType="Label" lockText="1"/>
</file>

<file path=xl/ctrlProps/ctrlProp342.xml><?xml version="1.0" encoding="utf-8"?>
<formControlPr xmlns="http://schemas.microsoft.com/office/spreadsheetml/2009/9/main" objectType="Label" lockText="1"/>
</file>

<file path=xl/ctrlProps/ctrlProp343.xml><?xml version="1.0" encoding="utf-8"?>
<formControlPr xmlns="http://schemas.microsoft.com/office/spreadsheetml/2009/9/main" objectType="Label" lockText="1"/>
</file>

<file path=xl/ctrlProps/ctrlProp344.xml><?xml version="1.0" encoding="utf-8"?>
<formControlPr xmlns="http://schemas.microsoft.com/office/spreadsheetml/2009/9/main" objectType="Label"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checked="Checked"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Label" lockText="1"/>
</file>

<file path=xl/ctrlProps/ctrlProp352.xml><?xml version="1.0" encoding="utf-8"?>
<formControlPr xmlns="http://schemas.microsoft.com/office/spreadsheetml/2009/9/main" objectType="Label" lockText="1"/>
</file>

<file path=xl/ctrlProps/ctrlProp353.xml><?xml version="1.0" encoding="utf-8"?>
<formControlPr xmlns="http://schemas.microsoft.com/office/spreadsheetml/2009/9/main" objectType="Label" lockText="1"/>
</file>

<file path=xl/ctrlProps/ctrlProp354.xml><?xml version="1.0" encoding="utf-8"?>
<formControlPr xmlns="http://schemas.microsoft.com/office/spreadsheetml/2009/9/main" objectType="Label" lockText="1"/>
</file>

<file path=xl/ctrlProps/ctrlProp355.xml><?xml version="1.0" encoding="utf-8"?>
<formControlPr xmlns="http://schemas.microsoft.com/office/spreadsheetml/2009/9/main" objectType="Label" lockText="1"/>
</file>

<file path=xl/ctrlProps/ctrlProp356.xml><?xml version="1.0" encoding="utf-8"?>
<formControlPr xmlns="http://schemas.microsoft.com/office/spreadsheetml/2009/9/main" objectType="Label"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checked="Checked"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Label" lockText="1"/>
</file>

<file path=xl/ctrlProps/ctrlProp364.xml><?xml version="1.0" encoding="utf-8"?>
<formControlPr xmlns="http://schemas.microsoft.com/office/spreadsheetml/2009/9/main" objectType="Label" lockText="1"/>
</file>

<file path=xl/ctrlProps/ctrlProp365.xml><?xml version="1.0" encoding="utf-8"?>
<formControlPr xmlns="http://schemas.microsoft.com/office/spreadsheetml/2009/9/main" objectType="Label" lockText="1"/>
</file>

<file path=xl/ctrlProps/ctrlProp366.xml><?xml version="1.0" encoding="utf-8"?>
<formControlPr xmlns="http://schemas.microsoft.com/office/spreadsheetml/2009/9/main" objectType="Label" lockText="1"/>
</file>

<file path=xl/ctrlProps/ctrlProp367.xml><?xml version="1.0" encoding="utf-8"?>
<formControlPr xmlns="http://schemas.microsoft.com/office/spreadsheetml/2009/9/main" objectType="Label" lockText="1"/>
</file>

<file path=xl/ctrlProps/ctrlProp368.xml><?xml version="1.0" encoding="utf-8"?>
<formControlPr xmlns="http://schemas.microsoft.com/office/spreadsheetml/2009/9/main" objectType="Label"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Label"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checked="Checked" lockText="1"/>
</file>

<file path=xl/ctrlProps/ctrlProp375.xml><?xml version="1.0" encoding="utf-8"?>
<formControlPr xmlns="http://schemas.microsoft.com/office/spreadsheetml/2009/9/main" objectType="Label" lockText="1"/>
</file>

<file path=xl/ctrlProps/ctrlProp376.xml><?xml version="1.0" encoding="utf-8"?>
<formControlPr xmlns="http://schemas.microsoft.com/office/spreadsheetml/2009/9/main" objectType="Label" lockText="1"/>
</file>

<file path=xl/ctrlProps/ctrlProp377.xml><?xml version="1.0" encoding="utf-8"?>
<formControlPr xmlns="http://schemas.microsoft.com/office/spreadsheetml/2009/9/main" objectType="Label" lockText="1"/>
</file>

<file path=xl/ctrlProps/ctrlProp378.xml><?xml version="1.0" encoding="utf-8"?>
<formControlPr xmlns="http://schemas.microsoft.com/office/spreadsheetml/2009/9/main" objectType="Label" lockText="1"/>
</file>

<file path=xl/ctrlProps/ctrlProp379.xml><?xml version="1.0" encoding="utf-8"?>
<formControlPr xmlns="http://schemas.microsoft.com/office/spreadsheetml/2009/9/main" objectType="Label" lockText="1"/>
</file>

<file path=xl/ctrlProps/ctrlProp38.xml><?xml version="1.0" encoding="utf-8"?>
<formControlPr xmlns="http://schemas.microsoft.com/office/spreadsheetml/2009/9/main" objectType="Label" lockText="1"/>
</file>

<file path=xl/ctrlProps/ctrlProp380.xml><?xml version="1.0" encoding="utf-8"?>
<formControlPr xmlns="http://schemas.microsoft.com/office/spreadsheetml/2009/9/main" objectType="Label"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Label" lockText="1"/>
</file>

<file path=xl/ctrlProps/ctrlProp388.xml><?xml version="1.0" encoding="utf-8"?>
<formControlPr xmlns="http://schemas.microsoft.com/office/spreadsheetml/2009/9/main" objectType="Label" lockText="1"/>
</file>

<file path=xl/ctrlProps/ctrlProp389.xml><?xml version="1.0" encoding="utf-8"?>
<formControlPr xmlns="http://schemas.microsoft.com/office/spreadsheetml/2009/9/main" objectType="Label" lockText="1"/>
</file>

<file path=xl/ctrlProps/ctrlProp39.xml><?xml version="1.0" encoding="utf-8"?>
<formControlPr xmlns="http://schemas.microsoft.com/office/spreadsheetml/2009/9/main" objectType="Label" lockText="1"/>
</file>

<file path=xl/ctrlProps/ctrlProp390.xml><?xml version="1.0" encoding="utf-8"?>
<formControlPr xmlns="http://schemas.microsoft.com/office/spreadsheetml/2009/9/main" objectType="Label" lockText="1"/>
</file>

<file path=xl/ctrlProps/ctrlProp391.xml><?xml version="1.0" encoding="utf-8"?>
<formControlPr xmlns="http://schemas.microsoft.com/office/spreadsheetml/2009/9/main" objectType="Label" lockText="1"/>
</file>

<file path=xl/ctrlProps/ctrlProp392.xml><?xml version="1.0" encoding="utf-8"?>
<formControlPr xmlns="http://schemas.microsoft.com/office/spreadsheetml/2009/9/main" objectType="Label" lockText="1"/>
</file>

<file path=xl/ctrlProps/ctrlProp393.xml><?xml version="1.0" encoding="utf-8"?>
<formControlPr xmlns="http://schemas.microsoft.com/office/spreadsheetml/2009/9/main" objectType="CheckBox" checked="Checked"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40.xml><?xml version="1.0" encoding="utf-8"?>
<formControlPr xmlns="http://schemas.microsoft.com/office/spreadsheetml/2009/9/main" objectType="Label" lockText="1"/>
</file>

<file path=xl/ctrlProps/ctrlProp400.xml><?xml version="1.0" encoding="utf-8"?>
<formControlPr xmlns="http://schemas.microsoft.com/office/spreadsheetml/2009/9/main" objectType="Label" lockText="1"/>
</file>

<file path=xl/ctrlProps/ctrlProp401.xml><?xml version="1.0" encoding="utf-8"?>
<formControlPr xmlns="http://schemas.microsoft.com/office/spreadsheetml/2009/9/main" objectType="Label" lockText="1"/>
</file>

<file path=xl/ctrlProps/ctrlProp402.xml><?xml version="1.0" encoding="utf-8"?>
<formControlPr xmlns="http://schemas.microsoft.com/office/spreadsheetml/2009/9/main" objectType="Label" lockText="1"/>
</file>

<file path=xl/ctrlProps/ctrlProp403.xml><?xml version="1.0" encoding="utf-8"?>
<formControlPr xmlns="http://schemas.microsoft.com/office/spreadsheetml/2009/9/main" objectType="Label" lockText="1"/>
</file>

<file path=xl/ctrlProps/ctrlProp404.xml><?xml version="1.0" encoding="utf-8"?>
<formControlPr xmlns="http://schemas.microsoft.com/office/spreadsheetml/2009/9/main" objectType="Label"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Label" lockText="1"/>
</file>

<file path=xl/ctrlProps/ctrlProp410.xml><?xml version="1.0" encoding="utf-8"?>
<formControlPr xmlns="http://schemas.microsoft.com/office/spreadsheetml/2009/9/main" objectType="CheckBox" checked="Checked" lockText="1"/>
</file>

<file path=xl/ctrlProps/ctrlProp411.xml><?xml version="1.0" encoding="utf-8"?>
<formControlPr xmlns="http://schemas.microsoft.com/office/spreadsheetml/2009/9/main" objectType="Label" lockText="1"/>
</file>

<file path=xl/ctrlProps/ctrlProp412.xml><?xml version="1.0" encoding="utf-8"?>
<formControlPr xmlns="http://schemas.microsoft.com/office/spreadsheetml/2009/9/main" objectType="Label" lockText="1"/>
</file>

<file path=xl/ctrlProps/ctrlProp413.xml><?xml version="1.0" encoding="utf-8"?>
<formControlPr xmlns="http://schemas.microsoft.com/office/spreadsheetml/2009/9/main" objectType="Label" lockText="1"/>
</file>

<file path=xl/ctrlProps/ctrlProp414.xml><?xml version="1.0" encoding="utf-8"?>
<formControlPr xmlns="http://schemas.microsoft.com/office/spreadsheetml/2009/9/main" objectType="Label" lockText="1"/>
</file>

<file path=xl/ctrlProps/ctrlProp415.xml><?xml version="1.0" encoding="utf-8"?>
<formControlPr xmlns="http://schemas.microsoft.com/office/spreadsheetml/2009/9/main" objectType="Label" lockText="1"/>
</file>

<file path=xl/ctrlProps/ctrlProp416.xml><?xml version="1.0" encoding="utf-8"?>
<formControlPr xmlns="http://schemas.microsoft.com/office/spreadsheetml/2009/9/main" objectType="Label"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Label" lockText="1"/>
</file>

<file path=xl/ctrlProps/ctrlProp420.xml><?xml version="1.0" encoding="utf-8"?>
<formControlPr xmlns="http://schemas.microsoft.com/office/spreadsheetml/2009/9/main" objectType="CheckBox" checked="Checked"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Label" lockText="1"/>
</file>

<file path=xl/ctrlProps/ctrlProp424.xml><?xml version="1.0" encoding="utf-8"?>
<formControlPr xmlns="http://schemas.microsoft.com/office/spreadsheetml/2009/9/main" objectType="Label" lockText="1"/>
</file>

<file path=xl/ctrlProps/ctrlProp425.xml><?xml version="1.0" encoding="utf-8"?>
<formControlPr xmlns="http://schemas.microsoft.com/office/spreadsheetml/2009/9/main" objectType="Label" lockText="1"/>
</file>

<file path=xl/ctrlProps/ctrlProp426.xml><?xml version="1.0" encoding="utf-8"?>
<formControlPr xmlns="http://schemas.microsoft.com/office/spreadsheetml/2009/9/main" objectType="Label" lockText="1"/>
</file>

<file path=xl/ctrlProps/ctrlProp427.xml><?xml version="1.0" encoding="utf-8"?>
<formControlPr xmlns="http://schemas.microsoft.com/office/spreadsheetml/2009/9/main" objectType="Label" lockText="1"/>
</file>

<file path=xl/ctrlProps/ctrlProp428.xml><?xml version="1.0" encoding="utf-8"?>
<formControlPr xmlns="http://schemas.microsoft.com/office/spreadsheetml/2009/9/main" objectType="Label" lockText="1"/>
</file>

<file path=xl/ctrlProps/ctrlProp429.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Label" lockText="1"/>
</file>

<file path=xl/ctrlProps/ctrlProp436.xml><?xml version="1.0" encoding="utf-8"?>
<formControlPr xmlns="http://schemas.microsoft.com/office/spreadsheetml/2009/9/main" objectType="Label" lockText="1"/>
</file>

<file path=xl/ctrlProps/ctrlProp437.xml><?xml version="1.0" encoding="utf-8"?>
<formControlPr xmlns="http://schemas.microsoft.com/office/spreadsheetml/2009/9/main" objectType="Label" lockText="1"/>
</file>

<file path=xl/ctrlProps/ctrlProp438.xml><?xml version="1.0" encoding="utf-8"?>
<formControlPr xmlns="http://schemas.microsoft.com/office/spreadsheetml/2009/9/main" objectType="Label" lockText="1"/>
</file>

<file path=xl/ctrlProps/ctrlProp439.xml><?xml version="1.0" encoding="utf-8"?>
<formControlPr xmlns="http://schemas.microsoft.com/office/spreadsheetml/2009/9/main" objectType="Label"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Label"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checked="Checked"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Label" lockText="1"/>
</file>

<file path=xl/ctrlProps/ctrlProp448.xml><?xml version="1.0" encoding="utf-8"?>
<formControlPr xmlns="http://schemas.microsoft.com/office/spreadsheetml/2009/9/main" objectType="Label" lockText="1"/>
</file>

<file path=xl/ctrlProps/ctrlProp449.xml><?xml version="1.0" encoding="utf-8"?>
<formControlPr xmlns="http://schemas.microsoft.com/office/spreadsheetml/2009/9/main" objectType="Label"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Label" lockText="1"/>
</file>

<file path=xl/ctrlProps/ctrlProp451.xml><?xml version="1.0" encoding="utf-8"?>
<formControlPr xmlns="http://schemas.microsoft.com/office/spreadsheetml/2009/9/main" objectType="Label" lockText="1"/>
</file>

<file path=xl/ctrlProps/ctrlProp452.xml><?xml version="1.0" encoding="utf-8"?>
<formControlPr xmlns="http://schemas.microsoft.com/office/spreadsheetml/2009/9/main" objectType="Label"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checked="Checked"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checked="Checked" lockText="1"/>
</file>

<file path=xl/ctrlProps/ctrlProp459.xml><?xml version="1.0" encoding="utf-8"?>
<formControlPr xmlns="http://schemas.microsoft.com/office/spreadsheetml/2009/9/main" objectType="Label"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Label" lockText="1"/>
</file>

<file path=xl/ctrlProps/ctrlProp461.xml><?xml version="1.0" encoding="utf-8"?>
<formControlPr xmlns="http://schemas.microsoft.com/office/spreadsheetml/2009/9/main" objectType="Label" lockText="1"/>
</file>

<file path=xl/ctrlProps/ctrlProp462.xml><?xml version="1.0" encoding="utf-8"?>
<formControlPr xmlns="http://schemas.microsoft.com/office/spreadsheetml/2009/9/main" objectType="Label" lockText="1"/>
</file>

<file path=xl/ctrlProps/ctrlProp463.xml><?xml version="1.0" encoding="utf-8"?>
<formControlPr xmlns="http://schemas.microsoft.com/office/spreadsheetml/2009/9/main" objectType="Label" lockText="1"/>
</file>

<file path=xl/ctrlProps/ctrlProp464.xml><?xml version="1.0" encoding="utf-8"?>
<formControlPr xmlns="http://schemas.microsoft.com/office/spreadsheetml/2009/9/main" objectType="Label"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checked="Checked"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checked="Checked" lockText="1"/>
</file>

<file path=xl/ctrlProps/ctrlProp471.xml><?xml version="1.0" encoding="utf-8"?>
<formControlPr xmlns="http://schemas.microsoft.com/office/spreadsheetml/2009/9/main" objectType="Label" lockText="1"/>
</file>

<file path=xl/ctrlProps/ctrlProp472.xml><?xml version="1.0" encoding="utf-8"?>
<formControlPr xmlns="http://schemas.microsoft.com/office/spreadsheetml/2009/9/main" objectType="Label" lockText="1"/>
</file>

<file path=xl/ctrlProps/ctrlProp473.xml><?xml version="1.0" encoding="utf-8"?>
<formControlPr xmlns="http://schemas.microsoft.com/office/spreadsheetml/2009/9/main" objectType="Label" lockText="1"/>
</file>

<file path=xl/ctrlProps/ctrlProp474.xml><?xml version="1.0" encoding="utf-8"?>
<formControlPr xmlns="http://schemas.microsoft.com/office/spreadsheetml/2009/9/main" objectType="Label" lockText="1"/>
</file>

<file path=xl/ctrlProps/ctrlProp475.xml><?xml version="1.0" encoding="utf-8"?>
<formControlPr xmlns="http://schemas.microsoft.com/office/spreadsheetml/2009/9/main" objectType="Label" lockText="1"/>
</file>

<file path=xl/ctrlProps/ctrlProp476.xml><?xml version="1.0" encoding="utf-8"?>
<formControlPr xmlns="http://schemas.microsoft.com/office/spreadsheetml/2009/9/main" objectType="Label"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checked="Checked"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checked="Checked" lockText="1"/>
</file>

<file path=xl/ctrlProps/ctrlProp483.xml><?xml version="1.0" encoding="utf-8"?>
<formControlPr xmlns="http://schemas.microsoft.com/office/spreadsheetml/2009/9/main" objectType="Label" lockText="1"/>
</file>

<file path=xl/ctrlProps/ctrlProp484.xml><?xml version="1.0" encoding="utf-8"?>
<formControlPr xmlns="http://schemas.microsoft.com/office/spreadsheetml/2009/9/main" objectType="Label" lockText="1"/>
</file>

<file path=xl/ctrlProps/ctrlProp485.xml><?xml version="1.0" encoding="utf-8"?>
<formControlPr xmlns="http://schemas.microsoft.com/office/spreadsheetml/2009/9/main" objectType="Label" lockText="1"/>
</file>

<file path=xl/ctrlProps/ctrlProp486.xml><?xml version="1.0" encoding="utf-8"?>
<formControlPr xmlns="http://schemas.microsoft.com/office/spreadsheetml/2009/9/main" objectType="Label" lockText="1"/>
</file>

<file path=xl/ctrlProps/ctrlProp487.xml><?xml version="1.0" encoding="utf-8"?>
<formControlPr xmlns="http://schemas.microsoft.com/office/spreadsheetml/2009/9/main" objectType="Label" lockText="1"/>
</file>

<file path=xl/ctrlProps/ctrlProp488.xml><?xml version="1.0" encoding="utf-8"?>
<formControlPr xmlns="http://schemas.microsoft.com/office/spreadsheetml/2009/9/main" objectType="Label"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Label"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checked="Checked"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checked="Checked" lockText="1"/>
</file>

<file path=xl/ctrlProps/ctrlProp495.xml><?xml version="1.0" encoding="utf-8"?>
<formControlPr xmlns="http://schemas.microsoft.com/office/spreadsheetml/2009/9/main" objectType="Label" lockText="1"/>
</file>

<file path=xl/ctrlProps/ctrlProp496.xml><?xml version="1.0" encoding="utf-8"?>
<formControlPr xmlns="http://schemas.microsoft.com/office/spreadsheetml/2009/9/main" objectType="Label" lockText="1"/>
</file>

<file path=xl/ctrlProps/ctrlProp497.xml><?xml version="1.0" encoding="utf-8"?>
<formControlPr xmlns="http://schemas.microsoft.com/office/spreadsheetml/2009/9/main" objectType="Label" lockText="1"/>
</file>

<file path=xl/ctrlProps/ctrlProp498.xml><?xml version="1.0" encoding="utf-8"?>
<formControlPr xmlns="http://schemas.microsoft.com/office/spreadsheetml/2009/9/main" objectType="Label" lockText="1"/>
</file>

<file path=xl/ctrlProps/ctrlProp499.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Label" lockText="1"/>
</file>

<file path=xl/ctrlProps/ctrlProp500.xml><?xml version="1.0" encoding="utf-8"?>
<formControlPr xmlns="http://schemas.microsoft.com/office/spreadsheetml/2009/9/main" objectType="Label"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checked="Checked"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checked="Checked" lockText="1"/>
</file>

<file path=xl/ctrlProps/ctrlProp507.xml><?xml version="1.0" encoding="utf-8"?>
<formControlPr xmlns="http://schemas.microsoft.com/office/spreadsheetml/2009/9/main" objectType="Label" lockText="1"/>
</file>

<file path=xl/ctrlProps/ctrlProp508.xml><?xml version="1.0" encoding="utf-8"?>
<formControlPr xmlns="http://schemas.microsoft.com/office/spreadsheetml/2009/9/main" objectType="Label" lockText="1"/>
</file>

<file path=xl/ctrlProps/ctrlProp509.xml><?xml version="1.0" encoding="utf-8"?>
<formControlPr xmlns="http://schemas.microsoft.com/office/spreadsheetml/2009/9/main" objectType="Label" lockText="1"/>
</file>

<file path=xl/ctrlProps/ctrlProp51.xml><?xml version="1.0" encoding="utf-8"?>
<formControlPr xmlns="http://schemas.microsoft.com/office/spreadsheetml/2009/9/main" objectType="Label" lockText="1"/>
</file>

<file path=xl/ctrlProps/ctrlProp510.xml><?xml version="1.0" encoding="utf-8"?>
<formControlPr xmlns="http://schemas.microsoft.com/office/spreadsheetml/2009/9/main" objectType="Label" lockText="1"/>
</file>

<file path=xl/ctrlProps/ctrlProp511.xml><?xml version="1.0" encoding="utf-8"?>
<formControlPr xmlns="http://schemas.microsoft.com/office/spreadsheetml/2009/9/main" objectType="Label" lockText="1"/>
</file>

<file path=xl/ctrlProps/ctrlProp512.xml><?xml version="1.0" encoding="utf-8"?>
<formControlPr xmlns="http://schemas.microsoft.com/office/spreadsheetml/2009/9/main" objectType="Label"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checked="Checked"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checked="Checked" lockText="1"/>
</file>

<file path=xl/ctrlProps/ctrlProp519.xml><?xml version="1.0" encoding="utf-8"?>
<formControlPr xmlns="http://schemas.microsoft.com/office/spreadsheetml/2009/9/main" objectType="Label" lockText="1"/>
</file>

<file path=xl/ctrlProps/ctrlProp52.xml><?xml version="1.0" encoding="utf-8"?>
<formControlPr xmlns="http://schemas.microsoft.com/office/spreadsheetml/2009/9/main" objectType="Label" lockText="1"/>
</file>

<file path=xl/ctrlProps/ctrlProp520.xml><?xml version="1.0" encoding="utf-8"?>
<formControlPr xmlns="http://schemas.microsoft.com/office/spreadsheetml/2009/9/main" objectType="Label" lockText="1"/>
</file>

<file path=xl/ctrlProps/ctrlProp521.xml><?xml version="1.0" encoding="utf-8"?>
<formControlPr xmlns="http://schemas.microsoft.com/office/spreadsheetml/2009/9/main" objectType="Label" lockText="1"/>
</file>

<file path=xl/ctrlProps/ctrlProp522.xml><?xml version="1.0" encoding="utf-8"?>
<formControlPr xmlns="http://schemas.microsoft.com/office/spreadsheetml/2009/9/main" objectType="Label" lockText="1"/>
</file>

<file path=xl/ctrlProps/ctrlProp523.xml><?xml version="1.0" encoding="utf-8"?>
<formControlPr xmlns="http://schemas.microsoft.com/office/spreadsheetml/2009/9/main" objectType="Label" lockText="1"/>
</file>

<file path=xl/ctrlProps/ctrlProp524.xml><?xml version="1.0" encoding="utf-8"?>
<formControlPr xmlns="http://schemas.microsoft.com/office/spreadsheetml/2009/9/main" objectType="Label"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checked="Checked"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Label" lockText="1"/>
</file>

<file path=xl/ctrlProps/ctrlProp530.xml><?xml version="1.0" encoding="utf-8"?>
<formControlPr xmlns="http://schemas.microsoft.com/office/spreadsheetml/2009/9/main" objectType="CheckBox" checked="Checked" lockText="1"/>
</file>

<file path=xl/ctrlProps/ctrlProp531.xml><?xml version="1.0" encoding="utf-8"?>
<formControlPr xmlns="http://schemas.microsoft.com/office/spreadsheetml/2009/9/main" objectType="Label" lockText="1"/>
</file>

<file path=xl/ctrlProps/ctrlProp532.xml><?xml version="1.0" encoding="utf-8"?>
<formControlPr xmlns="http://schemas.microsoft.com/office/spreadsheetml/2009/9/main" objectType="Label" lockText="1"/>
</file>

<file path=xl/ctrlProps/ctrlProp533.xml><?xml version="1.0" encoding="utf-8"?>
<formControlPr xmlns="http://schemas.microsoft.com/office/spreadsheetml/2009/9/main" objectType="Label" lockText="1"/>
</file>

<file path=xl/ctrlProps/ctrlProp534.xml><?xml version="1.0" encoding="utf-8"?>
<formControlPr xmlns="http://schemas.microsoft.com/office/spreadsheetml/2009/9/main" objectType="Label" lockText="1"/>
</file>

<file path=xl/ctrlProps/ctrlProp535.xml><?xml version="1.0" encoding="utf-8"?>
<formControlPr xmlns="http://schemas.microsoft.com/office/spreadsheetml/2009/9/main" objectType="Label" lockText="1"/>
</file>

<file path=xl/ctrlProps/ctrlProp536.xml><?xml version="1.0" encoding="utf-8"?>
<formControlPr xmlns="http://schemas.microsoft.com/office/spreadsheetml/2009/9/main" objectType="Label"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Label" lockText="1"/>
</file>

<file path=xl/ctrlProps/ctrlProp540.xml><?xml version="1.0" encoding="utf-8"?>
<formControlPr xmlns="http://schemas.microsoft.com/office/spreadsheetml/2009/9/main" objectType="CheckBox" checked="Checked"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checked="Checked" lockText="1"/>
</file>

<file path=xl/ctrlProps/ctrlProp543.xml><?xml version="1.0" encoding="utf-8"?>
<formControlPr xmlns="http://schemas.microsoft.com/office/spreadsheetml/2009/9/main" objectType="Label" lockText="1"/>
</file>

<file path=xl/ctrlProps/ctrlProp544.xml><?xml version="1.0" encoding="utf-8"?>
<formControlPr xmlns="http://schemas.microsoft.com/office/spreadsheetml/2009/9/main" objectType="Label" lockText="1"/>
</file>

<file path=xl/ctrlProps/ctrlProp545.xml><?xml version="1.0" encoding="utf-8"?>
<formControlPr xmlns="http://schemas.microsoft.com/office/spreadsheetml/2009/9/main" objectType="Label" lockText="1"/>
</file>

<file path=xl/ctrlProps/ctrlProp546.xml><?xml version="1.0" encoding="utf-8"?>
<formControlPr xmlns="http://schemas.microsoft.com/office/spreadsheetml/2009/9/main" objectType="Label" lockText="1"/>
</file>

<file path=xl/ctrlProps/ctrlProp547.xml><?xml version="1.0" encoding="utf-8"?>
<formControlPr xmlns="http://schemas.microsoft.com/office/spreadsheetml/2009/9/main" objectType="Label" lockText="1"/>
</file>

<file path=xl/ctrlProps/ctrlProp548.xml><?xml version="1.0" encoding="utf-8"?>
<formControlPr xmlns="http://schemas.microsoft.com/office/spreadsheetml/2009/9/main" objectType="Label"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checked="Checked"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checked="Checked" lockText="1"/>
</file>

<file path=xl/ctrlProps/ctrlProp555.xml><?xml version="1.0" encoding="utf-8"?>
<formControlPr xmlns="http://schemas.microsoft.com/office/spreadsheetml/2009/9/main" objectType="Label" lockText="1"/>
</file>

<file path=xl/ctrlProps/ctrlProp556.xml><?xml version="1.0" encoding="utf-8"?>
<formControlPr xmlns="http://schemas.microsoft.com/office/spreadsheetml/2009/9/main" objectType="Label" lockText="1"/>
</file>

<file path=xl/ctrlProps/ctrlProp557.xml><?xml version="1.0" encoding="utf-8"?>
<formControlPr xmlns="http://schemas.microsoft.com/office/spreadsheetml/2009/9/main" objectType="Label" lockText="1"/>
</file>

<file path=xl/ctrlProps/ctrlProp558.xml><?xml version="1.0" encoding="utf-8"?>
<formControlPr xmlns="http://schemas.microsoft.com/office/spreadsheetml/2009/9/main" objectType="Label" lockText="1"/>
</file>

<file path=xl/ctrlProps/ctrlProp559.xml><?xml version="1.0" encoding="utf-8"?>
<formControlPr xmlns="http://schemas.microsoft.com/office/spreadsheetml/2009/9/main" objectType="Label"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Label"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checked="Checked"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checked="Checked" lockText="1"/>
</file>

<file path=xl/ctrlProps/ctrlProp567.xml><?xml version="1.0" encoding="utf-8"?>
<formControlPr xmlns="http://schemas.microsoft.com/office/spreadsheetml/2009/9/main" objectType="Label" lockText="1"/>
</file>

<file path=xl/ctrlProps/ctrlProp568.xml><?xml version="1.0" encoding="utf-8"?>
<formControlPr xmlns="http://schemas.microsoft.com/office/spreadsheetml/2009/9/main" objectType="Label" lockText="1"/>
</file>

<file path=xl/ctrlProps/ctrlProp569.xml><?xml version="1.0" encoding="utf-8"?>
<formControlPr xmlns="http://schemas.microsoft.com/office/spreadsheetml/2009/9/main" objectType="Label"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Label" lockText="1"/>
</file>

<file path=xl/ctrlProps/ctrlProp571.xml><?xml version="1.0" encoding="utf-8"?>
<formControlPr xmlns="http://schemas.microsoft.com/office/spreadsheetml/2009/9/main" objectType="Label" lockText="1"/>
</file>

<file path=xl/ctrlProps/ctrlProp572.xml><?xml version="1.0" encoding="utf-8"?>
<formControlPr xmlns="http://schemas.microsoft.com/office/spreadsheetml/2009/9/main" objectType="Label"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checked="Checked"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checked="Checked" lockText="1"/>
</file>

<file path=xl/ctrlProps/ctrlProp579.xml><?xml version="1.0" encoding="utf-8"?>
<formControlPr xmlns="http://schemas.microsoft.com/office/spreadsheetml/2009/9/main" objectType="Label"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Label" lockText="1"/>
</file>

<file path=xl/ctrlProps/ctrlProp581.xml><?xml version="1.0" encoding="utf-8"?>
<formControlPr xmlns="http://schemas.microsoft.com/office/spreadsheetml/2009/9/main" objectType="Label" lockText="1"/>
</file>

<file path=xl/ctrlProps/ctrlProp582.xml><?xml version="1.0" encoding="utf-8"?>
<formControlPr xmlns="http://schemas.microsoft.com/office/spreadsheetml/2009/9/main" objectType="Label" lockText="1"/>
</file>

<file path=xl/ctrlProps/ctrlProp583.xml><?xml version="1.0" encoding="utf-8"?>
<formControlPr xmlns="http://schemas.microsoft.com/office/spreadsheetml/2009/9/main" objectType="Label" lockText="1"/>
</file>

<file path=xl/ctrlProps/ctrlProp584.xml><?xml version="1.0" encoding="utf-8"?>
<formControlPr xmlns="http://schemas.microsoft.com/office/spreadsheetml/2009/9/main" objectType="Label"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checked="Checked"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checked="Checked" lockText="1"/>
</file>

<file path=xl/ctrlProps/ctrlProp591.xml><?xml version="1.0" encoding="utf-8"?>
<formControlPr xmlns="http://schemas.microsoft.com/office/spreadsheetml/2009/9/main" objectType="Label" lockText="1"/>
</file>

<file path=xl/ctrlProps/ctrlProp592.xml><?xml version="1.0" encoding="utf-8"?>
<formControlPr xmlns="http://schemas.microsoft.com/office/spreadsheetml/2009/9/main" objectType="Label" lockText="1"/>
</file>

<file path=xl/ctrlProps/ctrlProp593.xml><?xml version="1.0" encoding="utf-8"?>
<formControlPr xmlns="http://schemas.microsoft.com/office/spreadsheetml/2009/9/main" objectType="Label" lockText="1"/>
</file>

<file path=xl/ctrlProps/ctrlProp594.xml><?xml version="1.0" encoding="utf-8"?>
<formControlPr xmlns="http://schemas.microsoft.com/office/spreadsheetml/2009/9/main" objectType="Label" lockText="1"/>
</file>

<file path=xl/ctrlProps/ctrlProp595.xml><?xml version="1.0" encoding="utf-8"?>
<formControlPr xmlns="http://schemas.microsoft.com/office/spreadsheetml/2009/9/main" objectType="Label" lockText="1"/>
</file>

<file path=xl/ctrlProps/ctrlProp596.xml><?xml version="1.0" encoding="utf-8"?>
<formControlPr xmlns="http://schemas.microsoft.com/office/spreadsheetml/2009/9/main" objectType="Label"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checked="Checked"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Label" lockText="1"/>
</file>

<file path=xl/ctrlProps/ctrlProp604.xml><?xml version="1.0" encoding="utf-8"?>
<formControlPr xmlns="http://schemas.microsoft.com/office/spreadsheetml/2009/9/main" objectType="Label" lockText="1"/>
</file>

<file path=xl/ctrlProps/ctrlProp605.xml><?xml version="1.0" encoding="utf-8"?>
<formControlPr xmlns="http://schemas.microsoft.com/office/spreadsheetml/2009/9/main" objectType="Label" lockText="1"/>
</file>

<file path=xl/ctrlProps/ctrlProp606.xml><?xml version="1.0" encoding="utf-8"?>
<formControlPr xmlns="http://schemas.microsoft.com/office/spreadsheetml/2009/9/main" objectType="Label" lockText="1"/>
</file>

<file path=xl/ctrlProps/ctrlProp607.xml><?xml version="1.0" encoding="utf-8"?>
<formControlPr xmlns="http://schemas.microsoft.com/office/spreadsheetml/2009/9/main" objectType="Label" lockText="1"/>
</file>

<file path=xl/ctrlProps/ctrlProp608.xml><?xml version="1.0" encoding="utf-8"?>
<formControlPr xmlns="http://schemas.microsoft.com/office/spreadsheetml/2009/9/main" objectType="Label"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Label"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checked="Checked"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2.xml><?xml version="1.0" encoding="utf-8"?>
<formControlPr xmlns="http://schemas.microsoft.com/office/spreadsheetml/2009/9/main" objectType="Label" lockText="1"/>
</file>

<file path=xl/ctrlProps/ctrlProp63.xml><?xml version="1.0" encoding="utf-8"?>
<formControlPr xmlns="http://schemas.microsoft.com/office/spreadsheetml/2009/9/main" objectType="Label" lockText="1"/>
</file>

<file path=xl/ctrlProps/ctrlProp64.xml><?xml version="1.0" encoding="utf-8"?>
<formControlPr xmlns="http://schemas.microsoft.com/office/spreadsheetml/2009/9/main" objectType="Label" lockText="1"/>
</file>

<file path=xl/ctrlProps/ctrlProp65.xml><?xml version="1.0" encoding="utf-8"?>
<formControlPr xmlns="http://schemas.microsoft.com/office/spreadsheetml/2009/9/main" objectType="Label" lockText="1"/>
</file>

<file path=xl/ctrlProps/ctrlProp66.xml><?xml version="1.0" encoding="utf-8"?>
<formControlPr xmlns="http://schemas.microsoft.com/office/spreadsheetml/2009/9/main" objectType="Label"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Label" lockText="1"/>
</file>

<file path=xl/ctrlProps/ctrlProp74.xml><?xml version="1.0" encoding="utf-8"?>
<formControlPr xmlns="http://schemas.microsoft.com/office/spreadsheetml/2009/9/main" objectType="Label" lockText="1"/>
</file>

<file path=xl/ctrlProps/ctrlProp75.xml><?xml version="1.0" encoding="utf-8"?>
<formControlPr xmlns="http://schemas.microsoft.com/office/spreadsheetml/2009/9/main" objectType="Label" lockText="1"/>
</file>

<file path=xl/ctrlProps/ctrlProp76.xml><?xml version="1.0" encoding="utf-8"?>
<formControlPr xmlns="http://schemas.microsoft.com/office/spreadsheetml/2009/9/main" objectType="Label" lockText="1"/>
</file>

<file path=xl/ctrlProps/ctrlProp77.xml><?xml version="1.0" encoding="utf-8"?>
<formControlPr xmlns="http://schemas.microsoft.com/office/spreadsheetml/2009/9/main" objectType="Label" lockText="1"/>
</file>

<file path=xl/ctrlProps/ctrlProp78.xml><?xml version="1.0" encoding="utf-8"?>
<formControlPr xmlns="http://schemas.microsoft.com/office/spreadsheetml/2009/9/main" objectType="Label"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Label" lockText="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Label" lockText="1"/>
</file>

<file path=xl/ctrlProps/ctrlProp88.xml><?xml version="1.0" encoding="utf-8"?>
<formControlPr xmlns="http://schemas.microsoft.com/office/spreadsheetml/2009/9/main" objectType="Label" lockText="1"/>
</file>

<file path=xl/ctrlProps/ctrlProp89.xml><?xml version="1.0" encoding="utf-8"?>
<formControlPr xmlns="http://schemas.microsoft.com/office/spreadsheetml/2009/9/main" objectType="Label"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Label"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checked="Checked"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Label" lockText="1"/>
</file>

<file path=xl/ctrlProps/ctrlProp98.xml><?xml version="1.0" encoding="utf-8"?>
<formControlPr xmlns="http://schemas.microsoft.com/office/spreadsheetml/2009/9/main" objectType="Label" lockText="1"/>
</file>

<file path=xl/ctrlProps/ctrlProp99.xml><?xml version="1.0" encoding="utf-8"?>
<formControlPr xmlns="http://schemas.microsoft.com/office/spreadsheetml/2009/9/main" objectType="Label" lockText="1"/>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85697" name="Label 1" hidden="1">
              <a:extLst>
                <a:ext uri="{63B3BB69-23CF-44E3-9099-C40C66FF867C}">
                  <a14:compatExt spid="_x0000_s2856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85698" name="Label 2" hidden="1">
              <a:extLst>
                <a:ext uri="{63B3BB69-23CF-44E3-9099-C40C66FF867C}">
                  <a14:compatExt spid="_x0000_s2856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85699" name="Label 3" hidden="1">
              <a:extLst>
                <a:ext uri="{63B3BB69-23CF-44E3-9099-C40C66FF867C}">
                  <a14:compatExt spid="_x0000_s28569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85700" name="Label 4" hidden="1">
              <a:extLst>
                <a:ext uri="{63B3BB69-23CF-44E3-9099-C40C66FF867C}">
                  <a14:compatExt spid="_x0000_s28570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85701" name="Label 5" hidden="1">
              <a:extLst>
                <a:ext uri="{63B3BB69-23CF-44E3-9099-C40C66FF867C}">
                  <a14:compatExt spid="_x0000_s2857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85702" name="Label 6" hidden="1">
              <a:extLst>
                <a:ext uri="{63B3BB69-23CF-44E3-9099-C40C66FF867C}">
                  <a14:compatExt spid="_x0000_s28570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333375</xdr:colOff>
          <xdr:row>13</xdr:row>
          <xdr:rowOff>28575</xdr:rowOff>
        </xdr:to>
        <xdr:sp macro="" textlink="">
          <xdr:nvSpPr>
            <xdr:cNvPr id="285703" name="Check Box 7" hidden="1">
              <a:extLst>
                <a:ext uri="{63B3BB69-23CF-44E3-9099-C40C66FF867C}">
                  <a14:compatExt spid="_x0000_s285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885825</xdr:colOff>
          <xdr:row>13</xdr:row>
          <xdr:rowOff>28575</xdr:rowOff>
        </xdr:to>
        <xdr:sp macro="" textlink="">
          <xdr:nvSpPr>
            <xdr:cNvPr id="285704" name="Check Box 8" hidden="1">
              <a:extLst>
                <a:ext uri="{63B3BB69-23CF-44E3-9099-C40C66FF867C}">
                  <a14:compatExt spid="_x0000_s285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85705" name="Check Box 9" hidden="1">
              <a:extLst>
                <a:ext uri="{63B3BB69-23CF-44E3-9099-C40C66FF867C}">
                  <a14:compatExt spid="_x0000_s285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85706" name="Check Box 10" hidden="1">
              <a:extLst>
                <a:ext uri="{63B3BB69-23CF-44E3-9099-C40C66FF867C}">
                  <a14:compatExt spid="_x0000_s285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85707" name="Check Box 11" hidden="1">
              <a:extLst>
                <a:ext uri="{63B3BB69-23CF-44E3-9099-C40C66FF867C}">
                  <a14:compatExt spid="_x0000_s285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85708" name="Check Box 12" hidden="1">
              <a:extLst>
                <a:ext uri="{63B3BB69-23CF-44E3-9099-C40C66FF867C}">
                  <a14:compatExt spid="_x0000_s285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2865" name="Label 3" hidden="1">
              <a:extLst>
                <a:ext uri="{63B3BB69-23CF-44E3-9099-C40C66FF867C}">
                  <a14:compatExt spid="_x0000_s2928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2866" name="Label 4" hidden="1">
              <a:extLst>
                <a:ext uri="{63B3BB69-23CF-44E3-9099-C40C66FF867C}">
                  <a14:compatExt spid="_x0000_s29286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2867" name="Label 5" hidden="1">
              <a:extLst>
                <a:ext uri="{63B3BB69-23CF-44E3-9099-C40C66FF867C}">
                  <a14:compatExt spid="_x0000_s29286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2868" name="Label 6" hidden="1">
              <a:extLst>
                <a:ext uri="{63B3BB69-23CF-44E3-9099-C40C66FF867C}">
                  <a14:compatExt spid="_x0000_s29286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2869" name="Label 7" hidden="1">
              <a:extLst>
                <a:ext uri="{63B3BB69-23CF-44E3-9099-C40C66FF867C}">
                  <a14:compatExt spid="_x0000_s2928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2870" name="Label 8" hidden="1">
              <a:extLst>
                <a:ext uri="{63B3BB69-23CF-44E3-9099-C40C66FF867C}">
                  <a14:compatExt spid="_x0000_s2928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342900</xdr:colOff>
          <xdr:row>13</xdr:row>
          <xdr:rowOff>28575</xdr:rowOff>
        </xdr:to>
        <xdr:sp macro="" textlink="">
          <xdr:nvSpPr>
            <xdr:cNvPr id="292871" name="Check Box 9" hidden="1">
              <a:extLst>
                <a:ext uri="{63B3BB69-23CF-44E3-9099-C40C66FF867C}">
                  <a14:compatExt spid="_x0000_s2928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914400</xdr:colOff>
          <xdr:row>13</xdr:row>
          <xdr:rowOff>47625</xdr:rowOff>
        </xdr:to>
        <xdr:sp macro="" textlink="">
          <xdr:nvSpPr>
            <xdr:cNvPr id="292872" name="Check Box 10" hidden="1">
              <a:extLst>
                <a:ext uri="{63B3BB69-23CF-44E3-9099-C40C66FF867C}">
                  <a14:compatExt spid="_x0000_s2928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2873" name="Check Box 11" hidden="1">
              <a:extLst>
                <a:ext uri="{63B3BB69-23CF-44E3-9099-C40C66FF867C}">
                  <a14:compatExt spid="_x0000_s2928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2874" name="Check Box 12" hidden="1">
              <a:extLst>
                <a:ext uri="{63B3BB69-23CF-44E3-9099-C40C66FF867C}">
                  <a14:compatExt spid="_x0000_s2928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2875" name="Check Box 13" hidden="1">
              <a:extLst>
                <a:ext uri="{63B3BB69-23CF-44E3-9099-C40C66FF867C}">
                  <a14:compatExt spid="_x0000_s2928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2876" name="Check Box 14" hidden="1">
              <a:extLst>
                <a:ext uri="{63B3BB69-23CF-44E3-9099-C40C66FF867C}">
                  <a14:compatExt spid="_x0000_s2928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142875</xdr:colOff>
          <xdr:row>15</xdr:row>
          <xdr:rowOff>123825</xdr:rowOff>
        </xdr:from>
        <xdr:to>
          <xdr:col>3</xdr:col>
          <xdr:colOff>390525</xdr:colOff>
          <xdr:row>17</xdr:row>
          <xdr:rowOff>0</xdr:rowOff>
        </xdr:to>
        <xdr:sp macro="" textlink="">
          <xdr:nvSpPr>
            <xdr:cNvPr id="293889" name="Label 1" hidden="1">
              <a:extLst>
                <a:ext uri="{63B3BB69-23CF-44E3-9099-C40C66FF867C}">
                  <a14:compatExt spid="_x0000_s29388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15</xdr:row>
          <xdr:rowOff>85725</xdr:rowOff>
        </xdr:from>
        <xdr:to>
          <xdr:col>6</xdr:col>
          <xdr:colOff>409575</xdr:colOff>
          <xdr:row>16</xdr:row>
          <xdr:rowOff>142875</xdr:rowOff>
        </xdr:to>
        <xdr:sp macro="" textlink="">
          <xdr:nvSpPr>
            <xdr:cNvPr id="293890" name="Label 2" hidden="1">
              <a:extLst>
                <a:ext uri="{63B3BB69-23CF-44E3-9099-C40C66FF867C}">
                  <a14:compatExt spid="_x0000_s29389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17</xdr:row>
          <xdr:rowOff>85725</xdr:rowOff>
        </xdr:from>
        <xdr:to>
          <xdr:col>6</xdr:col>
          <xdr:colOff>409575</xdr:colOff>
          <xdr:row>18</xdr:row>
          <xdr:rowOff>142875</xdr:rowOff>
        </xdr:to>
        <xdr:sp macro="" textlink="">
          <xdr:nvSpPr>
            <xdr:cNvPr id="293891" name="Label 3" hidden="1">
              <a:extLst>
                <a:ext uri="{63B3BB69-23CF-44E3-9099-C40C66FF867C}">
                  <a14:compatExt spid="_x0000_s29389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104775</xdr:rowOff>
        </xdr:from>
        <xdr:to>
          <xdr:col>6</xdr:col>
          <xdr:colOff>390525</xdr:colOff>
          <xdr:row>20</xdr:row>
          <xdr:rowOff>152400</xdr:rowOff>
        </xdr:to>
        <xdr:sp macro="" textlink="">
          <xdr:nvSpPr>
            <xdr:cNvPr id="293892" name="Label 4" hidden="1">
              <a:extLst>
                <a:ext uri="{63B3BB69-23CF-44E3-9099-C40C66FF867C}">
                  <a14:compatExt spid="_x0000_s29389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17</xdr:row>
          <xdr:rowOff>114300</xdr:rowOff>
        </xdr:from>
        <xdr:to>
          <xdr:col>3</xdr:col>
          <xdr:colOff>381000</xdr:colOff>
          <xdr:row>18</xdr:row>
          <xdr:rowOff>161925</xdr:rowOff>
        </xdr:to>
        <xdr:sp macro="" textlink="">
          <xdr:nvSpPr>
            <xdr:cNvPr id="293893" name="Label 5" hidden="1">
              <a:extLst>
                <a:ext uri="{63B3BB69-23CF-44E3-9099-C40C66FF867C}">
                  <a14:compatExt spid="_x0000_s29389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19</xdr:row>
          <xdr:rowOff>76200</xdr:rowOff>
        </xdr:from>
        <xdr:to>
          <xdr:col>3</xdr:col>
          <xdr:colOff>371475</xdr:colOff>
          <xdr:row>20</xdr:row>
          <xdr:rowOff>123825</xdr:rowOff>
        </xdr:to>
        <xdr:sp macro="" textlink="">
          <xdr:nvSpPr>
            <xdr:cNvPr id="293894" name="Label 6" hidden="1">
              <a:extLst>
                <a:ext uri="{63B3BB69-23CF-44E3-9099-C40C66FF867C}">
                  <a14:compatExt spid="_x0000_s2938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485775</xdr:colOff>
          <xdr:row>13</xdr:row>
          <xdr:rowOff>38100</xdr:rowOff>
        </xdr:to>
        <xdr:sp macro="" textlink="">
          <xdr:nvSpPr>
            <xdr:cNvPr id="293895" name="Check Box 7" hidden="1">
              <a:extLst>
                <a:ext uri="{63B3BB69-23CF-44E3-9099-C40C66FF867C}">
                  <a14:compatExt spid="_x0000_s2938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12</xdr:row>
          <xdr:rowOff>9525</xdr:rowOff>
        </xdr:from>
        <xdr:to>
          <xdr:col>3</xdr:col>
          <xdr:colOff>1057275</xdr:colOff>
          <xdr:row>13</xdr:row>
          <xdr:rowOff>9525</xdr:rowOff>
        </xdr:to>
        <xdr:sp macro="" textlink="">
          <xdr:nvSpPr>
            <xdr:cNvPr id="293896" name="Check Box 8" hidden="1">
              <a:extLst>
                <a:ext uri="{63B3BB69-23CF-44E3-9099-C40C66FF867C}">
                  <a14:compatExt spid="_x0000_s2938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12</xdr:row>
          <xdr:rowOff>9525</xdr:rowOff>
        </xdr:from>
        <xdr:to>
          <xdr:col>3</xdr:col>
          <xdr:colOff>1209675</xdr:colOff>
          <xdr:row>13</xdr:row>
          <xdr:rowOff>28575</xdr:rowOff>
        </xdr:to>
        <xdr:sp macro="" textlink="">
          <xdr:nvSpPr>
            <xdr:cNvPr id="293897" name="Check Box 9" hidden="1">
              <a:extLst>
                <a:ext uri="{63B3BB69-23CF-44E3-9099-C40C66FF867C}">
                  <a14:compatExt spid="_x0000_s2938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9525</xdr:rowOff>
        </xdr:from>
        <xdr:to>
          <xdr:col>4</xdr:col>
          <xdr:colOff>609600</xdr:colOff>
          <xdr:row>13</xdr:row>
          <xdr:rowOff>28575</xdr:rowOff>
        </xdr:to>
        <xdr:sp macro="" textlink="">
          <xdr:nvSpPr>
            <xdr:cNvPr id="293898" name="Check Box 10" hidden="1">
              <a:extLst>
                <a:ext uri="{63B3BB69-23CF-44E3-9099-C40C66FF867C}">
                  <a14:compatExt spid="_x0000_s2938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12</xdr:row>
          <xdr:rowOff>9525</xdr:rowOff>
        </xdr:from>
        <xdr:to>
          <xdr:col>4</xdr:col>
          <xdr:colOff>733425</xdr:colOff>
          <xdr:row>13</xdr:row>
          <xdr:rowOff>28575</xdr:rowOff>
        </xdr:to>
        <xdr:sp macro="" textlink="">
          <xdr:nvSpPr>
            <xdr:cNvPr id="293899" name="Check Box 11" hidden="1">
              <a:extLst>
                <a:ext uri="{63B3BB69-23CF-44E3-9099-C40C66FF867C}">
                  <a14:compatExt spid="_x0000_s2938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6</xdr:col>
          <xdr:colOff>542925</xdr:colOff>
          <xdr:row>13</xdr:row>
          <xdr:rowOff>28575</xdr:rowOff>
        </xdr:to>
        <xdr:sp macro="" textlink="">
          <xdr:nvSpPr>
            <xdr:cNvPr id="293900" name="Check Box 12" hidden="1">
              <a:extLst>
                <a:ext uri="{63B3BB69-23CF-44E3-9099-C40C66FF867C}">
                  <a14:compatExt spid="_x0000_s2939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587375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1000-000002000000}"/>
            </a:ext>
          </a:extLst>
        </xdr:cNvPr>
        <xdr:cNvSpPr/>
      </xdr:nvSpPr>
      <xdr:spPr>
        <a:xfrm>
          <a:off x="1831975" y="2428875"/>
          <a:ext cx="536575" cy="330200"/>
        </a:xfrm>
        <a:prstGeom prst="rect">
          <a:avLst/>
        </a:prstGeom>
      </xdr:spPr>
    </xdr:sp>
    <xdr:clientData/>
  </xdr:twoCellAnchor>
  <xdr:twoCellAnchor editAs="oneCell">
    <xdr:from>
      <xdr:col>2</xdr:col>
      <xdr:colOff>63500</xdr:colOff>
      <xdr:row>14</xdr:row>
      <xdr:rowOff>25400</xdr:rowOff>
    </xdr:from>
    <xdr:to>
      <xdr:col>2</xdr:col>
      <xdr:colOff>593725</xdr:colOff>
      <xdr:row>15</xdr:row>
      <xdr:rowOff>165100</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1000-000003000000}"/>
            </a:ext>
          </a:extLst>
        </xdr:cNvPr>
        <xdr:cNvSpPr/>
      </xdr:nvSpPr>
      <xdr:spPr>
        <a:xfrm>
          <a:off x="1844675" y="2835275"/>
          <a:ext cx="530225" cy="330200"/>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6961" name="Label 1" hidden="1">
              <a:extLst>
                <a:ext uri="{63B3BB69-23CF-44E3-9099-C40C66FF867C}">
                  <a14:compatExt spid="_x0000_s29696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6962" name="Label 2" hidden="1">
              <a:extLst>
                <a:ext uri="{63B3BB69-23CF-44E3-9099-C40C66FF867C}">
                  <a14:compatExt spid="_x0000_s29696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6963" name="Label 3" hidden="1">
              <a:extLst>
                <a:ext uri="{63B3BB69-23CF-44E3-9099-C40C66FF867C}">
                  <a14:compatExt spid="_x0000_s29696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6964" name="Label 4" hidden="1">
              <a:extLst>
                <a:ext uri="{63B3BB69-23CF-44E3-9099-C40C66FF867C}">
                  <a14:compatExt spid="_x0000_s29696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6965" name="Label 5" hidden="1">
              <a:extLst>
                <a:ext uri="{63B3BB69-23CF-44E3-9099-C40C66FF867C}">
                  <a14:compatExt spid="_x0000_s2969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6966" name="Label 6" hidden="1">
              <a:extLst>
                <a:ext uri="{63B3BB69-23CF-44E3-9099-C40C66FF867C}">
                  <a14:compatExt spid="_x0000_s29696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342900</xdr:colOff>
          <xdr:row>13</xdr:row>
          <xdr:rowOff>28575</xdr:rowOff>
        </xdr:to>
        <xdr:sp macro="" textlink="">
          <xdr:nvSpPr>
            <xdr:cNvPr id="296967" name="Check Box 7" hidden="1">
              <a:extLst>
                <a:ext uri="{63B3BB69-23CF-44E3-9099-C40C66FF867C}">
                  <a14:compatExt spid="_x0000_s2969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914400</xdr:colOff>
          <xdr:row>13</xdr:row>
          <xdr:rowOff>28575</xdr:rowOff>
        </xdr:to>
        <xdr:sp macro="" textlink="">
          <xdr:nvSpPr>
            <xdr:cNvPr id="296968" name="Check Box 8" hidden="1">
              <a:extLst>
                <a:ext uri="{63B3BB69-23CF-44E3-9099-C40C66FF867C}">
                  <a14:compatExt spid="_x0000_s296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6969" name="Check Box 9" hidden="1">
              <a:extLst>
                <a:ext uri="{63B3BB69-23CF-44E3-9099-C40C66FF867C}">
                  <a14:compatExt spid="_x0000_s296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6970" name="Check Box 10" hidden="1">
              <a:extLst>
                <a:ext uri="{63B3BB69-23CF-44E3-9099-C40C66FF867C}">
                  <a14:compatExt spid="_x0000_s296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600075</xdr:colOff>
          <xdr:row>13</xdr:row>
          <xdr:rowOff>28575</xdr:rowOff>
        </xdr:to>
        <xdr:sp macro="" textlink="">
          <xdr:nvSpPr>
            <xdr:cNvPr id="296971" name="Check Box 11" hidden="1">
              <a:extLst>
                <a:ext uri="{63B3BB69-23CF-44E3-9099-C40C66FF867C}">
                  <a14:compatExt spid="_x0000_s296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6972" name="Check Box 12" hidden="1">
              <a:extLst>
                <a:ext uri="{63B3BB69-23CF-44E3-9099-C40C66FF867C}">
                  <a14:compatExt spid="_x0000_s296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7985" name="Label 1" hidden="1">
              <a:extLst>
                <a:ext uri="{63B3BB69-23CF-44E3-9099-C40C66FF867C}">
                  <a14:compatExt spid="_x0000_s2979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7986" name="Label 2" hidden="1">
              <a:extLst>
                <a:ext uri="{63B3BB69-23CF-44E3-9099-C40C66FF867C}">
                  <a14:compatExt spid="_x0000_s29798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7987" name="Label 3" hidden="1">
              <a:extLst>
                <a:ext uri="{63B3BB69-23CF-44E3-9099-C40C66FF867C}">
                  <a14:compatExt spid="_x0000_s29798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7988" name="Label 4" hidden="1">
              <a:extLst>
                <a:ext uri="{63B3BB69-23CF-44E3-9099-C40C66FF867C}">
                  <a14:compatExt spid="_x0000_s29798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7989" name="Label 5" hidden="1">
              <a:extLst>
                <a:ext uri="{63B3BB69-23CF-44E3-9099-C40C66FF867C}">
                  <a14:compatExt spid="_x0000_s29798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7990" name="Label 6" hidden="1">
              <a:extLst>
                <a:ext uri="{63B3BB69-23CF-44E3-9099-C40C66FF867C}">
                  <a14:compatExt spid="_x0000_s29799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333375</xdr:colOff>
          <xdr:row>13</xdr:row>
          <xdr:rowOff>28575</xdr:rowOff>
        </xdr:to>
        <xdr:sp macro="" textlink="">
          <xdr:nvSpPr>
            <xdr:cNvPr id="297991" name="Check Box 7" hidden="1">
              <a:extLst>
                <a:ext uri="{63B3BB69-23CF-44E3-9099-C40C66FF867C}">
                  <a14:compatExt spid="_x0000_s2979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1038225</xdr:colOff>
          <xdr:row>13</xdr:row>
          <xdr:rowOff>0</xdr:rowOff>
        </xdr:to>
        <xdr:sp macro="" textlink="">
          <xdr:nvSpPr>
            <xdr:cNvPr id="297992" name="Check Box 8" hidden="1">
              <a:extLst>
                <a:ext uri="{63B3BB69-23CF-44E3-9099-C40C66FF867C}">
                  <a14:compatExt spid="_x0000_s2979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7993" name="Check Box 9" hidden="1">
              <a:extLst>
                <a:ext uri="{63B3BB69-23CF-44E3-9099-C40C66FF867C}">
                  <a14:compatExt spid="_x0000_s2979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7994" name="Check Box 10" hidden="1">
              <a:extLst>
                <a:ext uri="{63B3BB69-23CF-44E3-9099-C40C66FF867C}">
                  <a14:compatExt spid="_x0000_s2979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7995" name="Check Box 11" hidden="1">
              <a:extLst>
                <a:ext uri="{63B3BB69-23CF-44E3-9099-C40C66FF867C}">
                  <a14:compatExt spid="_x0000_s297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7996" name="Check Box 12" hidden="1">
              <a:extLst>
                <a:ext uri="{63B3BB69-23CF-44E3-9099-C40C66FF867C}">
                  <a14:compatExt spid="_x0000_s297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9009" name="Label 1" hidden="1">
              <a:extLst>
                <a:ext uri="{63B3BB69-23CF-44E3-9099-C40C66FF867C}">
                  <a14:compatExt spid="_x0000_s2990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9010" name="Label 2" hidden="1">
              <a:extLst>
                <a:ext uri="{63B3BB69-23CF-44E3-9099-C40C66FF867C}">
                  <a14:compatExt spid="_x0000_s29901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9011" name="Label 3" hidden="1">
              <a:extLst>
                <a:ext uri="{63B3BB69-23CF-44E3-9099-C40C66FF867C}">
                  <a14:compatExt spid="_x0000_s29901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9012" name="Label 4" hidden="1">
              <a:extLst>
                <a:ext uri="{63B3BB69-23CF-44E3-9099-C40C66FF867C}">
                  <a14:compatExt spid="_x0000_s29901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9013" name="Label 5" hidden="1">
              <a:extLst>
                <a:ext uri="{63B3BB69-23CF-44E3-9099-C40C66FF867C}">
                  <a14:compatExt spid="_x0000_s29901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9014" name="Label 6" hidden="1">
              <a:extLst>
                <a:ext uri="{63B3BB69-23CF-44E3-9099-C40C66FF867C}">
                  <a14:compatExt spid="_x0000_s29901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333375</xdr:colOff>
          <xdr:row>13</xdr:row>
          <xdr:rowOff>28575</xdr:rowOff>
        </xdr:to>
        <xdr:sp macro="" textlink="">
          <xdr:nvSpPr>
            <xdr:cNvPr id="299015" name="Check Box 7" hidden="1">
              <a:extLst>
                <a:ext uri="{63B3BB69-23CF-44E3-9099-C40C66FF867C}">
                  <a14:compatExt spid="_x0000_s2990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981075</xdr:colOff>
          <xdr:row>12</xdr:row>
          <xdr:rowOff>180975</xdr:rowOff>
        </xdr:to>
        <xdr:sp macro="" textlink="">
          <xdr:nvSpPr>
            <xdr:cNvPr id="299016" name="Check Box 8" hidden="1">
              <a:extLst>
                <a:ext uri="{63B3BB69-23CF-44E3-9099-C40C66FF867C}">
                  <a14:compatExt spid="_x0000_s2990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9017" name="Check Box 9" hidden="1">
              <a:extLst>
                <a:ext uri="{63B3BB69-23CF-44E3-9099-C40C66FF867C}">
                  <a14:compatExt spid="_x0000_s2990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9018" name="Check Box 10" hidden="1">
              <a:extLst>
                <a:ext uri="{63B3BB69-23CF-44E3-9099-C40C66FF867C}">
                  <a14:compatExt spid="_x0000_s2990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9019" name="Check Box 11" hidden="1">
              <a:extLst>
                <a:ext uri="{63B3BB69-23CF-44E3-9099-C40C66FF867C}">
                  <a14:compatExt spid="_x0000_s2990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9020" name="Check Box 12" hidden="1">
              <a:extLst>
                <a:ext uri="{63B3BB69-23CF-44E3-9099-C40C66FF867C}">
                  <a14:compatExt spid="_x0000_s2990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300033" name="Label 1" hidden="1">
              <a:extLst>
                <a:ext uri="{63B3BB69-23CF-44E3-9099-C40C66FF867C}">
                  <a14:compatExt spid="_x0000_s30003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300034" name="Label 2" hidden="1">
              <a:extLst>
                <a:ext uri="{63B3BB69-23CF-44E3-9099-C40C66FF867C}">
                  <a14:compatExt spid="_x0000_s30003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300035" name="Label 3" hidden="1">
              <a:extLst>
                <a:ext uri="{63B3BB69-23CF-44E3-9099-C40C66FF867C}">
                  <a14:compatExt spid="_x0000_s30003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300036" name="Label 4" hidden="1">
              <a:extLst>
                <a:ext uri="{63B3BB69-23CF-44E3-9099-C40C66FF867C}">
                  <a14:compatExt spid="_x0000_s30003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300037" name="Label 5" hidden="1">
              <a:extLst>
                <a:ext uri="{63B3BB69-23CF-44E3-9099-C40C66FF867C}">
                  <a14:compatExt spid="_x0000_s3000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300038" name="Label 6" hidden="1">
              <a:extLst>
                <a:ext uri="{63B3BB69-23CF-44E3-9099-C40C66FF867C}">
                  <a14:compatExt spid="_x0000_s30003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342900</xdr:colOff>
          <xdr:row>13</xdr:row>
          <xdr:rowOff>28575</xdr:rowOff>
        </xdr:to>
        <xdr:sp macro="" textlink="">
          <xdr:nvSpPr>
            <xdr:cNvPr id="300039" name="Check Box 7" hidden="1">
              <a:extLst>
                <a:ext uri="{63B3BB69-23CF-44E3-9099-C40C66FF867C}">
                  <a14:compatExt spid="_x0000_s300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828675</xdr:colOff>
          <xdr:row>12</xdr:row>
          <xdr:rowOff>180975</xdr:rowOff>
        </xdr:to>
        <xdr:sp macro="" textlink="">
          <xdr:nvSpPr>
            <xdr:cNvPr id="300040" name="Check Box 8" hidden="1">
              <a:extLst>
                <a:ext uri="{63B3BB69-23CF-44E3-9099-C40C66FF867C}">
                  <a14:compatExt spid="_x0000_s300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300041" name="Check Box 9" hidden="1">
              <a:extLst>
                <a:ext uri="{63B3BB69-23CF-44E3-9099-C40C66FF867C}">
                  <a14:compatExt spid="_x0000_s300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300042" name="Check Box 10" hidden="1">
              <a:extLst>
                <a:ext uri="{63B3BB69-23CF-44E3-9099-C40C66FF867C}">
                  <a14:compatExt spid="_x0000_s300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300043" name="Check Box 11" hidden="1">
              <a:extLst>
                <a:ext uri="{63B3BB69-23CF-44E3-9099-C40C66FF867C}">
                  <a14:compatExt spid="_x0000_s300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300044" name="Check Box 12" hidden="1">
              <a:extLst>
                <a:ext uri="{63B3BB69-23CF-44E3-9099-C40C66FF867C}">
                  <a14:compatExt spid="_x0000_s300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587375</xdr:colOff>
      <xdr:row>13</xdr:row>
      <xdr:rowOff>139700</xdr:rowOff>
    </xdr:to>
    <xdr:sp macro="" textlink="">
      <xdr:nvSpPr>
        <xdr:cNvPr id="2" name="CheckBox1" hidden="1">
          <a:extLst>
            <a:ext uri="{63B3BB69-23CF-44E3-9099-C40C66FF867C}">
              <a14:compatExt xmlns:a14="http://schemas.microsoft.com/office/drawing/2010/main" spid="_x0000_s4097"/>
            </a:ext>
            <a:ext uri="{FF2B5EF4-FFF2-40B4-BE49-F238E27FC236}">
              <a16:creationId xmlns:a16="http://schemas.microsoft.com/office/drawing/2014/main" xmlns="" id="{00000000-0008-0000-1400-000002000000}"/>
            </a:ext>
          </a:extLst>
        </xdr:cNvPr>
        <xdr:cNvSpPr/>
      </xdr:nvSpPr>
      <xdr:spPr>
        <a:xfrm>
          <a:off x="1831975" y="2428875"/>
          <a:ext cx="536575" cy="330200"/>
        </a:xfrm>
        <a:prstGeom prst="rect">
          <a:avLst/>
        </a:prstGeom>
      </xdr:spPr>
    </xdr:sp>
    <xdr:clientData/>
  </xdr:twoCellAnchor>
  <xdr:twoCellAnchor editAs="oneCell">
    <xdr:from>
      <xdr:col>2</xdr:col>
      <xdr:colOff>63500</xdr:colOff>
      <xdr:row>14</xdr:row>
      <xdr:rowOff>25400</xdr:rowOff>
    </xdr:from>
    <xdr:to>
      <xdr:col>2</xdr:col>
      <xdr:colOff>593725</xdr:colOff>
      <xdr:row>15</xdr:row>
      <xdr:rowOff>165100</xdr:rowOff>
    </xdr:to>
    <xdr:sp macro="" textlink="">
      <xdr:nvSpPr>
        <xdr:cNvPr id="3" name="CheckBox2" hidden="1">
          <a:extLst>
            <a:ext uri="{63B3BB69-23CF-44E3-9099-C40C66FF867C}">
              <a14:compatExt xmlns:a14="http://schemas.microsoft.com/office/drawing/2010/main" spid="_x0000_s4098"/>
            </a:ext>
            <a:ext uri="{FF2B5EF4-FFF2-40B4-BE49-F238E27FC236}">
              <a16:creationId xmlns:a16="http://schemas.microsoft.com/office/drawing/2014/main" xmlns="" id="{00000000-0008-0000-1400-000003000000}"/>
            </a:ext>
          </a:extLst>
        </xdr:cNvPr>
        <xdr:cNvSpPr/>
      </xdr:nvSpPr>
      <xdr:spPr>
        <a:xfrm>
          <a:off x="1844675" y="2835275"/>
          <a:ext cx="530225" cy="330200"/>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301057" name="Label 1" hidden="1">
              <a:extLst>
                <a:ext uri="{63B3BB69-23CF-44E3-9099-C40C66FF867C}">
                  <a14:compatExt spid="_x0000_s30105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301058" name="Label 2" hidden="1">
              <a:extLst>
                <a:ext uri="{63B3BB69-23CF-44E3-9099-C40C66FF867C}">
                  <a14:compatExt spid="_x0000_s30105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301059" name="Label 3" hidden="1">
              <a:extLst>
                <a:ext uri="{63B3BB69-23CF-44E3-9099-C40C66FF867C}">
                  <a14:compatExt spid="_x0000_s30105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301060" name="Label 4" hidden="1">
              <a:extLst>
                <a:ext uri="{63B3BB69-23CF-44E3-9099-C40C66FF867C}">
                  <a14:compatExt spid="_x0000_s30106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301061" name="Label 5" hidden="1">
              <a:extLst>
                <a:ext uri="{63B3BB69-23CF-44E3-9099-C40C66FF867C}">
                  <a14:compatExt spid="_x0000_s30106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301062" name="Label 6" hidden="1">
              <a:extLst>
                <a:ext uri="{63B3BB69-23CF-44E3-9099-C40C66FF867C}">
                  <a14:compatExt spid="_x0000_s30106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352425</xdr:colOff>
          <xdr:row>13</xdr:row>
          <xdr:rowOff>28575</xdr:rowOff>
        </xdr:to>
        <xdr:sp macro="" textlink="">
          <xdr:nvSpPr>
            <xdr:cNvPr id="301063" name="Check Box 7" hidden="1">
              <a:extLst>
                <a:ext uri="{63B3BB69-23CF-44E3-9099-C40C66FF867C}">
                  <a14:compatExt spid="_x0000_s30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876300</xdr:colOff>
          <xdr:row>12</xdr:row>
          <xdr:rowOff>180975</xdr:rowOff>
        </xdr:to>
        <xdr:sp macro="" textlink="">
          <xdr:nvSpPr>
            <xdr:cNvPr id="301064" name="Check Box 8" hidden="1">
              <a:extLst>
                <a:ext uri="{63B3BB69-23CF-44E3-9099-C40C66FF867C}">
                  <a14:compatExt spid="_x0000_s30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301065" name="Check Box 9" hidden="1">
              <a:extLst>
                <a:ext uri="{63B3BB69-23CF-44E3-9099-C40C66FF867C}">
                  <a14:compatExt spid="_x0000_s30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301066" name="Check Box 10" hidden="1">
              <a:extLst>
                <a:ext uri="{63B3BB69-23CF-44E3-9099-C40C66FF867C}">
                  <a14:compatExt spid="_x0000_s30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600075</xdr:colOff>
          <xdr:row>13</xdr:row>
          <xdr:rowOff>28575</xdr:rowOff>
        </xdr:to>
        <xdr:sp macro="" textlink="">
          <xdr:nvSpPr>
            <xdr:cNvPr id="301067" name="Check Box 11" hidden="1">
              <a:extLst>
                <a:ext uri="{63B3BB69-23CF-44E3-9099-C40C66FF867C}">
                  <a14:compatExt spid="_x0000_s30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301068" name="Check Box 12" hidden="1">
              <a:extLst>
                <a:ext uri="{63B3BB69-23CF-44E3-9099-C40C66FF867C}">
                  <a14:compatExt spid="_x0000_s30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302081" name="Label 3" hidden="1">
              <a:extLst>
                <a:ext uri="{63B3BB69-23CF-44E3-9099-C40C66FF867C}">
                  <a14:compatExt spid="_x0000_s30208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302082" name="Label 4" hidden="1">
              <a:extLst>
                <a:ext uri="{63B3BB69-23CF-44E3-9099-C40C66FF867C}">
                  <a14:compatExt spid="_x0000_s3020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302083" name="Label 5" hidden="1">
              <a:extLst>
                <a:ext uri="{63B3BB69-23CF-44E3-9099-C40C66FF867C}">
                  <a14:compatExt spid="_x0000_s30208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302084" name="Label 6" hidden="1">
              <a:extLst>
                <a:ext uri="{63B3BB69-23CF-44E3-9099-C40C66FF867C}">
                  <a14:compatExt spid="_x0000_s30208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302085" name="Label 7" hidden="1">
              <a:extLst>
                <a:ext uri="{63B3BB69-23CF-44E3-9099-C40C66FF867C}">
                  <a14:compatExt spid="_x0000_s3020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302086" name="Label 8" hidden="1">
              <a:extLst>
                <a:ext uri="{63B3BB69-23CF-44E3-9099-C40C66FF867C}">
                  <a14:compatExt spid="_x0000_s30208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342900</xdr:colOff>
          <xdr:row>13</xdr:row>
          <xdr:rowOff>28575</xdr:rowOff>
        </xdr:to>
        <xdr:sp macro="" textlink="">
          <xdr:nvSpPr>
            <xdr:cNvPr id="302087" name="Check Box 9" hidden="1">
              <a:extLst>
                <a:ext uri="{63B3BB69-23CF-44E3-9099-C40C66FF867C}">
                  <a14:compatExt spid="_x0000_s302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828675</xdr:colOff>
          <xdr:row>12</xdr:row>
          <xdr:rowOff>142875</xdr:rowOff>
        </xdr:to>
        <xdr:sp macro="" textlink="">
          <xdr:nvSpPr>
            <xdr:cNvPr id="302088" name="Check Box 10" hidden="1">
              <a:extLst>
                <a:ext uri="{63B3BB69-23CF-44E3-9099-C40C66FF867C}">
                  <a14:compatExt spid="_x0000_s302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302089" name="Check Box 11" hidden="1">
              <a:extLst>
                <a:ext uri="{63B3BB69-23CF-44E3-9099-C40C66FF867C}">
                  <a14:compatExt spid="_x0000_s302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302090" name="Check Box 12" hidden="1">
              <a:extLst>
                <a:ext uri="{63B3BB69-23CF-44E3-9099-C40C66FF867C}">
                  <a14:compatExt spid="_x0000_s302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302091" name="Check Box 13" hidden="1">
              <a:extLst>
                <a:ext uri="{63B3BB69-23CF-44E3-9099-C40C66FF867C}">
                  <a14:compatExt spid="_x0000_s302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11</xdr:row>
          <xdr:rowOff>180975</xdr:rowOff>
        </xdr:from>
        <xdr:to>
          <xdr:col>3</xdr:col>
          <xdr:colOff>1000125</xdr:colOff>
          <xdr:row>12</xdr:row>
          <xdr:rowOff>180975</xdr:rowOff>
        </xdr:to>
        <xdr:sp macro="" textlink="">
          <xdr:nvSpPr>
            <xdr:cNvPr id="302092" name="Check Box 14" hidden="1">
              <a:extLst>
                <a:ext uri="{63B3BB69-23CF-44E3-9099-C40C66FF867C}">
                  <a14:compatExt spid="_x0000_s302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29377" name="Label 1" hidden="1">
              <a:extLst>
                <a:ext uri="{63B3BB69-23CF-44E3-9099-C40C66FF867C}">
                  <a14:compatExt spid="_x0000_s22937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29378" name="Label 2" hidden="1">
              <a:extLst>
                <a:ext uri="{63B3BB69-23CF-44E3-9099-C40C66FF867C}">
                  <a14:compatExt spid="_x0000_s22937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29379" name="Label 3" hidden="1">
              <a:extLst>
                <a:ext uri="{63B3BB69-23CF-44E3-9099-C40C66FF867C}">
                  <a14:compatExt spid="_x0000_s22937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29380" name="Label 4" hidden="1">
              <a:extLst>
                <a:ext uri="{63B3BB69-23CF-44E3-9099-C40C66FF867C}">
                  <a14:compatExt spid="_x0000_s22938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29381" name="Label 5" hidden="1">
              <a:extLst>
                <a:ext uri="{63B3BB69-23CF-44E3-9099-C40C66FF867C}">
                  <a14:compatExt spid="_x0000_s22938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29382" name="Label 6" hidden="1">
              <a:extLst>
                <a:ext uri="{63B3BB69-23CF-44E3-9099-C40C66FF867C}">
                  <a14:compatExt spid="_x0000_s2293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29383" name="Check Box 7" hidden="1">
              <a:extLst>
                <a:ext uri="{63B3BB69-23CF-44E3-9099-C40C66FF867C}">
                  <a14:compatExt spid="_x0000_s229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29384" name="Check Box 8" hidden="1">
              <a:extLst>
                <a:ext uri="{63B3BB69-23CF-44E3-9099-C40C66FF867C}">
                  <a14:compatExt spid="_x0000_s229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29385" name="Check Box 9" hidden="1">
              <a:extLst>
                <a:ext uri="{63B3BB69-23CF-44E3-9099-C40C66FF867C}">
                  <a14:compatExt spid="_x0000_s229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29386" name="Check Box 10" hidden="1">
              <a:extLst>
                <a:ext uri="{63B3BB69-23CF-44E3-9099-C40C66FF867C}">
                  <a14:compatExt spid="_x0000_s229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762000</xdr:colOff>
          <xdr:row>13</xdr:row>
          <xdr:rowOff>28575</xdr:rowOff>
        </xdr:to>
        <xdr:sp macro="" textlink="">
          <xdr:nvSpPr>
            <xdr:cNvPr id="229387" name="Check Box 11" hidden="1">
              <a:extLst>
                <a:ext uri="{63B3BB69-23CF-44E3-9099-C40C66FF867C}">
                  <a14:compatExt spid="_x0000_s229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29388" name="Check Box 12" hidden="1">
              <a:extLst>
                <a:ext uri="{63B3BB69-23CF-44E3-9099-C40C66FF867C}">
                  <a14:compatExt spid="_x0000_s229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0401" name="Label 1" hidden="1">
              <a:extLst>
                <a:ext uri="{63B3BB69-23CF-44E3-9099-C40C66FF867C}">
                  <a14:compatExt spid="_x0000_s2304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0402" name="Label 2" hidden="1">
              <a:extLst>
                <a:ext uri="{63B3BB69-23CF-44E3-9099-C40C66FF867C}">
                  <a14:compatExt spid="_x0000_s23040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0403" name="Label 3" hidden="1">
              <a:extLst>
                <a:ext uri="{63B3BB69-23CF-44E3-9099-C40C66FF867C}">
                  <a14:compatExt spid="_x0000_s23040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0404" name="Label 4" hidden="1">
              <a:extLst>
                <a:ext uri="{63B3BB69-23CF-44E3-9099-C40C66FF867C}">
                  <a14:compatExt spid="_x0000_s23040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0405" name="Label 5" hidden="1">
              <a:extLst>
                <a:ext uri="{63B3BB69-23CF-44E3-9099-C40C66FF867C}">
                  <a14:compatExt spid="_x0000_s23040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0406" name="Label 6" hidden="1">
              <a:extLst>
                <a:ext uri="{63B3BB69-23CF-44E3-9099-C40C66FF867C}">
                  <a14:compatExt spid="_x0000_s23040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30407" name="Check Box 7" hidden="1">
              <a:extLst>
                <a:ext uri="{63B3BB69-23CF-44E3-9099-C40C66FF867C}">
                  <a14:compatExt spid="_x0000_s230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0408" name="Check Box 8" hidden="1">
              <a:extLst>
                <a:ext uri="{63B3BB69-23CF-44E3-9099-C40C66FF867C}">
                  <a14:compatExt spid="_x0000_s230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30409" name="Check Box 9" hidden="1">
              <a:extLst>
                <a:ext uri="{63B3BB69-23CF-44E3-9099-C40C66FF867C}">
                  <a14:compatExt spid="_x0000_s230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0410" name="Check Box 10" hidden="1">
              <a:extLst>
                <a:ext uri="{63B3BB69-23CF-44E3-9099-C40C66FF867C}">
                  <a14:compatExt spid="_x0000_s230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30411" name="Check Box 11" hidden="1">
              <a:extLst>
                <a:ext uri="{63B3BB69-23CF-44E3-9099-C40C66FF867C}">
                  <a14:compatExt spid="_x0000_s230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30412" name="Check Box 12" hidden="1">
              <a:extLst>
                <a:ext uri="{63B3BB69-23CF-44E3-9099-C40C66FF867C}">
                  <a14:compatExt spid="_x0000_s230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86721" name="Label 1" hidden="1">
              <a:extLst>
                <a:ext uri="{63B3BB69-23CF-44E3-9099-C40C66FF867C}">
                  <a14:compatExt spid="_x0000_s2867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86722" name="Label 2" hidden="1">
              <a:extLst>
                <a:ext uri="{63B3BB69-23CF-44E3-9099-C40C66FF867C}">
                  <a14:compatExt spid="_x0000_s2867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86723" name="Label 3" hidden="1">
              <a:extLst>
                <a:ext uri="{63B3BB69-23CF-44E3-9099-C40C66FF867C}">
                  <a14:compatExt spid="_x0000_s28672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86724" name="Label 4" hidden="1">
              <a:extLst>
                <a:ext uri="{63B3BB69-23CF-44E3-9099-C40C66FF867C}">
                  <a14:compatExt spid="_x0000_s28672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86725" name="Label 5" hidden="1">
              <a:extLst>
                <a:ext uri="{63B3BB69-23CF-44E3-9099-C40C66FF867C}">
                  <a14:compatExt spid="_x0000_s2867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86726" name="Label 6" hidden="1">
              <a:extLst>
                <a:ext uri="{63B3BB69-23CF-44E3-9099-C40C66FF867C}">
                  <a14:compatExt spid="_x0000_s2867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333375</xdr:colOff>
          <xdr:row>13</xdr:row>
          <xdr:rowOff>28575</xdr:rowOff>
        </xdr:to>
        <xdr:sp macro="" textlink="">
          <xdr:nvSpPr>
            <xdr:cNvPr id="286727" name="Check Box 7" hidden="1">
              <a:extLst>
                <a:ext uri="{63B3BB69-23CF-44E3-9099-C40C66FF867C}">
                  <a14:compatExt spid="_x0000_s286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847725</xdr:colOff>
          <xdr:row>13</xdr:row>
          <xdr:rowOff>28575</xdr:rowOff>
        </xdr:to>
        <xdr:sp macro="" textlink="">
          <xdr:nvSpPr>
            <xdr:cNvPr id="286728" name="Check Box 8" hidden="1">
              <a:extLst>
                <a:ext uri="{63B3BB69-23CF-44E3-9099-C40C66FF867C}">
                  <a14:compatExt spid="_x0000_s286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86729" name="Check Box 9" hidden="1">
              <a:extLst>
                <a:ext uri="{63B3BB69-23CF-44E3-9099-C40C66FF867C}">
                  <a14:compatExt spid="_x0000_s286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86730" name="Check Box 10" hidden="1">
              <a:extLst>
                <a:ext uri="{63B3BB69-23CF-44E3-9099-C40C66FF867C}">
                  <a14:compatExt spid="_x0000_s286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86731" name="Check Box 11" hidden="1">
              <a:extLst>
                <a:ext uri="{63B3BB69-23CF-44E3-9099-C40C66FF867C}">
                  <a14:compatExt spid="_x0000_s286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86732" name="Check Box 12" hidden="1">
              <a:extLst>
                <a:ext uri="{63B3BB69-23CF-44E3-9099-C40C66FF867C}">
                  <a14:compatExt spid="_x0000_s286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1425" name="Label 1" hidden="1">
              <a:extLst>
                <a:ext uri="{63B3BB69-23CF-44E3-9099-C40C66FF867C}">
                  <a14:compatExt spid="_x0000_s2314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1426" name="Label 2" hidden="1">
              <a:extLst>
                <a:ext uri="{63B3BB69-23CF-44E3-9099-C40C66FF867C}">
                  <a14:compatExt spid="_x0000_s2314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1427" name="Label 3" hidden="1">
              <a:extLst>
                <a:ext uri="{63B3BB69-23CF-44E3-9099-C40C66FF867C}">
                  <a14:compatExt spid="_x0000_s23142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1428" name="Label 4" hidden="1">
              <a:extLst>
                <a:ext uri="{63B3BB69-23CF-44E3-9099-C40C66FF867C}">
                  <a14:compatExt spid="_x0000_s23142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1429" name="Label 5" hidden="1">
              <a:extLst>
                <a:ext uri="{63B3BB69-23CF-44E3-9099-C40C66FF867C}">
                  <a14:compatExt spid="_x0000_s23142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1430" name="Label 6" hidden="1">
              <a:extLst>
                <a:ext uri="{63B3BB69-23CF-44E3-9099-C40C66FF867C}">
                  <a14:compatExt spid="_x0000_s23143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31431" name="Check Box 7" hidden="1">
              <a:extLst>
                <a:ext uri="{63B3BB69-23CF-44E3-9099-C40C66FF867C}">
                  <a14:compatExt spid="_x0000_s231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1432" name="Check Box 8" hidden="1">
              <a:extLst>
                <a:ext uri="{63B3BB69-23CF-44E3-9099-C40C66FF867C}">
                  <a14:compatExt spid="_x0000_s231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31433" name="Check Box 9" hidden="1">
              <a:extLst>
                <a:ext uri="{63B3BB69-23CF-44E3-9099-C40C66FF867C}">
                  <a14:compatExt spid="_x0000_s231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1434" name="Check Box 10" hidden="1">
              <a:extLst>
                <a:ext uri="{63B3BB69-23CF-44E3-9099-C40C66FF867C}">
                  <a14:compatExt spid="_x0000_s231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31435" name="Check Box 11" hidden="1">
              <a:extLst>
                <a:ext uri="{63B3BB69-23CF-44E3-9099-C40C66FF867C}">
                  <a14:compatExt spid="_x0000_s231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31436" name="Check Box 12" hidden="1">
              <a:extLst>
                <a:ext uri="{63B3BB69-23CF-44E3-9099-C40C66FF867C}">
                  <a14:compatExt spid="_x0000_s231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12</xdr:row>
          <xdr:rowOff>38100</xdr:rowOff>
        </xdr:from>
        <xdr:to>
          <xdr:col>5</xdr:col>
          <xdr:colOff>561975</xdr:colOff>
          <xdr:row>13</xdr:row>
          <xdr:rowOff>47625</xdr:rowOff>
        </xdr:to>
        <xdr:sp macro="" textlink="">
          <xdr:nvSpPr>
            <xdr:cNvPr id="232449" name="Check Box 1" hidden="1">
              <a:extLst>
                <a:ext uri="{63B3BB69-23CF-44E3-9099-C40C66FF867C}">
                  <a14:compatExt spid="_x0000_s232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12</xdr:row>
          <xdr:rowOff>38100</xdr:rowOff>
        </xdr:from>
        <xdr:to>
          <xdr:col>5</xdr:col>
          <xdr:colOff>504825</xdr:colOff>
          <xdr:row>13</xdr:row>
          <xdr:rowOff>47625</xdr:rowOff>
        </xdr:to>
        <xdr:sp macro="" textlink="">
          <xdr:nvSpPr>
            <xdr:cNvPr id="233473" name="Check Box 1" hidden="1">
              <a:extLst>
                <a:ext uri="{63B3BB69-23CF-44E3-9099-C40C66FF867C}">
                  <a14:compatExt spid="_x0000_s233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4497" name="Label 1" hidden="1">
              <a:extLst>
                <a:ext uri="{63B3BB69-23CF-44E3-9099-C40C66FF867C}">
                  <a14:compatExt spid="_x0000_s2344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4498" name="Label 2" hidden="1">
              <a:extLst>
                <a:ext uri="{63B3BB69-23CF-44E3-9099-C40C66FF867C}">
                  <a14:compatExt spid="_x0000_s2344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4499" name="Label 3" hidden="1">
              <a:extLst>
                <a:ext uri="{63B3BB69-23CF-44E3-9099-C40C66FF867C}">
                  <a14:compatExt spid="_x0000_s23449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4500" name="Label 4" hidden="1">
              <a:extLst>
                <a:ext uri="{63B3BB69-23CF-44E3-9099-C40C66FF867C}">
                  <a14:compatExt spid="_x0000_s23450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4501" name="Label 5" hidden="1">
              <a:extLst>
                <a:ext uri="{63B3BB69-23CF-44E3-9099-C40C66FF867C}">
                  <a14:compatExt spid="_x0000_s2345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4502" name="Label 6" hidden="1">
              <a:extLst>
                <a:ext uri="{63B3BB69-23CF-44E3-9099-C40C66FF867C}">
                  <a14:compatExt spid="_x0000_s23450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34503" name="Check Box 7" hidden="1">
              <a:extLst>
                <a:ext uri="{63B3BB69-23CF-44E3-9099-C40C66FF867C}">
                  <a14:compatExt spid="_x0000_s234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4504" name="Check Box 8" hidden="1">
              <a:extLst>
                <a:ext uri="{63B3BB69-23CF-44E3-9099-C40C66FF867C}">
                  <a14:compatExt spid="_x0000_s234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34505" name="Check Box 9" hidden="1">
              <a:extLst>
                <a:ext uri="{63B3BB69-23CF-44E3-9099-C40C66FF867C}">
                  <a14:compatExt spid="_x0000_s234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4506" name="Check Box 10" hidden="1">
              <a:extLst>
                <a:ext uri="{63B3BB69-23CF-44E3-9099-C40C66FF867C}">
                  <a14:compatExt spid="_x0000_s234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762000</xdr:colOff>
          <xdr:row>13</xdr:row>
          <xdr:rowOff>28575</xdr:rowOff>
        </xdr:to>
        <xdr:sp macro="" textlink="">
          <xdr:nvSpPr>
            <xdr:cNvPr id="234507" name="Check Box 11" hidden="1">
              <a:extLst>
                <a:ext uri="{63B3BB69-23CF-44E3-9099-C40C66FF867C}">
                  <a14:compatExt spid="_x0000_s234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11</xdr:row>
          <xdr:rowOff>219075</xdr:rowOff>
        </xdr:from>
        <xdr:to>
          <xdr:col>3</xdr:col>
          <xdr:colOff>1743075</xdr:colOff>
          <xdr:row>13</xdr:row>
          <xdr:rowOff>38100</xdr:rowOff>
        </xdr:to>
        <xdr:sp macro="" textlink="">
          <xdr:nvSpPr>
            <xdr:cNvPr id="234508" name="Check Box 12" hidden="1">
              <a:extLst>
                <a:ext uri="{63B3BB69-23CF-44E3-9099-C40C66FF867C}">
                  <a14:compatExt spid="_x0000_s234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5521" name="Label 1" hidden="1">
              <a:extLst>
                <a:ext uri="{63B3BB69-23CF-44E3-9099-C40C66FF867C}">
                  <a14:compatExt spid="_x0000_s2355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5522" name="Label 2" hidden="1">
              <a:extLst>
                <a:ext uri="{63B3BB69-23CF-44E3-9099-C40C66FF867C}">
                  <a14:compatExt spid="_x0000_s2355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5523" name="Label 3" hidden="1">
              <a:extLst>
                <a:ext uri="{63B3BB69-23CF-44E3-9099-C40C66FF867C}">
                  <a14:compatExt spid="_x0000_s23552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5524" name="Label 4" hidden="1">
              <a:extLst>
                <a:ext uri="{63B3BB69-23CF-44E3-9099-C40C66FF867C}">
                  <a14:compatExt spid="_x0000_s23552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5525" name="Label 5" hidden="1">
              <a:extLst>
                <a:ext uri="{63B3BB69-23CF-44E3-9099-C40C66FF867C}">
                  <a14:compatExt spid="_x0000_s2355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5526" name="Label 6" hidden="1">
              <a:extLst>
                <a:ext uri="{63B3BB69-23CF-44E3-9099-C40C66FF867C}">
                  <a14:compatExt spid="_x0000_s2355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35527" name="Check Box 7" hidden="1">
              <a:extLst>
                <a:ext uri="{63B3BB69-23CF-44E3-9099-C40C66FF867C}">
                  <a14:compatExt spid="_x0000_s235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5528" name="Check Box 8" hidden="1">
              <a:extLst>
                <a:ext uri="{63B3BB69-23CF-44E3-9099-C40C66FF867C}">
                  <a14:compatExt spid="_x0000_s235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35529" name="Check Box 9" hidden="1">
              <a:extLst>
                <a:ext uri="{63B3BB69-23CF-44E3-9099-C40C66FF867C}">
                  <a14:compatExt spid="_x0000_s235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5530" name="Check Box 10" hidden="1">
              <a:extLst>
                <a:ext uri="{63B3BB69-23CF-44E3-9099-C40C66FF867C}">
                  <a14:compatExt spid="_x0000_s235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762000</xdr:colOff>
          <xdr:row>13</xdr:row>
          <xdr:rowOff>28575</xdr:rowOff>
        </xdr:to>
        <xdr:sp macro="" textlink="">
          <xdr:nvSpPr>
            <xdr:cNvPr id="235531" name="Check Box 11" hidden="1">
              <a:extLst>
                <a:ext uri="{63B3BB69-23CF-44E3-9099-C40C66FF867C}">
                  <a14:compatExt spid="_x0000_s235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35532" name="Check Box 12" hidden="1">
              <a:extLst>
                <a:ext uri="{63B3BB69-23CF-44E3-9099-C40C66FF867C}">
                  <a14:compatExt spid="_x0000_s235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6545" name="Label 1" hidden="1">
              <a:extLst>
                <a:ext uri="{63B3BB69-23CF-44E3-9099-C40C66FF867C}">
                  <a14:compatExt spid="_x0000_s2365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6546" name="Label 2" hidden="1">
              <a:extLst>
                <a:ext uri="{63B3BB69-23CF-44E3-9099-C40C66FF867C}">
                  <a14:compatExt spid="_x0000_s2365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6547" name="Label 3" hidden="1">
              <a:extLst>
                <a:ext uri="{63B3BB69-23CF-44E3-9099-C40C66FF867C}">
                  <a14:compatExt spid="_x0000_s23654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6548" name="Label 4" hidden="1">
              <a:extLst>
                <a:ext uri="{63B3BB69-23CF-44E3-9099-C40C66FF867C}">
                  <a14:compatExt spid="_x0000_s23654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6549" name="Label 5" hidden="1">
              <a:extLst>
                <a:ext uri="{63B3BB69-23CF-44E3-9099-C40C66FF867C}">
                  <a14:compatExt spid="_x0000_s2365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6550" name="Label 6" hidden="1">
              <a:extLst>
                <a:ext uri="{63B3BB69-23CF-44E3-9099-C40C66FF867C}">
                  <a14:compatExt spid="_x0000_s23655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36551" name="Check Box 7" hidden="1">
              <a:extLst>
                <a:ext uri="{63B3BB69-23CF-44E3-9099-C40C66FF867C}">
                  <a14:compatExt spid="_x0000_s236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6552" name="Check Box 8" hidden="1">
              <a:extLst>
                <a:ext uri="{63B3BB69-23CF-44E3-9099-C40C66FF867C}">
                  <a14:compatExt spid="_x0000_s236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36553" name="Check Box 9" hidden="1">
              <a:extLst>
                <a:ext uri="{63B3BB69-23CF-44E3-9099-C40C66FF867C}">
                  <a14:compatExt spid="_x0000_s236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6554" name="Check Box 10" hidden="1">
              <a:extLst>
                <a:ext uri="{63B3BB69-23CF-44E3-9099-C40C66FF867C}">
                  <a14:compatExt spid="_x0000_s236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762000</xdr:colOff>
          <xdr:row>13</xdr:row>
          <xdr:rowOff>28575</xdr:rowOff>
        </xdr:to>
        <xdr:sp macro="" textlink="">
          <xdr:nvSpPr>
            <xdr:cNvPr id="236555" name="Check Box 11" hidden="1">
              <a:extLst>
                <a:ext uri="{63B3BB69-23CF-44E3-9099-C40C66FF867C}">
                  <a14:compatExt spid="_x0000_s236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11</xdr:row>
          <xdr:rowOff>219075</xdr:rowOff>
        </xdr:from>
        <xdr:to>
          <xdr:col>3</xdr:col>
          <xdr:colOff>1609725</xdr:colOff>
          <xdr:row>13</xdr:row>
          <xdr:rowOff>0</xdr:rowOff>
        </xdr:to>
        <xdr:sp macro="" textlink="">
          <xdr:nvSpPr>
            <xdr:cNvPr id="236556" name="Check Box 12" hidden="1">
              <a:extLst>
                <a:ext uri="{63B3BB69-23CF-44E3-9099-C40C66FF867C}">
                  <a14:compatExt spid="_x0000_s236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7569" name="Label 1" hidden="1">
              <a:extLst>
                <a:ext uri="{63B3BB69-23CF-44E3-9099-C40C66FF867C}">
                  <a14:compatExt spid="_x0000_s2375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7570" name="Label 2" hidden="1">
              <a:extLst>
                <a:ext uri="{63B3BB69-23CF-44E3-9099-C40C66FF867C}">
                  <a14:compatExt spid="_x0000_s2375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7571" name="Label 3" hidden="1">
              <a:extLst>
                <a:ext uri="{63B3BB69-23CF-44E3-9099-C40C66FF867C}">
                  <a14:compatExt spid="_x0000_s23757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7572" name="Label 4" hidden="1">
              <a:extLst>
                <a:ext uri="{63B3BB69-23CF-44E3-9099-C40C66FF867C}">
                  <a14:compatExt spid="_x0000_s23757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7573" name="Label 5" hidden="1">
              <a:extLst>
                <a:ext uri="{63B3BB69-23CF-44E3-9099-C40C66FF867C}">
                  <a14:compatExt spid="_x0000_s2375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7574" name="Label 6" hidden="1">
              <a:extLst>
                <a:ext uri="{63B3BB69-23CF-44E3-9099-C40C66FF867C}">
                  <a14:compatExt spid="_x0000_s2375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37575" name="Check Box 7" hidden="1">
              <a:extLst>
                <a:ext uri="{63B3BB69-23CF-44E3-9099-C40C66FF867C}">
                  <a14:compatExt spid="_x0000_s237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7576" name="Check Box 8" hidden="1">
              <a:extLst>
                <a:ext uri="{63B3BB69-23CF-44E3-9099-C40C66FF867C}">
                  <a14:compatExt spid="_x0000_s237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37577" name="Check Box 9" hidden="1">
              <a:extLst>
                <a:ext uri="{63B3BB69-23CF-44E3-9099-C40C66FF867C}">
                  <a14:compatExt spid="_x0000_s237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7578" name="Check Box 10" hidden="1">
              <a:extLst>
                <a:ext uri="{63B3BB69-23CF-44E3-9099-C40C66FF867C}">
                  <a14:compatExt spid="_x0000_s237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37579" name="Check Box 11" hidden="1">
              <a:extLst>
                <a:ext uri="{63B3BB69-23CF-44E3-9099-C40C66FF867C}">
                  <a14:compatExt spid="_x0000_s237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12</xdr:row>
          <xdr:rowOff>9525</xdr:rowOff>
        </xdr:from>
        <xdr:to>
          <xdr:col>4</xdr:col>
          <xdr:colOff>85725</xdr:colOff>
          <xdr:row>13</xdr:row>
          <xdr:rowOff>28575</xdr:rowOff>
        </xdr:to>
        <xdr:sp macro="" textlink="">
          <xdr:nvSpPr>
            <xdr:cNvPr id="237580" name="Check Box 12" hidden="1">
              <a:extLst>
                <a:ext uri="{63B3BB69-23CF-44E3-9099-C40C66FF867C}">
                  <a14:compatExt spid="_x0000_s237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27.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758825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2400-000002000000}"/>
            </a:ext>
          </a:extLst>
        </xdr:cNvPr>
        <xdr:cNvSpPr/>
      </xdr:nvSpPr>
      <xdr:spPr>
        <a:xfrm>
          <a:off x="1984375" y="2447925"/>
          <a:ext cx="708025" cy="330200"/>
        </a:xfrm>
        <a:prstGeom prst="rect">
          <a:avLst/>
        </a:prstGeom>
      </xdr:spPr>
    </xdr:sp>
    <xdr:clientData/>
  </xdr:twoCellAnchor>
  <xdr:twoCellAnchor editAs="oneCell">
    <xdr:from>
      <xdr:col>2</xdr:col>
      <xdr:colOff>63500</xdr:colOff>
      <xdr:row>11</xdr:row>
      <xdr:rowOff>110067</xdr:rowOff>
    </xdr:from>
    <xdr:to>
      <xdr:col>3</xdr:col>
      <xdr:colOff>3175</xdr:colOff>
      <xdr:row>12</xdr:row>
      <xdr:rowOff>174625</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2400-000003000000}"/>
            </a:ext>
          </a:extLst>
        </xdr:cNvPr>
        <xdr:cNvSpPr/>
      </xdr:nvSpPr>
      <xdr:spPr>
        <a:xfrm>
          <a:off x="1997075" y="2338917"/>
          <a:ext cx="701675" cy="283633"/>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8593" name="Label 1" hidden="1">
              <a:extLst>
                <a:ext uri="{63B3BB69-23CF-44E3-9099-C40C66FF867C}">
                  <a14:compatExt spid="_x0000_s23859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8594" name="Label 2" hidden="1">
              <a:extLst>
                <a:ext uri="{63B3BB69-23CF-44E3-9099-C40C66FF867C}">
                  <a14:compatExt spid="_x0000_s2385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8595" name="Label 3" hidden="1">
              <a:extLst>
                <a:ext uri="{63B3BB69-23CF-44E3-9099-C40C66FF867C}">
                  <a14:compatExt spid="_x0000_s23859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8596" name="Label 4" hidden="1">
              <a:extLst>
                <a:ext uri="{63B3BB69-23CF-44E3-9099-C40C66FF867C}">
                  <a14:compatExt spid="_x0000_s23859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8597" name="Label 5" hidden="1">
              <a:extLst>
                <a:ext uri="{63B3BB69-23CF-44E3-9099-C40C66FF867C}">
                  <a14:compatExt spid="_x0000_s2385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8598" name="Label 6" hidden="1">
              <a:extLst>
                <a:ext uri="{63B3BB69-23CF-44E3-9099-C40C66FF867C}">
                  <a14:compatExt spid="_x0000_s2385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38599" name="Check Box 7" hidden="1">
              <a:extLst>
                <a:ext uri="{63B3BB69-23CF-44E3-9099-C40C66FF867C}">
                  <a14:compatExt spid="_x0000_s238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8600" name="Check Box 8" hidden="1">
              <a:extLst>
                <a:ext uri="{63B3BB69-23CF-44E3-9099-C40C66FF867C}">
                  <a14:compatExt spid="_x0000_s238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38601" name="Check Box 9" hidden="1">
              <a:extLst>
                <a:ext uri="{63B3BB69-23CF-44E3-9099-C40C66FF867C}">
                  <a14:compatExt spid="_x0000_s238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8602" name="Check Box 10" hidden="1">
              <a:extLst>
                <a:ext uri="{63B3BB69-23CF-44E3-9099-C40C66FF867C}">
                  <a14:compatExt spid="_x0000_s238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38603" name="Check Box 11" hidden="1">
              <a:extLst>
                <a:ext uri="{63B3BB69-23CF-44E3-9099-C40C66FF867C}">
                  <a14:compatExt spid="_x0000_s238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38604" name="Check Box 12" hidden="1">
              <a:extLst>
                <a:ext uri="{63B3BB69-23CF-44E3-9099-C40C66FF867C}">
                  <a14:compatExt spid="_x0000_s238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758825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2500-000002000000}"/>
            </a:ext>
          </a:extLst>
        </xdr:cNvPr>
        <xdr:cNvSpPr/>
      </xdr:nvSpPr>
      <xdr:spPr>
        <a:xfrm>
          <a:off x="2136775" y="2447925"/>
          <a:ext cx="708025" cy="330200"/>
        </a:xfrm>
        <a:prstGeom prst="rect">
          <a:avLst/>
        </a:prstGeom>
      </xdr:spPr>
    </xdr:sp>
    <xdr:clientData/>
  </xdr:twoCellAnchor>
  <xdr:twoCellAnchor editAs="oneCell">
    <xdr:from>
      <xdr:col>2</xdr:col>
      <xdr:colOff>63500</xdr:colOff>
      <xdr:row>11</xdr:row>
      <xdr:rowOff>110067</xdr:rowOff>
    </xdr:from>
    <xdr:to>
      <xdr:col>3</xdr:col>
      <xdr:colOff>3175</xdr:colOff>
      <xdr:row>12</xdr:row>
      <xdr:rowOff>174625</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2500-000003000000}"/>
            </a:ext>
          </a:extLst>
        </xdr:cNvPr>
        <xdr:cNvSpPr/>
      </xdr:nvSpPr>
      <xdr:spPr>
        <a:xfrm>
          <a:off x="2149475" y="2338917"/>
          <a:ext cx="701675" cy="283633"/>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39617" name="Label 1" hidden="1">
              <a:extLst>
                <a:ext uri="{63B3BB69-23CF-44E3-9099-C40C66FF867C}">
                  <a14:compatExt spid="_x0000_s23961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39618" name="Label 2" hidden="1">
              <a:extLst>
                <a:ext uri="{63B3BB69-23CF-44E3-9099-C40C66FF867C}">
                  <a14:compatExt spid="_x0000_s23961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39619" name="Label 3" hidden="1">
              <a:extLst>
                <a:ext uri="{63B3BB69-23CF-44E3-9099-C40C66FF867C}">
                  <a14:compatExt spid="_x0000_s23961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39620" name="Label 4" hidden="1">
              <a:extLst>
                <a:ext uri="{63B3BB69-23CF-44E3-9099-C40C66FF867C}">
                  <a14:compatExt spid="_x0000_s23962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39621" name="Label 5" hidden="1">
              <a:extLst>
                <a:ext uri="{63B3BB69-23CF-44E3-9099-C40C66FF867C}">
                  <a14:compatExt spid="_x0000_s2396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39622" name="Label 6" hidden="1">
              <a:extLst>
                <a:ext uri="{63B3BB69-23CF-44E3-9099-C40C66FF867C}">
                  <a14:compatExt spid="_x0000_s2396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39623" name="Check Box 7" hidden="1">
              <a:extLst>
                <a:ext uri="{63B3BB69-23CF-44E3-9099-C40C66FF867C}">
                  <a14:compatExt spid="_x0000_s239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39624" name="Check Box 8" hidden="1">
              <a:extLst>
                <a:ext uri="{63B3BB69-23CF-44E3-9099-C40C66FF867C}">
                  <a14:compatExt spid="_x0000_s239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39625" name="Check Box 9" hidden="1">
              <a:extLst>
                <a:ext uri="{63B3BB69-23CF-44E3-9099-C40C66FF867C}">
                  <a14:compatExt spid="_x0000_s239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39626" name="Check Box 10" hidden="1">
              <a:extLst>
                <a:ext uri="{63B3BB69-23CF-44E3-9099-C40C66FF867C}">
                  <a14:compatExt spid="_x0000_s239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39627" name="Check Box 11" hidden="1">
              <a:extLst>
                <a:ext uri="{63B3BB69-23CF-44E3-9099-C40C66FF867C}">
                  <a14:compatExt spid="_x0000_s239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39628" name="Check Box 12" hidden="1">
              <a:extLst>
                <a:ext uri="{63B3BB69-23CF-44E3-9099-C40C66FF867C}">
                  <a14:compatExt spid="_x0000_s239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45761" name="Label 1" hidden="1">
              <a:extLst>
                <a:ext uri="{63B3BB69-23CF-44E3-9099-C40C66FF867C}">
                  <a14:compatExt spid="_x0000_s24576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45762" name="Label 2" hidden="1">
              <a:extLst>
                <a:ext uri="{63B3BB69-23CF-44E3-9099-C40C66FF867C}">
                  <a14:compatExt spid="_x0000_s24576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45763" name="Label 3" hidden="1">
              <a:extLst>
                <a:ext uri="{63B3BB69-23CF-44E3-9099-C40C66FF867C}">
                  <a14:compatExt spid="_x0000_s24576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45764" name="Label 4" hidden="1">
              <a:extLst>
                <a:ext uri="{63B3BB69-23CF-44E3-9099-C40C66FF867C}">
                  <a14:compatExt spid="_x0000_s24576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45765" name="Label 5" hidden="1">
              <a:extLst>
                <a:ext uri="{63B3BB69-23CF-44E3-9099-C40C66FF867C}">
                  <a14:compatExt spid="_x0000_s2457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45766" name="Label 6" hidden="1">
              <a:extLst>
                <a:ext uri="{63B3BB69-23CF-44E3-9099-C40C66FF867C}">
                  <a14:compatExt spid="_x0000_s24576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28575</xdr:colOff>
          <xdr:row>13</xdr:row>
          <xdr:rowOff>28575</xdr:rowOff>
        </xdr:to>
        <xdr:sp macro="" textlink="">
          <xdr:nvSpPr>
            <xdr:cNvPr id="245767" name="Check Box 7" hidden="1">
              <a:extLst>
                <a:ext uri="{63B3BB69-23CF-44E3-9099-C40C66FF867C}">
                  <a14:compatExt spid="_x0000_s2457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45768" name="Check Box 8" hidden="1">
              <a:extLst>
                <a:ext uri="{63B3BB69-23CF-44E3-9099-C40C66FF867C}">
                  <a14:compatExt spid="_x0000_s2457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45769" name="Check Box 9" hidden="1">
              <a:extLst>
                <a:ext uri="{63B3BB69-23CF-44E3-9099-C40C66FF867C}">
                  <a14:compatExt spid="_x0000_s245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45770" name="Check Box 10" hidden="1">
              <a:extLst>
                <a:ext uri="{63B3BB69-23CF-44E3-9099-C40C66FF867C}">
                  <a14:compatExt spid="_x0000_s245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45771" name="Check Box 11" hidden="1">
              <a:extLst>
                <a:ext uri="{63B3BB69-23CF-44E3-9099-C40C66FF867C}">
                  <a14:compatExt spid="_x0000_s245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45772" name="Check Box 12" hidden="1">
              <a:extLst>
                <a:ext uri="{63B3BB69-23CF-44E3-9099-C40C66FF867C}">
                  <a14:compatExt spid="_x0000_s245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87745" name="Label 1" hidden="1">
              <a:extLst>
                <a:ext uri="{63B3BB69-23CF-44E3-9099-C40C66FF867C}">
                  <a14:compatExt spid="_x0000_s2877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87746" name="Label 2" hidden="1">
              <a:extLst>
                <a:ext uri="{63B3BB69-23CF-44E3-9099-C40C66FF867C}">
                  <a14:compatExt spid="_x0000_s2877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87747" name="Label 3" hidden="1">
              <a:extLst>
                <a:ext uri="{63B3BB69-23CF-44E3-9099-C40C66FF867C}">
                  <a14:compatExt spid="_x0000_s28774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87748" name="Label 4" hidden="1">
              <a:extLst>
                <a:ext uri="{63B3BB69-23CF-44E3-9099-C40C66FF867C}">
                  <a14:compatExt spid="_x0000_s28774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87749" name="Label 5" hidden="1">
              <a:extLst>
                <a:ext uri="{63B3BB69-23CF-44E3-9099-C40C66FF867C}">
                  <a14:compatExt spid="_x0000_s2877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87750" name="Label 6" hidden="1">
              <a:extLst>
                <a:ext uri="{63B3BB69-23CF-44E3-9099-C40C66FF867C}">
                  <a14:compatExt spid="_x0000_s28775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333375</xdr:colOff>
          <xdr:row>13</xdr:row>
          <xdr:rowOff>28575</xdr:rowOff>
        </xdr:to>
        <xdr:sp macro="" textlink="">
          <xdr:nvSpPr>
            <xdr:cNvPr id="287751" name="Check Box 7" hidden="1">
              <a:extLst>
                <a:ext uri="{63B3BB69-23CF-44E3-9099-C40C66FF867C}">
                  <a14:compatExt spid="_x0000_s287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847725</xdr:colOff>
          <xdr:row>13</xdr:row>
          <xdr:rowOff>9525</xdr:rowOff>
        </xdr:to>
        <xdr:sp macro="" textlink="">
          <xdr:nvSpPr>
            <xdr:cNvPr id="287752" name="Check Box 8" hidden="1">
              <a:extLst>
                <a:ext uri="{63B3BB69-23CF-44E3-9099-C40C66FF867C}">
                  <a14:compatExt spid="_x0000_s287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87753" name="Check Box 9" hidden="1">
              <a:extLst>
                <a:ext uri="{63B3BB69-23CF-44E3-9099-C40C66FF867C}">
                  <a14:compatExt spid="_x0000_s287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87754" name="Check Box 10" hidden="1">
              <a:extLst>
                <a:ext uri="{63B3BB69-23CF-44E3-9099-C40C66FF867C}">
                  <a14:compatExt spid="_x0000_s287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87755" name="Check Box 11" hidden="1">
              <a:extLst>
                <a:ext uri="{63B3BB69-23CF-44E3-9099-C40C66FF867C}">
                  <a14:compatExt spid="_x0000_s2877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87756" name="Check Box 12" hidden="1">
              <a:extLst>
                <a:ext uri="{63B3BB69-23CF-44E3-9099-C40C66FF867C}">
                  <a14:compatExt spid="_x0000_s287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758825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2800-000002000000}"/>
            </a:ext>
          </a:extLst>
        </xdr:cNvPr>
        <xdr:cNvSpPr/>
      </xdr:nvSpPr>
      <xdr:spPr>
        <a:xfrm>
          <a:off x="1927225" y="2447925"/>
          <a:ext cx="708025" cy="330200"/>
        </a:xfrm>
        <a:prstGeom prst="rect">
          <a:avLst/>
        </a:prstGeom>
      </xdr:spPr>
    </xdr:sp>
    <xdr:clientData/>
  </xdr:twoCellAnchor>
  <xdr:twoCellAnchor editAs="oneCell">
    <xdr:from>
      <xdr:col>2</xdr:col>
      <xdr:colOff>63500</xdr:colOff>
      <xdr:row>11</xdr:row>
      <xdr:rowOff>110067</xdr:rowOff>
    </xdr:from>
    <xdr:to>
      <xdr:col>3</xdr:col>
      <xdr:colOff>3175</xdr:colOff>
      <xdr:row>12</xdr:row>
      <xdr:rowOff>174625</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2800-000003000000}"/>
            </a:ext>
          </a:extLst>
        </xdr:cNvPr>
        <xdr:cNvSpPr/>
      </xdr:nvSpPr>
      <xdr:spPr>
        <a:xfrm>
          <a:off x="1939925" y="2338917"/>
          <a:ext cx="701675" cy="283633"/>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46785" name="Label 1" hidden="1">
              <a:extLst>
                <a:ext uri="{63B3BB69-23CF-44E3-9099-C40C66FF867C}">
                  <a14:compatExt spid="_x0000_s2467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46786" name="Label 2" hidden="1">
              <a:extLst>
                <a:ext uri="{63B3BB69-23CF-44E3-9099-C40C66FF867C}">
                  <a14:compatExt spid="_x0000_s24678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46787" name="Label 3" hidden="1">
              <a:extLst>
                <a:ext uri="{63B3BB69-23CF-44E3-9099-C40C66FF867C}">
                  <a14:compatExt spid="_x0000_s24678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46788" name="Label 4" hidden="1">
              <a:extLst>
                <a:ext uri="{63B3BB69-23CF-44E3-9099-C40C66FF867C}">
                  <a14:compatExt spid="_x0000_s24678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46789" name="Label 5" hidden="1">
              <a:extLst>
                <a:ext uri="{63B3BB69-23CF-44E3-9099-C40C66FF867C}">
                  <a14:compatExt spid="_x0000_s24678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46790" name="Label 6" hidden="1">
              <a:extLst>
                <a:ext uri="{63B3BB69-23CF-44E3-9099-C40C66FF867C}">
                  <a14:compatExt spid="_x0000_s24679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46791" name="Check Box 7" hidden="1">
              <a:extLst>
                <a:ext uri="{63B3BB69-23CF-44E3-9099-C40C66FF867C}">
                  <a14:compatExt spid="_x0000_s246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46792" name="Check Box 8" hidden="1">
              <a:extLst>
                <a:ext uri="{63B3BB69-23CF-44E3-9099-C40C66FF867C}">
                  <a14:compatExt spid="_x0000_s2467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46793" name="Check Box 9" hidden="1">
              <a:extLst>
                <a:ext uri="{63B3BB69-23CF-44E3-9099-C40C66FF867C}">
                  <a14:compatExt spid="_x0000_s2467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46794" name="Check Box 10" hidden="1">
              <a:extLst>
                <a:ext uri="{63B3BB69-23CF-44E3-9099-C40C66FF867C}">
                  <a14:compatExt spid="_x0000_s2467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46795" name="Check Box 11" hidden="1">
              <a:extLst>
                <a:ext uri="{63B3BB69-23CF-44E3-9099-C40C66FF867C}">
                  <a14:compatExt spid="_x0000_s2467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46796" name="Check Box 12" hidden="1">
              <a:extLst>
                <a:ext uri="{63B3BB69-23CF-44E3-9099-C40C66FF867C}">
                  <a14:compatExt spid="_x0000_s246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47809" name="Label 1" hidden="1">
              <a:extLst>
                <a:ext uri="{63B3BB69-23CF-44E3-9099-C40C66FF867C}">
                  <a14:compatExt spid="_x0000_s2478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47810" name="Label 2" hidden="1">
              <a:extLst>
                <a:ext uri="{63B3BB69-23CF-44E3-9099-C40C66FF867C}">
                  <a14:compatExt spid="_x0000_s24781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47811" name="Label 3" hidden="1">
              <a:extLst>
                <a:ext uri="{63B3BB69-23CF-44E3-9099-C40C66FF867C}">
                  <a14:compatExt spid="_x0000_s24781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47812" name="Label 4" hidden="1">
              <a:extLst>
                <a:ext uri="{63B3BB69-23CF-44E3-9099-C40C66FF867C}">
                  <a14:compatExt spid="_x0000_s24781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47813" name="Label 5" hidden="1">
              <a:extLst>
                <a:ext uri="{63B3BB69-23CF-44E3-9099-C40C66FF867C}">
                  <a14:compatExt spid="_x0000_s24781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47814" name="Label 6" hidden="1">
              <a:extLst>
                <a:ext uri="{63B3BB69-23CF-44E3-9099-C40C66FF867C}">
                  <a14:compatExt spid="_x0000_s24781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47815" name="Check Box 7" hidden="1">
              <a:extLst>
                <a:ext uri="{63B3BB69-23CF-44E3-9099-C40C66FF867C}">
                  <a14:compatExt spid="_x0000_s247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47816" name="Check Box 8" hidden="1">
              <a:extLst>
                <a:ext uri="{63B3BB69-23CF-44E3-9099-C40C66FF867C}">
                  <a14:compatExt spid="_x0000_s247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47817" name="Check Box 9" hidden="1">
              <a:extLst>
                <a:ext uri="{63B3BB69-23CF-44E3-9099-C40C66FF867C}">
                  <a14:compatExt spid="_x0000_s2478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47818" name="Check Box 10" hidden="1">
              <a:extLst>
                <a:ext uri="{63B3BB69-23CF-44E3-9099-C40C66FF867C}">
                  <a14:compatExt spid="_x0000_s2478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47819" name="Check Box 11" hidden="1">
              <a:extLst>
                <a:ext uri="{63B3BB69-23CF-44E3-9099-C40C66FF867C}">
                  <a14:compatExt spid="_x0000_s2478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12</xdr:row>
          <xdr:rowOff>9525</xdr:rowOff>
        </xdr:from>
        <xdr:to>
          <xdr:col>3</xdr:col>
          <xdr:colOff>1457325</xdr:colOff>
          <xdr:row>13</xdr:row>
          <xdr:rowOff>28575</xdr:rowOff>
        </xdr:to>
        <xdr:sp macro="" textlink="">
          <xdr:nvSpPr>
            <xdr:cNvPr id="247820" name="Check Box 12" hidden="1">
              <a:extLst>
                <a:ext uri="{63B3BB69-23CF-44E3-9099-C40C66FF867C}">
                  <a14:compatExt spid="_x0000_s2478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32.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758825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2B00-000002000000}"/>
            </a:ext>
          </a:extLst>
        </xdr:cNvPr>
        <xdr:cNvSpPr/>
      </xdr:nvSpPr>
      <xdr:spPr>
        <a:xfrm>
          <a:off x="1917700" y="2447925"/>
          <a:ext cx="708025" cy="330200"/>
        </a:xfrm>
        <a:prstGeom prst="rect">
          <a:avLst/>
        </a:prstGeom>
      </xdr:spPr>
    </xdr:sp>
    <xdr:clientData/>
  </xdr:twoCellAnchor>
  <xdr:twoCellAnchor editAs="oneCell">
    <xdr:from>
      <xdr:col>2</xdr:col>
      <xdr:colOff>63500</xdr:colOff>
      <xdr:row>11</xdr:row>
      <xdr:rowOff>110067</xdr:rowOff>
    </xdr:from>
    <xdr:to>
      <xdr:col>3</xdr:col>
      <xdr:colOff>3175</xdr:colOff>
      <xdr:row>12</xdr:row>
      <xdr:rowOff>174625</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2B00-000003000000}"/>
            </a:ext>
          </a:extLst>
        </xdr:cNvPr>
        <xdr:cNvSpPr/>
      </xdr:nvSpPr>
      <xdr:spPr>
        <a:xfrm>
          <a:off x="1930400" y="2338917"/>
          <a:ext cx="701675" cy="283633"/>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48833" name="Label 1" hidden="1">
              <a:extLst>
                <a:ext uri="{63B3BB69-23CF-44E3-9099-C40C66FF867C}">
                  <a14:compatExt spid="_x0000_s24883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48834" name="Label 2" hidden="1">
              <a:extLst>
                <a:ext uri="{63B3BB69-23CF-44E3-9099-C40C66FF867C}">
                  <a14:compatExt spid="_x0000_s24883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48835" name="Label 3" hidden="1">
              <a:extLst>
                <a:ext uri="{63B3BB69-23CF-44E3-9099-C40C66FF867C}">
                  <a14:compatExt spid="_x0000_s24883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48836" name="Label 4" hidden="1">
              <a:extLst>
                <a:ext uri="{63B3BB69-23CF-44E3-9099-C40C66FF867C}">
                  <a14:compatExt spid="_x0000_s24883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48837" name="Label 5" hidden="1">
              <a:extLst>
                <a:ext uri="{63B3BB69-23CF-44E3-9099-C40C66FF867C}">
                  <a14:compatExt spid="_x0000_s2488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48838" name="Label 6" hidden="1">
              <a:extLst>
                <a:ext uri="{63B3BB69-23CF-44E3-9099-C40C66FF867C}">
                  <a14:compatExt spid="_x0000_s24883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48839" name="Check Box 7" hidden="1">
              <a:extLst>
                <a:ext uri="{63B3BB69-23CF-44E3-9099-C40C66FF867C}">
                  <a14:compatExt spid="_x0000_s248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48840" name="Check Box 8" hidden="1">
              <a:extLst>
                <a:ext uri="{63B3BB69-23CF-44E3-9099-C40C66FF867C}">
                  <a14:compatExt spid="_x0000_s248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48841" name="Check Box 9" hidden="1">
              <a:extLst>
                <a:ext uri="{63B3BB69-23CF-44E3-9099-C40C66FF867C}">
                  <a14:compatExt spid="_x0000_s248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48842" name="Check Box 10" hidden="1">
              <a:extLst>
                <a:ext uri="{63B3BB69-23CF-44E3-9099-C40C66FF867C}">
                  <a14:compatExt spid="_x0000_s248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48843" name="Check Box 11" hidden="1">
              <a:extLst>
                <a:ext uri="{63B3BB69-23CF-44E3-9099-C40C66FF867C}">
                  <a14:compatExt spid="_x0000_s2488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11</xdr:row>
          <xdr:rowOff>200025</xdr:rowOff>
        </xdr:from>
        <xdr:to>
          <xdr:col>3</xdr:col>
          <xdr:colOff>1476375</xdr:colOff>
          <xdr:row>13</xdr:row>
          <xdr:rowOff>0</xdr:rowOff>
        </xdr:to>
        <xdr:sp macro="" textlink="">
          <xdr:nvSpPr>
            <xdr:cNvPr id="248844" name="Check Box 12" hidden="1">
              <a:extLst>
                <a:ext uri="{63B3BB69-23CF-44E3-9099-C40C66FF867C}">
                  <a14:compatExt spid="_x0000_s248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49857" name="Label 1" hidden="1">
              <a:extLst>
                <a:ext uri="{63B3BB69-23CF-44E3-9099-C40C66FF867C}">
                  <a14:compatExt spid="_x0000_s24985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49858" name="Label 2" hidden="1">
              <a:extLst>
                <a:ext uri="{63B3BB69-23CF-44E3-9099-C40C66FF867C}">
                  <a14:compatExt spid="_x0000_s24985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49859" name="Label 3" hidden="1">
              <a:extLst>
                <a:ext uri="{63B3BB69-23CF-44E3-9099-C40C66FF867C}">
                  <a14:compatExt spid="_x0000_s24985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49860" name="Label 4" hidden="1">
              <a:extLst>
                <a:ext uri="{63B3BB69-23CF-44E3-9099-C40C66FF867C}">
                  <a14:compatExt spid="_x0000_s24986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49861" name="Label 5" hidden="1">
              <a:extLst>
                <a:ext uri="{63B3BB69-23CF-44E3-9099-C40C66FF867C}">
                  <a14:compatExt spid="_x0000_s24986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49862" name="Label 6" hidden="1">
              <a:extLst>
                <a:ext uri="{63B3BB69-23CF-44E3-9099-C40C66FF867C}">
                  <a14:compatExt spid="_x0000_s24986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49863" name="Check Box 7" hidden="1">
              <a:extLst>
                <a:ext uri="{63B3BB69-23CF-44E3-9099-C40C66FF867C}">
                  <a14:compatExt spid="_x0000_s249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49864" name="Check Box 8" hidden="1">
              <a:extLst>
                <a:ext uri="{63B3BB69-23CF-44E3-9099-C40C66FF867C}">
                  <a14:compatExt spid="_x0000_s249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49865" name="Check Box 9" hidden="1">
              <a:extLst>
                <a:ext uri="{63B3BB69-23CF-44E3-9099-C40C66FF867C}">
                  <a14:compatExt spid="_x0000_s249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49866" name="Check Box 10" hidden="1">
              <a:extLst>
                <a:ext uri="{63B3BB69-23CF-44E3-9099-C40C66FF867C}">
                  <a14:compatExt spid="_x0000_s249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49867" name="Check Box 11" hidden="1">
              <a:extLst>
                <a:ext uri="{63B3BB69-23CF-44E3-9099-C40C66FF867C}">
                  <a14:compatExt spid="_x0000_s249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49868" name="Check Box 12" hidden="1">
              <a:extLst>
                <a:ext uri="{63B3BB69-23CF-44E3-9099-C40C66FF867C}">
                  <a14:compatExt spid="_x0000_s249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0881" name="Label 1" hidden="1">
              <a:extLst>
                <a:ext uri="{63B3BB69-23CF-44E3-9099-C40C66FF867C}">
                  <a14:compatExt spid="_x0000_s25088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0882" name="Label 2" hidden="1">
              <a:extLst>
                <a:ext uri="{63B3BB69-23CF-44E3-9099-C40C66FF867C}">
                  <a14:compatExt spid="_x0000_s2508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0883" name="Label 3" hidden="1">
              <a:extLst>
                <a:ext uri="{63B3BB69-23CF-44E3-9099-C40C66FF867C}">
                  <a14:compatExt spid="_x0000_s25088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0884" name="Label 4" hidden="1">
              <a:extLst>
                <a:ext uri="{63B3BB69-23CF-44E3-9099-C40C66FF867C}">
                  <a14:compatExt spid="_x0000_s25088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0885" name="Label 5" hidden="1">
              <a:extLst>
                <a:ext uri="{63B3BB69-23CF-44E3-9099-C40C66FF867C}">
                  <a14:compatExt spid="_x0000_s2508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0886" name="Label 6" hidden="1">
              <a:extLst>
                <a:ext uri="{63B3BB69-23CF-44E3-9099-C40C66FF867C}">
                  <a14:compatExt spid="_x0000_s25088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0887" name="Check Box 7" hidden="1">
              <a:extLst>
                <a:ext uri="{63B3BB69-23CF-44E3-9099-C40C66FF867C}">
                  <a14:compatExt spid="_x0000_s2508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0888" name="Check Box 8" hidden="1">
              <a:extLst>
                <a:ext uri="{63B3BB69-23CF-44E3-9099-C40C66FF867C}">
                  <a14:compatExt spid="_x0000_s2508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0889" name="Check Box 9" hidden="1">
              <a:extLst>
                <a:ext uri="{63B3BB69-23CF-44E3-9099-C40C66FF867C}">
                  <a14:compatExt spid="_x0000_s2508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0890" name="Check Box 10" hidden="1">
              <a:extLst>
                <a:ext uri="{63B3BB69-23CF-44E3-9099-C40C66FF867C}">
                  <a14:compatExt spid="_x0000_s250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0891" name="Check Box 11" hidden="1">
              <a:extLst>
                <a:ext uri="{63B3BB69-23CF-44E3-9099-C40C66FF867C}">
                  <a14:compatExt spid="_x0000_s250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11</xdr:row>
          <xdr:rowOff>219075</xdr:rowOff>
        </xdr:from>
        <xdr:to>
          <xdr:col>3</xdr:col>
          <xdr:colOff>1743075</xdr:colOff>
          <xdr:row>12</xdr:row>
          <xdr:rowOff>371475</xdr:rowOff>
        </xdr:to>
        <xdr:sp macro="" textlink="">
          <xdr:nvSpPr>
            <xdr:cNvPr id="250892" name="Check Box 12" hidden="1">
              <a:extLst>
                <a:ext uri="{63B3BB69-23CF-44E3-9099-C40C66FF867C}">
                  <a14:compatExt spid="_x0000_s250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1905" name="Label 1" hidden="1">
              <a:extLst>
                <a:ext uri="{63B3BB69-23CF-44E3-9099-C40C66FF867C}">
                  <a14:compatExt spid="_x0000_s25190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1906" name="Label 2" hidden="1">
              <a:extLst>
                <a:ext uri="{63B3BB69-23CF-44E3-9099-C40C66FF867C}">
                  <a14:compatExt spid="_x0000_s25190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1907" name="Label 3" hidden="1">
              <a:extLst>
                <a:ext uri="{63B3BB69-23CF-44E3-9099-C40C66FF867C}">
                  <a14:compatExt spid="_x0000_s25190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1908" name="Label 4" hidden="1">
              <a:extLst>
                <a:ext uri="{63B3BB69-23CF-44E3-9099-C40C66FF867C}">
                  <a14:compatExt spid="_x0000_s25190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1909" name="Label 5" hidden="1">
              <a:extLst>
                <a:ext uri="{63B3BB69-23CF-44E3-9099-C40C66FF867C}">
                  <a14:compatExt spid="_x0000_s2519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1910" name="Label 6" hidden="1">
              <a:extLst>
                <a:ext uri="{63B3BB69-23CF-44E3-9099-C40C66FF867C}">
                  <a14:compatExt spid="_x0000_s25191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1911" name="Check Box 7" hidden="1">
              <a:extLst>
                <a:ext uri="{63B3BB69-23CF-44E3-9099-C40C66FF867C}">
                  <a14:compatExt spid="_x0000_s2519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1912" name="Check Box 8" hidden="1">
              <a:extLst>
                <a:ext uri="{63B3BB69-23CF-44E3-9099-C40C66FF867C}">
                  <a14:compatExt spid="_x0000_s2519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51913" name="Check Box 9" hidden="1">
              <a:extLst>
                <a:ext uri="{63B3BB69-23CF-44E3-9099-C40C66FF867C}">
                  <a14:compatExt spid="_x0000_s2519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1914" name="Check Box 10" hidden="1">
              <a:extLst>
                <a:ext uri="{63B3BB69-23CF-44E3-9099-C40C66FF867C}">
                  <a14:compatExt spid="_x0000_s2519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1915" name="Check Box 11" hidden="1">
              <a:extLst>
                <a:ext uri="{63B3BB69-23CF-44E3-9099-C40C66FF867C}">
                  <a14:compatExt spid="_x0000_s2519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51916" name="Check Box 12" hidden="1">
              <a:extLst>
                <a:ext uri="{63B3BB69-23CF-44E3-9099-C40C66FF867C}">
                  <a14:compatExt spid="_x0000_s251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2929" name="Label 1" hidden="1">
              <a:extLst>
                <a:ext uri="{63B3BB69-23CF-44E3-9099-C40C66FF867C}">
                  <a14:compatExt spid="_x0000_s25292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2930" name="Label 2" hidden="1">
              <a:extLst>
                <a:ext uri="{63B3BB69-23CF-44E3-9099-C40C66FF867C}">
                  <a14:compatExt spid="_x0000_s25293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2931" name="Label 3" hidden="1">
              <a:extLst>
                <a:ext uri="{63B3BB69-23CF-44E3-9099-C40C66FF867C}">
                  <a14:compatExt spid="_x0000_s25293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2932" name="Label 4" hidden="1">
              <a:extLst>
                <a:ext uri="{63B3BB69-23CF-44E3-9099-C40C66FF867C}">
                  <a14:compatExt spid="_x0000_s25293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2933" name="Label 5" hidden="1">
              <a:extLst>
                <a:ext uri="{63B3BB69-23CF-44E3-9099-C40C66FF867C}">
                  <a14:compatExt spid="_x0000_s25293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2934" name="Label 6" hidden="1">
              <a:extLst>
                <a:ext uri="{63B3BB69-23CF-44E3-9099-C40C66FF867C}">
                  <a14:compatExt spid="_x0000_s25293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2935" name="Check Box 7" hidden="1">
              <a:extLst>
                <a:ext uri="{63B3BB69-23CF-44E3-9099-C40C66FF867C}">
                  <a14:compatExt spid="_x0000_s2529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2936" name="Check Box 8" hidden="1">
              <a:extLst>
                <a:ext uri="{63B3BB69-23CF-44E3-9099-C40C66FF867C}">
                  <a14:compatExt spid="_x0000_s2529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52937" name="Check Box 9" hidden="1">
              <a:extLst>
                <a:ext uri="{63B3BB69-23CF-44E3-9099-C40C66FF867C}">
                  <a14:compatExt spid="_x0000_s2529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2938" name="Check Box 10" hidden="1">
              <a:extLst>
                <a:ext uri="{63B3BB69-23CF-44E3-9099-C40C66FF867C}">
                  <a14:compatExt spid="_x0000_s2529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2939" name="Check Box 11" hidden="1">
              <a:extLst>
                <a:ext uri="{63B3BB69-23CF-44E3-9099-C40C66FF867C}">
                  <a14:compatExt spid="_x0000_s2529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52940" name="Check Box 12" hidden="1">
              <a:extLst>
                <a:ext uri="{63B3BB69-23CF-44E3-9099-C40C66FF867C}">
                  <a14:compatExt spid="_x0000_s2529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3953" name="Label 1" hidden="1">
              <a:extLst>
                <a:ext uri="{63B3BB69-23CF-44E3-9099-C40C66FF867C}">
                  <a14:compatExt spid="_x0000_s25395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3954" name="Label 2" hidden="1">
              <a:extLst>
                <a:ext uri="{63B3BB69-23CF-44E3-9099-C40C66FF867C}">
                  <a14:compatExt spid="_x0000_s25395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3955" name="Label 3" hidden="1">
              <a:extLst>
                <a:ext uri="{63B3BB69-23CF-44E3-9099-C40C66FF867C}">
                  <a14:compatExt spid="_x0000_s25395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3956" name="Label 4" hidden="1">
              <a:extLst>
                <a:ext uri="{63B3BB69-23CF-44E3-9099-C40C66FF867C}">
                  <a14:compatExt spid="_x0000_s25395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3957" name="Label 5" hidden="1">
              <a:extLst>
                <a:ext uri="{63B3BB69-23CF-44E3-9099-C40C66FF867C}">
                  <a14:compatExt spid="_x0000_s25395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3958" name="Label 6" hidden="1">
              <a:extLst>
                <a:ext uri="{63B3BB69-23CF-44E3-9099-C40C66FF867C}">
                  <a14:compatExt spid="_x0000_s25395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3959" name="Check Box 7" hidden="1">
              <a:extLst>
                <a:ext uri="{63B3BB69-23CF-44E3-9099-C40C66FF867C}">
                  <a14:compatExt spid="_x0000_s2539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3960" name="Check Box 8" hidden="1">
              <a:extLst>
                <a:ext uri="{63B3BB69-23CF-44E3-9099-C40C66FF867C}">
                  <a14:compatExt spid="_x0000_s2539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53961" name="Check Box 9" hidden="1">
              <a:extLst>
                <a:ext uri="{63B3BB69-23CF-44E3-9099-C40C66FF867C}">
                  <a14:compatExt spid="_x0000_s253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3962" name="Check Box 10" hidden="1">
              <a:extLst>
                <a:ext uri="{63B3BB69-23CF-44E3-9099-C40C66FF867C}">
                  <a14:compatExt spid="_x0000_s253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3963" name="Check Box 11" hidden="1">
              <a:extLst>
                <a:ext uri="{63B3BB69-23CF-44E3-9099-C40C66FF867C}">
                  <a14:compatExt spid="_x0000_s2539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53964" name="Check Box 12" hidden="1">
              <a:extLst>
                <a:ext uri="{63B3BB69-23CF-44E3-9099-C40C66FF867C}">
                  <a14:compatExt spid="_x0000_s2539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4977" name="Label 1" hidden="1">
              <a:extLst>
                <a:ext uri="{63B3BB69-23CF-44E3-9099-C40C66FF867C}">
                  <a14:compatExt spid="_x0000_s25497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4978" name="Label 2" hidden="1">
              <a:extLst>
                <a:ext uri="{63B3BB69-23CF-44E3-9099-C40C66FF867C}">
                  <a14:compatExt spid="_x0000_s25497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4979" name="Label 3" hidden="1">
              <a:extLst>
                <a:ext uri="{63B3BB69-23CF-44E3-9099-C40C66FF867C}">
                  <a14:compatExt spid="_x0000_s25497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4980" name="Label 4" hidden="1">
              <a:extLst>
                <a:ext uri="{63B3BB69-23CF-44E3-9099-C40C66FF867C}">
                  <a14:compatExt spid="_x0000_s25498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xdr:row>
          <xdr:rowOff>66675</xdr:rowOff>
        </xdr:from>
        <xdr:to>
          <xdr:col>3</xdr:col>
          <xdr:colOff>752475</xdr:colOff>
          <xdr:row>18</xdr:row>
          <xdr:rowOff>38100</xdr:rowOff>
        </xdr:to>
        <xdr:sp macro="" textlink="">
          <xdr:nvSpPr>
            <xdr:cNvPr id="254981" name="Label 5" hidden="1">
              <a:extLst>
                <a:ext uri="{63B3BB69-23CF-44E3-9099-C40C66FF867C}">
                  <a14:compatExt spid="_x0000_s25498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4982" name="Label 6" hidden="1">
              <a:extLst>
                <a:ext uri="{63B3BB69-23CF-44E3-9099-C40C66FF867C}">
                  <a14:compatExt spid="_x0000_s2549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4983" name="Check Box 7" hidden="1">
              <a:extLst>
                <a:ext uri="{63B3BB69-23CF-44E3-9099-C40C66FF867C}">
                  <a14:compatExt spid="_x0000_s2549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4984" name="Check Box 8" hidden="1">
              <a:extLst>
                <a:ext uri="{63B3BB69-23CF-44E3-9099-C40C66FF867C}">
                  <a14:compatExt spid="_x0000_s2549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4985" name="Check Box 9" hidden="1">
              <a:extLst>
                <a:ext uri="{63B3BB69-23CF-44E3-9099-C40C66FF867C}">
                  <a14:compatExt spid="_x0000_s254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4986" name="Check Box 10" hidden="1">
              <a:extLst>
                <a:ext uri="{63B3BB69-23CF-44E3-9099-C40C66FF867C}">
                  <a14:compatExt spid="_x0000_s254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4987" name="Check Box 11" hidden="1">
              <a:extLst>
                <a:ext uri="{63B3BB69-23CF-44E3-9099-C40C66FF867C}">
                  <a14:compatExt spid="_x0000_s2549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2047875</xdr:colOff>
          <xdr:row>12</xdr:row>
          <xdr:rowOff>9525</xdr:rowOff>
        </xdr:from>
        <xdr:to>
          <xdr:col>3</xdr:col>
          <xdr:colOff>2409825</xdr:colOff>
          <xdr:row>13</xdr:row>
          <xdr:rowOff>28575</xdr:rowOff>
        </xdr:to>
        <xdr:sp macro="" textlink="">
          <xdr:nvSpPr>
            <xdr:cNvPr id="254988" name="Check Box 12" hidden="1">
              <a:extLst>
                <a:ext uri="{63B3BB69-23CF-44E3-9099-C40C66FF867C}">
                  <a14:compatExt spid="_x0000_s2549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6001" name="Label 1" hidden="1">
              <a:extLst>
                <a:ext uri="{63B3BB69-23CF-44E3-9099-C40C66FF867C}">
                  <a14:compatExt spid="_x0000_s2560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6002" name="Label 2" hidden="1">
              <a:extLst>
                <a:ext uri="{63B3BB69-23CF-44E3-9099-C40C66FF867C}">
                  <a14:compatExt spid="_x0000_s25600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6003" name="Label 3" hidden="1">
              <a:extLst>
                <a:ext uri="{63B3BB69-23CF-44E3-9099-C40C66FF867C}">
                  <a14:compatExt spid="_x0000_s25600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6004" name="Label 4" hidden="1">
              <a:extLst>
                <a:ext uri="{63B3BB69-23CF-44E3-9099-C40C66FF867C}">
                  <a14:compatExt spid="_x0000_s25600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600075</xdr:colOff>
          <xdr:row>24</xdr:row>
          <xdr:rowOff>161925</xdr:rowOff>
        </xdr:from>
        <xdr:to>
          <xdr:col>4</xdr:col>
          <xdr:colOff>0</xdr:colOff>
          <xdr:row>26</xdr:row>
          <xdr:rowOff>0</xdr:rowOff>
        </xdr:to>
        <xdr:sp macro="" textlink="">
          <xdr:nvSpPr>
            <xdr:cNvPr id="256005" name="Label 5" hidden="1">
              <a:extLst>
                <a:ext uri="{63B3BB69-23CF-44E3-9099-C40C66FF867C}">
                  <a14:compatExt spid="_x0000_s25600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6006" name="Label 6" hidden="1">
              <a:extLst>
                <a:ext uri="{63B3BB69-23CF-44E3-9099-C40C66FF867C}">
                  <a14:compatExt spid="_x0000_s25600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6007" name="Check Box 7" hidden="1">
              <a:extLst>
                <a:ext uri="{63B3BB69-23CF-44E3-9099-C40C66FF867C}">
                  <a14:compatExt spid="_x0000_s256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6008" name="Check Box 8" hidden="1">
              <a:extLst>
                <a:ext uri="{63B3BB69-23CF-44E3-9099-C40C66FF867C}">
                  <a14:compatExt spid="_x0000_s256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6009" name="Check Box 9" hidden="1">
              <a:extLst>
                <a:ext uri="{63B3BB69-23CF-44E3-9099-C40C66FF867C}">
                  <a14:compatExt spid="_x0000_s256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6010" name="Check Box 10" hidden="1">
              <a:extLst>
                <a:ext uri="{63B3BB69-23CF-44E3-9099-C40C66FF867C}">
                  <a14:compatExt spid="_x0000_s2560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6011" name="Check Box 11" hidden="1">
              <a:extLst>
                <a:ext uri="{63B3BB69-23CF-44E3-9099-C40C66FF867C}">
                  <a14:compatExt spid="_x0000_s2560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2333625</xdr:colOff>
          <xdr:row>12</xdr:row>
          <xdr:rowOff>9525</xdr:rowOff>
        </xdr:from>
        <xdr:to>
          <xdr:col>3</xdr:col>
          <xdr:colOff>2705100</xdr:colOff>
          <xdr:row>13</xdr:row>
          <xdr:rowOff>28575</xdr:rowOff>
        </xdr:to>
        <xdr:sp macro="" textlink="">
          <xdr:nvSpPr>
            <xdr:cNvPr id="256012" name="Check Box 12" hidden="1">
              <a:extLst>
                <a:ext uri="{63B3BB69-23CF-44E3-9099-C40C66FF867C}">
                  <a14:compatExt spid="_x0000_s2560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16</xdr:row>
          <xdr:rowOff>104775</xdr:rowOff>
        </xdr:from>
        <xdr:to>
          <xdr:col>3</xdr:col>
          <xdr:colOff>295275</xdr:colOff>
          <xdr:row>17</xdr:row>
          <xdr:rowOff>142875</xdr:rowOff>
        </xdr:to>
        <xdr:sp macro="" textlink="">
          <xdr:nvSpPr>
            <xdr:cNvPr id="294913" name="Label 1" hidden="1">
              <a:extLst>
                <a:ext uri="{63B3BB69-23CF-44E3-9099-C40C66FF867C}">
                  <a14:compatExt spid="_x0000_s29491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16</xdr:row>
          <xdr:rowOff>66675</xdr:rowOff>
        </xdr:from>
        <xdr:to>
          <xdr:col>6</xdr:col>
          <xdr:colOff>304800</xdr:colOff>
          <xdr:row>17</xdr:row>
          <xdr:rowOff>104775</xdr:rowOff>
        </xdr:to>
        <xdr:sp macro="" textlink="">
          <xdr:nvSpPr>
            <xdr:cNvPr id="294914" name="Label 2" hidden="1">
              <a:extLst>
                <a:ext uri="{63B3BB69-23CF-44E3-9099-C40C66FF867C}">
                  <a14:compatExt spid="_x0000_s29491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66675</xdr:rowOff>
        </xdr:from>
        <xdr:to>
          <xdr:col>6</xdr:col>
          <xdr:colOff>304800</xdr:colOff>
          <xdr:row>19</xdr:row>
          <xdr:rowOff>104775</xdr:rowOff>
        </xdr:to>
        <xdr:sp macro="" textlink="">
          <xdr:nvSpPr>
            <xdr:cNvPr id="294915" name="Label 3" hidden="1">
              <a:extLst>
                <a:ext uri="{63B3BB69-23CF-44E3-9099-C40C66FF867C}">
                  <a14:compatExt spid="_x0000_s29491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20</xdr:row>
          <xdr:rowOff>76200</xdr:rowOff>
        </xdr:from>
        <xdr:to>
          <xdr:col>6</xdr:col>
          <xdr:colOff>295275</xdr:colOff>
          <xdr:row>21</xdr:row>
          <xdr:rowOff>114300</xdr:rowOff>
        </xdr:to>
        <xdr:sp macro="" textlink="">
          <xdr:nvSpPr>
            <xdr:cNvPr id="294916" name="Label 4" hidden="1">
              <a:extLst>
                <a:ext uri="{63B3BB69-23CF-44E3-9099-C40C66FF867C}">
                  <a14:compatExt spid="_x0000_s29491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18</xdr:row>
          <xdr:rowOff>85725</xdr:rowOff>
        </xdr:from>
        <xdr:to>
          <xdr:col>3</xdr:col>
          <xdr:colOff>295275</xdr:colOff>
          <xdr:row>19</xdr:row>
          <xdr:rowOff>123825</xdr:rowOff>
        </xdr:to>
        <xdr:sp macro="" textlink="">
          <xdr:nvSpPr>
            <xdr:cNvPr id="294917" name="Label 5" hidden="1">
              <a:extLst>
                <a:ext uri="{63B3BB69-23CF-44E3-9099-C40C66FF867C}">
                  <a14:compatExt spid="_x0000_s29491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20</xdr:row>
          <xdr:rowOff>66675</xdr:rowOff>
        </xdr:from>
        <xdr:to>
          <xdr:col>3</xdr:col>
          <xdr:colOff>276225</xdr:colOff>
          <xdr:row>21</xdr:row>
          <xdr:rowOff>104775</xdr:rowOff>
        </xdr:to>
        <xdr:sp macro="" textlink="">
          <xdr:nvSpPr>
            <xdr:cNvPr id="294918" name="Label 6" hidden="1">
              <a:extLst>
                <a:ext uri="{63B3BB69-23CF-44E3-9099-C40C66FF867C}">
                  <a14:compatExt spid="_x0000_s29491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94919" name="Check Box 7" hidden="1">
              <a:extLst>
                <a:ext uri="{63B3BB69-23CF-44E3-9099-C40C66FF867C}">
                  <a14:compatExt spid="_x0000_s294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609600</xdr:colOff>
          <xdr:row>13</xdr:row>
          <xdr:rowOff>28575</xdr:rowOff>
        </xdr:to>
        <xdr:sp macro="" textlink="">
          <xdr:nvSpPr>
            <xdr:cNvPr id="294920" name="Check Box 8" hidden="1">
              <a:extLst>
                <a:ext uri="{63B3BB69-23CF-44E3-9099-C40C66FF867C}">
                  <a14:compatExt spid="_x0000_s2949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4921" name="Check Box 9" hidden="1">
              <a:extLst>
                <a:ext uri="{63B3BB69-23CF-44E3-9099-C40C66FF867C}">
                  <a14:compatExt spid="_x0000_s2949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4922" name="Check Box 10" hidden="1">
              <a:extLst>
                <a:ext uri="{63B3BB69-23CF-44E3-9099-C40C66FF867C}">
                  <a14:compatExt spid="_x0000_s2949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4923" name="Check Box 11" hidden="1">
              <a:extLst>
                <a:ext uri="{63B3BB69-23CF-44E3-9099-C40C66FF867C}">
                  <a14:compatExt spid="_x0000_s2949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4924" name="Check Box 12" hidden="1">
              <a:extLst>
                <a:ext uri="{63B3BB69-23CF-44E3-9099-C40C66FF867C}">
                  <a14:compatExt spid="_x0000_s2949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16</xdr:row>
          <xdr:rowOff>104775</xdr:rowOff>
        </xdr:from>
        <xdr:to>
          <xdr:col>3</xdr:col>
          <xdr:colOff>295275</xdr:colOff>
          <xdr:row>17</xdr:row>
          <xdr:rowOff>142875</xdr:rowOff>
        </xdr:to>
        <xdr:sp macro="" textlink="">
          <xdr:nvSpPr>
            <xdr:cNvPr id="294925" name="Label 13" hidden="1">
              <a:extLst>
                <a:ext uri="{63B3BB69-23CF-44E3-9099-C40C66FF867C}">
                  <a14:compatExt spid="_x0000_s2949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16</xdr:row>
          <xdr:rowOff>66675</xdr:rowOff>
        </xdr:from>
        <xdr:to>
          <xdr:col>6</xdr:col>
          <xdr:colOff>304800</xdr:colOff>
          <xdr:row>17</xdr:row>
          <xdr:rowOff>104775</xdr:rowOff>
        </xdr:to>
        <xdr:sp macro="" textlink="">
          <xdr:nvSpPr>
            <xdr:cNvPr id="294926" name="Label 14" hidden="1">
              <a:extLst>
                <a:ext uri="{63B3BB69-23CF-44E3-9099-C40C66FF867C}">
                  <a14:compatExt spid="_x0000_s2949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66675</xdr:rowOff>
        </xdr:from>
        <xdr:to>
          <xdr:col>6</xdr:col>
          <xdr:colOff>304800</xdr:colOff>
          <xdr:row>19</xdr:row>
          <xdr:rowOff>104775</xdr:rowOff>
        </xdr:to>
        <xdr:sp macro="" textlink="">
          <xdr:nvSpPr>
            <xdr:cNvPr id="294927" name="Label 15" hidden="1">
              <a:extLst>
                <a:ext uri="{63B3BB69-23CF-44E3-9099-C40C66FF867C}">
                  <a14:compatExt spid="_x0000_s29492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20</xdr:row>
          <xdr:rowOff>76200</xdr:rowOff>
        </xdr:from>
        <xdr:to>
          <xdr:col>6</xdr:col>
          <xdr:colOff>295275</xdr:colOff>
          <xdr:row>21</xdr:row>
          <xdr:rowOff>114300</xdr:rowOff>
        </xdr:to>
        <xdr:sp macro="" textlink="">
          <xdr:nvSpPr>
            <xdr:cNvPr id="294928" name="Label 16" hidden="1">
              <a:extLst>
                <a:ext uri="{63B3BB69-23CF-44E3-9099-C40C66FF867C}">
                  <a14:compatExt spid="_x0000_s29492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18</xdr:row>
          <xdr:rowOff>85725</xdr:rowOff>
        </xdr:from>
        <xdr:to>
          <xdr:col>3</xdr:col>
          <xdr:colOff>295275</xdr:colOff>
          <xdr:row>19</xdr:row>
          <xdr:rowOff>123825</xdr:rowOff>
        </xdr:to>
        <xdr:sp macro="" textlink="">
          <xdr:nvSpPr>
            <xdr:cNvPr id="294929" name="Label 17" hidden="1">
              <a:extLst>
                <a:ext uri="{63B3BB69-23CF-44E3-9099-C40C66FF867C}">
                  <a14:compatExt spid="_x0000_s29492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20</xdr:row>
          <xdr:rowOff>66675</xdr:rowOff>
        </xdr:from>
        <xdr:to>
          <xdr:col>3</xdr:col>
          <xdr:colOff>276225</xdr:colOff>
          <xdr:row>21</xdr:row>
          <xdr:rowOff>104775</xdr:rowOff>
        </xdr:to>
        <xdr:sp macro="" textlink="">
          <xdr:nvSpPr>
            <xdr:cNvPr id="294930" name="Label 18" hidden="1">
              <a:extLst>
                <a:ext uri="{63B3BB69-23CF-44E3-9099-C40C66FF867C}">
                  <a14:compatExt spid="_x0000_s29493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94931" name="Check Box 19" hidden="1">
              <a:extLst>
                <a:ext uri="{63B3BB69-23CF-44E3-9099-C40C66FF867C}">
                  <a14:compatExt spid="_x0000_s2949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609600</xdr:colOff>
          <xdr:row>13</xdr:row>
          <xdr:rowOff>28575</xdr:rowOff>
        </xdr:to>
        <xdr:sp macro="" textlink="">
          <xdr:nvSpPr>
            <xdr:cNvPr id="294932" name="Check Box 20" hidden="1">
              <a:extLst>
                <a:ext uri="{63B3BB69-23CF-44E3-9099-C40C66FF867C}">
                  <a14:compatExt spid="_x0000_s2949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4933" name="Check Box 21" hidden="1">
              <a:extLst>
                <a:ext uri="{63B3BB69-23CF-44E3-9099-C40C66FF867C}">
                  <a14:compatExt spid="_x0000_s2949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4934" name="Check Box 22" hidden="1">
              <a:extLst>
                <a:ext uri="{63B3BB69-23CF-44E3-9099-C40C66FF867C}">
                  <a14:compatExt spid="_x0000_s2949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4935" name="Check Box 23" hidden="1">
              <a:extLst>
                <a:ext uri="{63B3BB69-23CF-44E3-9099-C40C66FF867C}">
                  <a14:compatExt spid="_x0000_s2949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4936" name="Check Box 24" hidden="1">
              <a:extLst>
                <a:ext uri="{63B3BB69-23CF-44E3-9099-C40C66FF867C}">
                  <a14:compatExt spid="_x0000_s2949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16</xdr:row>
          <xdr:rowOff>104775</xdr:rowOff>
        </xdr:from>
        <xdr:to>
          <xdr:col>3</xdr:col>
          <xdr:colOff>295275</xdr:colOff>
          <xdr:row>17</xdr:row>
          <xdr:rowOff>142875</xdr:rowOff>
        </xdr:to>
        <xdr:sp macro="" textlink="">
          <xdr:nvSpPr>
            <xdr:cNvPr id="294937" name="Label 25" hidden="1">
              <a:extLst>
                <a:ext uri="{63B3BB69-23CF-44E3-9099-C40C66FF867C}">
                  <a14:compatExt spid="_x0000_s2949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16</xdr:row>
          <xdr:rowOff>66675</xdr:rowOff>
        </xdr:from>
        <xdr:to>
          <xdr:col>6</xdr:col>
          <xdr:colOff>304800</xdr:colOff>
          <xdr:row>17</xdr:row>
          <xdr:rowOff>104775</xdr:rowOff>
        </xdr:to>
        <xdr:sp macro="" textlink="">
          <xdr:nvSpPr>
            <xdr:cNvPr id="294938" name="Label 26" hidden="1">
              <a:extLst>
                <a:ext uri="{63B3BB69-23CF-44E3-9099-C40C66FF867C}">
                  <a14:compatExt spid="_x0000_s29493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66675</xdr:rowOff>
        </xdr:from>
        <xdr:to>
          <xdr:col>6</xdr:col>
          <xdr:colOff>304800</xdr:colOff>
          <xdr:row>19</xdr:row>
          <xdr:rowOff>104775</xdr:rowOff>
        </xdr:to>
        <xdr:sp macro="" textlink="">
          <xdr:nvSpPr>
            <xdr:cNvPr id="294939" name="Label 27" hidden="1">
              <a:extLst>
                <a:ext uri="{63B3BB69-23CF-44E3-9099-C40C66FF867C}">
                  <a14:compatExt spid="_x0000_s29493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20</xdr:row>
          <xdr:rowOff>76200</xdr:rowOff>
        </xdr:from>
        <xdr:to>
          <xdr:col>6</xdr:col>
          <xdr:colOff>295275</xdr:colOff>
          <xdr:row>21</xdr:row>
          <xdr:rowOff>114300</xdr:rowOff>
        </xdr:to>
        <xdr:sp macro="" textlink="">
          <xdr:nvSpPr>
            <xdr:cNvPr id="294940" name="Label 28" hidden="1">
              <a:extLst>
                <a:ext uri="{63B3BB69-23CF-44E3-9099-C40C66FF867C}">
                  <a14:compatExt spid="_x0000_s29494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18</xdr:row>
          <xdr:rowOff>85725</xdr:rowOff>
        </xdr:from>
        <xdr:to>
          <xdr:col>3</xdr:col>
          <xdr:colOff>295275</xdr:colOff>
          <xdr:row>19</xdr:row>
          <xdr:rowOff>123825</xdr:rowOff>
        </xdr:to>
        <xdr:sp macro="" textlink="">
          <xdr:nvSpPr>
            <xdr:cNvPr id="294941" name="Label 29" hidden="1">
              <a:extLst>
                <a:ext uri="{63B3BB69-23CF-44E3-9099-C40C66FF867C}">
                  <a14:compatExt spid="_x0000_s29494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20</xdr:row>
          <xdr:rowOff>66675</xdr:rowOff>
        </xdr:from>
        <xdr:to>
          <xdr:col>3</xdr:col>
          <xdr:colOff>276225</xdr:colOff>
          <xdr:row>21</xdr:row>
          <xdr:rowOff>104775</xdr:rowOff>
        </xdr:to>
        <xdr:sp macro="" textlink="">
          <xdr:nvSpPr>
            <xdr:cNvPr id="294942" name="Label 30" hidden="1">
              <a:extLst>
                <a:ext uri="{63B3BB69-23CF-44E3-9099-C40C66FF867C}">
                  <a14:compatExt spid="_x0000_s29494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94943" name="Check Box 31" hidden="1">
              <a:extLst>
                <a:ext uri="{63B3BB69-23CF-44E3-9099-C40C66FF867C}">
                  <a14:compatExt spid="_x0000_s2949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914400</xdr:colOff>
          <xdr:row>13</xdr:row>
          <xdr:rowOff>9525</xdr:rowOff>
        </xdr:to>
        <xdr:sp macro="" textlink="">
          <xdr:nvSpPr>
            <xdr:cNvPr id="294944" name="Check Box 32" hidden="1">
              <a:extLst>
                <a:ext uri="{63B3BB69-23CF-44E3-9099-C40C66FF867C}">
                  <a14:compatExt spid="_x0000_s294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4945" name="Check Box 33" hidden="1">
              <a:extLst>
                <a:ext uri="{63B3BB69-23CF-44E3-9099-C40C66FF867C}">
                  <a14:compatExt spid="_x0000_s2949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4946" name="Check Box 34" hidden="1">
              <a:extLst>
                <a:ext uri="{63B3BB69-23CF-44E3-9099-C40C66FF867C}">
                  <a14:compatExt spid="_x0000_s2949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4947" name="Check Box 35" hidden="1">
              <a:extLst>
                <a:ext uri="{63B3BB69-23CF-44E3-9099-C40C66FF867C}">
                  <a14:compatExt spid="_x0000_s2949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4948" name="Check Box 36" hidden="1">
              <a:extLst>
                <a:ext uri="{63B3BB69-23CF-44E3-9099-C40C66FF867C}">
                  <a14:compatExt spid="_x0000_s2949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7025" name="Label 1" hidden="1">
              <a:extLst>
                <a:ext uri="{63B3BB69-23CF-44E3-9099-C40C66FF867C}">
                  <a14:compatExt spid="_x0000_s2570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7026" name="Label 2" hidden="1">
              <a:extLst>
                <a:ext uri="{63B3BB69-23CF-44E3-9099-C40C66FF867C}">
                  <a14:compatExt spid="_x0000_s2570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7027" name="Label 3" hidden="1">
              <a:extLst>
                <a:ext uri="{63B3BB69-23CF-44E3-9099-C40C66FF867C}">
                  <a14:compatExt spid="_x0000_s25702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7028" name="Label 4" hidden="1">
              <a:extLst>
                <a:ext uri="{63B3BB69-23CF-44E3-9099-C40C66FF867C}">
                  <a14:compatExt spid="_x0000_s25702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7029" name="Label 5" hidden="1">
              <a:extLst>
                <a:ext uri="{63B3BB69-23CF-44E3-9099-C40C66FF867C}">
                  <a14:compatExt spid="_x0000_s25702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7030" name="Label 6" hidden="1">
              <a:extLst>
                <a:ext uri="{63B3BB69-23CF-44E3-9099-C40C66FF867C}">
                  <a14:compatExt spid="_x0000_s25703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7031" name="Check Box 7" hidden="1">
              <a:extLst>
                <a:ext uri="{63B3BB69-23CF-44E3-9099-C40C66FF867C}">
                  <a14:compatExt spid="_x0000_s257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7032" name="Check Box 8" hidden="1">
              <a:extLst>
                <a:ext uri="{63B3BB69-23CF-44E3-9099-C40C66FF867C}">
                  <a14:compatExt spid="_x0000_s257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7033" name="Check Box 9" hidden="1">
              <a:extLst>
                <a:ext uri="{63B3BB69-23CF-44E3-9099-C40C66FF867C}">
                  <a14:compatExt spid="_x0000_s257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7034" name="Check Box 10" hidden="1">
              <a:extLst>
                <a:ext uri="{63B3BB69-23CF-44E3-9099-C40C66FF867C}">
                  <a14:compatExt spid="_x0000_s257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7035" name="Check Box 11" hidden="1">
              <a:extLst>
                <a:ext uri="{63B3BB69-23CF-44E3-9099-C40C66FF867C}">
                  <a14:compatExt spid="_x0000_s257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2162175</xdr:colOff>
          <xdr:row>12</xdr:row>
          <xdr:rowOff>0</xdr:rowOff>
        </xdr:from>
        <xdr:to>
          <xdr:col>3</xdr:col>
          <xdr:colOff>2524125</xdr:colOff>
          <xdr:row>13</xdr:row>
          <xdr:rowOff>9525</xdr:rowOff>
        </xdr:to>
        <xdr:sp macro="" textlink="">
          <xdr:nvSpPr>
            <xdr:cNvPr id="257036" name="Check Box 12" hidden="1">
              <a:extLst>
                <a:ext uri="{63B3BB69-23CF-44E3-9099-C40C66FF867C}">
                  <a14:compatExt spid="_x0000_s257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8049" name="Label 1" hidden="1">
              <a:extLst>
                <a:ext uri="{63B3BB69-23CF-44E3-9099-C40C66FF867C}">
                  <a14:compatExt spid="_x0000_s2580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8050" name="Label 2" hidden="1">
              <a:extLst>
                <a:ext uri="{63B3BB69-23CF-44E3-9099-C40C66FF867C}">
                  <a14:compatExt spid="_x0000_s25805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8051" name="Label 3" hidden="1">
              <a:extLst>
                <a:ext uri="{63B3BB69-23CF-44E3-9099-C40C66FF867C}">
                  <a14:compatExt spid="_x0000_s25805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8052" name="Label 4" hidden="1">
              <a:extLst>
                <a:ext uri="{63B3BB69-23CF-44E3-9099-C40C66FF867C}">
                  <a14:compatExt spid="_x0000_s25805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8053" name="Label 5" hidden="1">
              <a:extLst>
                <a:ext uri="{63B3BB69-23CF-44E3-9099-C40C66FF867C}">
                  <a14:compatExt spid="_x0000_s25805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8054" name="Label 6" hidden="1">
              <a:extLst>
                <a:ext uri="{63B3BB69-23CF-44E3-9099-C40C66FF867C}">
                  <a14:compatExt spid="_x0000_s25805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8055" name="Check Box 7" hidden="1">
              <a:extLst>
                <a:ext uri="{63B3BB69-23CF-44E3-9099-C40C66FF867C}">
                  <a14:compatExt spid="_x0000_s258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8056" name="Check Box 8" hidden="1">
              <a:extLst>
                <a:ext uri="{63B3BB69-23CF-44E3-9099-C40C66FF867C}">
                  <a14:compatExt spid="_x0000_s258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8057" name="Check Box 9" hidden="1">
              <a:extLst>
                <a:ext uri="{63B3BB69-23CF-44E3-9099-C40C66FF867C}">
                  <a14:compatExt spid="_x0000_s258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8058" name="Check Box 10" hidden="1">
              <a:extLst>
                <a:ext uri="{63B3BB69-23CF-44E3-9099-C40C66FF867C}">
                  <a14:compatExt spid="_x0000_s258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8059" name="Check Box 11" hidden="1">
              <a:extLst>
                <a:ext uri="{63B3BB69-23CF-44E3-9099-C40C66FF867C}">
                  <a14:compatExt spid="_x0000_s258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1152525</xdr:colOff>
          <xdr:row>12</xdr:row>
          <xdr:rowOff>9525</xdr:rowOff>
        </xdr:from>
        <xdr:to>
          <xdr:col>3</xdr:col>
          <xdr:colOff>1524000</xdr:colOff>
          <xdr:row>13</xdr:row>
          <xdr:rowOff>28575</xdr:rowOff>
        </xdr:to>
        <xdr:sp macro="" textlink="">
          <xdr:nvSpPr>
            <xdr:cNvPr id="258060" name="Check Box 12" hidden="1">
              <a:extLst>
                <a:ext uri="{63B3BB69-23CF-44E3-9099-C40C66FF867C}">
                  <a14:compatExt spid="_x0000_s258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59073" name="Label 1" hidden="1">
              <a:extLst>
                <a:ext uri="{63B3BB69-23CF-44E3-9099-C40C66FF867C}">
                  <a14:compatExt spid="_x0000_s2590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59074" name="Label 2" hidden="1">
              <a:extLst>
                <a:ext uri="{63B3BB69-23CF-44E3-9099-C40C66FF867C}">
                  <a14:compatExt spid="_x0000_s2590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59075" name="Label 3" hidden="1">
              <a:extLst>
                <a:ext uri="{63B3BB69-23CF-44E3-9099-C40C66FF867C}">
                  <a14:compatExt spid="_x0000_s25907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59076" name="Label 4" hidden="1">
              <a:extLst>
                <a:ext uri="{63B3BB69-23CF-44E3-9099-C40C66FF867C}">
                  <a14:compatExt spid="_x0000_s25907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59077" name="Label 5" hidden="1">
              <a:extLst>
                <a:ext uri="{63B3BB69-23CF-44E3-9099-C40C66FF867C}">
                  <a14:compatExt spid="_x0000_s25907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59078" name="Label 6" hidden="1">
              <a:extLst>
                <a:ext uri="{63B3BB69-23CF-44E3-9099-C40C66FF867C}">
                  <a14:compatExt spid="_x0000_s25907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59079" name="Check Box 7" hidden="1">
              <a:extLst>
                <a:ext uri="{63B3BB69-23CF-44E3-9099-C40C66FF867C}">
                  <a14:compatExt spid="_x0000_s259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59080" name="Check Box 8" hidden="1">
              <a:extLst>
                <a:ext uri="{63B3BB69-23CF-44E3-9099-C40C66FF867C}">
                  <a14:compatExt spid="_x0000_s259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59081" name="Check Box 9" hidden="1">
              <a:extLst>
                <a:ext uri="{63B3BB69-23CF-44E3-9099-C40C66FF867C}">
                  <a14:compatExt spid="_x0000_s259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59082" name="Check Box 10" hidden="1">
              <a:extLst>
                <a:ext uri="{63B3BB69-23CF-44E3-9099-C40C66FF867C}">
                  <a14:compatExt spid="_x0000_s259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59083" name="Check Box 11" hidden="1">
              <a:extLst>
                <a:ext uri="{63B3BB69-23CF-44E3-9099-C40C66FF867C}">
                  <a14:compatExt spid="_x0000_s259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12</xdr:row>
          <xdr:rowOff>9525</xdr:rowOff>
        </xdr:from>
        <xdr:to>
          <xdr:col>4</xdr:col>
          <xdr:colOff>28575</xdr:colOff>
          <xdr:row>13</xdr:row>
          <xdr:rowOff>28575</xdr:rowOff>
        </xdr:to>
        <xdr:sp macro="" textlink="">
          <xdr:nvSpPr>
            <xdr:cNvPr id="259084" name="Check Box 12" hidden="1">
              <a:extLst>
                <a:ext uri="{63B3BB69-23CF-44E3-9099-C40C66FF867C}">
                  <a14:compatExt spid="_x0000_s259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0097" name="Label 1" hidden="1">
              <a:extLst>
                <a:ext uri="{63B3BB69-23CF-44E3-9099-C40C66FF867C}">
                  <a14:compatExt spid="_x0000_s2600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0098" name="Label 2" hidden="1">
              <a:extLst>
                <a:ext uri="{63B3BB69-23CF-44E3-9099-C40C66FF867C}">
                  <a14:compatExt spid="_x0000_s2600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0099" name="Label 3" hidden="1">
              <a:extLst>
                <a:ext uri="{63B3BB69-23CF-44E3-9099-C40C66FF867C}">
                  <a14:compatExt spid="_x0000_s26009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0100" name="Label 4" hidden="1">
              <a:extLst>
                <a:ext uri="{63B3BB69-23CF-44E3-9099-C40C66FF867C}">
                  <a14:compatExt spid="_x0000_s26010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0101" name="Label 5" hidden="1">
              <a:extLst>
                <a:ext uri="{63B3BB69-23CF-44E3-9099-C40C66FF867C}">
                  <a14:compatExt spid="_x0000_s2601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0102" name="Label 6" hidden="1">
              <a:extLst>
                <a:ext uri="{63B3BB69-23CF-44E3-9099-C40C66FF867C}">
                  <a14:compatExt spid="_x0000_s26010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0103" name="Check Box 7" hidden="1">
              <a:extLst>
                <a:ext uri="{63B3BB69-23CF-44E3-9099-C40C66FF867C}">
                  <a14:compatExt spid="_x0000_s260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0104" name="Check Box 8" hidden="1">
              <a:extLst>
                <a:ext uri="{63B3BB69-23CF-44E3-9099-C40C66FF867C}">
                  <a14:compatExt spid="_x0000_s260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60105" name="Check Box 9" hidden="1">
              <a:extLst>
                <a:ext uri="{63B3BB69-23CF-44E3-9099-C40C66FF867C}">
                  <a14:compatExt spid="_x0000_s260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0106" name="Check Box 10" hidden="1">
              <a:extLst>
                <a:ext uri="{63B3BB69-23CF-44E3-9099-C40C66FF867C}">
                  <a14:compatExt spid="_x0000_s260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0107" name="Check Box 11" hidden="1">
              <a:extLst>
                <a:ext uri="{63B3BB69-23CF-44E3-9099-C40C66FF867C}">
                  <a14:compatExt spid="_x0000_s260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11</xdr:row>
          <xdr:rowOff>219075</xdr:rowOff>
        </xdr:from>
        <xdr:to>
          <xdr:col>3</xdr:col>
          <xdr:colOff>2476500</xdr:colOff>
          <xdr:row>13</xdr:row>
          <xdr:rowOff>0</xdr:rowOff>
        </xdr:to>
        <xdr:sp macro="" textlink="">
          <xdr:nvSpPr>
            <xdr:cNvPr id="260108" name="Check Box 12" hidden="1">
              <a:extLst>
                <a:ext uri="{63B3BB69-23CF-44E3-9099-C40C66FF867C}">
                  <a14:compatExt spid="_x0000_s260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1121" name="Label 1" hidden="1">
              <a:extLst>
                <a:ext uri="{63B3BB69-23CF-44E3-9099-C40C66FF867C}">
                  <a14:compatExt spid="_x0000_s2611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1122" name="Label 2" hidden="1">
              <a:extLst>
                <a:ext uri="{63B3BB69-23CF-44E3-9099-C40C66FF867C}">
                  <a14:compatExt spid="_x0000_s2611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1123" name="Label 3" hidden="1">
              <a:extLst>
                <a:ext uri="{63B3BB69-23CF-44E3-9099-C40C66FF867C}">
                  <a14:compatExt spid="_x0000_s26112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1124" name="Label 4" hidden="1">
              <a:extLst>
                <a:ext uri="{63B3BB69-23CF-44E3-9099-C40C66FF867C}">
                  <a14:compatExt spid="_x0000_s26112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1125" name="Label 5" hidden="1">
              <a:extLst>
                <a:ext uri="{63B3BB69-23CF-44E3-9099-C40C66FF867C}">
                  <a14:compatExt spid="_x0000_s2611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1126" name="Label 6" hidden="1">
              <a:extLst>
                <a:ext uri="{63B3BB69-23CF-44E3-9099-C40C66FF867C}">
                  <a14:compatExt spid="_x0000_s2611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1127" name="Check Box 7" hidden="1">
              <a:extLst>
                <a:ext uri="{63B3BB69-23CF-44E3-9099-C40C66FF867C}">
                  <a14:compatExt spid="_x0000_s26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1128" name="Check Box 8" hidden="1">
              <a:extLst>
                <a:ext uri="{63B3BB69-23CF-44E3-9099-C40C66FF867C}">
                  <a14:compatExt spid="_x0000_s26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61129" name="Check Box 9" hidden="1">
              <a:extLst>
                <a:ext uri="{63B3BB69-23CF-44E3-9099-C40C66FF867C}">
                  <a14:compatExt spid="_x0000_s26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1130" name="Check Box 10" hidden="1">
              <a:extLst>
                <a:ext uri="{63B3BB69-23CF-44E3-9099-C40C66FF867C}">
                  <a14:compatExt spid="_x0000_s26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1131" name="Check Box 11" hidden="1">
              <a:extLst>
                <a:ext uri="{63B3BB69-23CF-44E3-9099-C40C66FF867C}">
                  <a14:compatExt spid="_x0000_s26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3086100</xdr:colOff>
          <xdr:row>12</xdr:row>
          <xdr:rowOff>9525</xdr:rowOff>
        </xdr:from>
        <xdr:to>
          <xdr:col>3</xdr:col>
          <xdr:colOff>3457575</xdr:colOff>
          <xdr:row>13</xdr:row>
          <xdr:rowOff>28575</xdr:rowOff>
        </xdr:to>
        <xdr:sp macro="" textlink="">
          <xdr:nvSpPr>
            <xdr:cNvPr id="261132" name="Check Box 12" hidden="1">
              <a:extLst>
                <a:ext uri="{63B3BB69-23CF-44E3-9099-C40C66FF867C}">
                  <a14:compatExt spid="_x0000_s26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2145" name="Label 1" hidden="1">
              <a:extLst>
                <a:ext uri="{63B3BB69-23CF-44E3-9099-C40C66FF867C}">
                  <a14:compatExt spid="_x0000_s2621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2146" name="Label 2" hidden="1">
              <a:extLst>
                <a:ext uri="{63B3BB69-23CF-44E3-9099-C40C66FF867C}">
                  <a14:compatExt spid="_x0000_s2621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2147" name="Label 3" hidden="1">
              <a:extLst>
                <a:ext uri="{63B3BB69-23CF-44E3-9099-C40C66FF867C}">
                  <a14:compatExt spid="_x0000_s26214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2148" name="Label 4" hidden="1">
              <a:extLst>
                <a:ext uri="{63B3BB69-23CF-44E3-9099-C40C66FF867C}">
                  <a14:compatExt spid="_x0000_s26214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2149" name="Label 5" hidden="1">
              <a:extLst>
                <a:ext uri="{63B3BB69-23CF-44E3-9099-C40C66FF867C}">
                  <a14:compatExt spid="_x0000_s2621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2150" name="Label 6" hidden="1">
              <a:extLst>
                <a:ext uri="{63B3BB69-23CF-44E3-9099-C40C66FF867C}">
                  <a14:compatExt spid="_x0000_s26215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2151" name="Check Box 7" hidden="1">
              <a:extLst>
                <a:ext uri="{63B3BB69-23CF-44E3-9099-C40C66FF867C}">
                  <a14:compatExt spid="_x0000_s262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2152" name="Check Box 8" hidden="1">
              <a:extLst>
                <a:ext uri="{63B3BB69-23CF-44E3-9099-C40C66FF867C}">
                  <a14:compatExt spid="_x0000_s262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62153" name="Check Box 9" hidden="1">
              <a:extLst>
                <a:ext uri="{63B3BB69-23CF-44E3-9099-C40C66FF867C}">
                  <a14:compatExt spid="_x0000_s262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2154" name="Check Box 10" hidden="1">
              <a:extLst>
                <a:ext uri="{63B3BB69-23CF-44E3-9099-C40C66FF867C}">
                  <a14:compatExt spid="_x0000_s262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2155" name="Check Box 11" hidden="1">
              <a:extLst>
                <a:ext uri="{63B3BB69-23CF-44E3-9099-C40C66FF867C}">
                  <a14:compatExt spid="_x0000_s262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11</xdr:row>
          <xdr:rowOff>180975</xdr:rowOff>
        </xdr:from>
        <xdr:to>
          <xdr:col>4</xdr:col>
          <xdr:colOff>76200</xdr:colOff>
          <xdr:row>12</xdr:row>
          <xdr:rowOff>161925</xdr:rowOff>
        </xdr:to>
        <xdr:sp macro="" textlink="">
          <xdr:nvSpPr>
            <xdr:cNvPr id="262156" name="Check Box 12" hidden="1">
              <a:extLst>
                <a:ext uri="{63B3BB69-23CF-44E3-9099-C40C66FF867C}">
                  <a14:compatExt spid="_x0000_s262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3169" name="Label 1" hidden="1">
              <a:extLst>
                <a:ext uri="{63B3BB69-23CF-44E3-9099-C40C66FF867C}">
                  <a14:compatExt spid="_x0000_s2631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3170" name="Label 2" hidden="1">
              <a:extLst>
                <a:ext uri="{63B3BB69-23CF-44E3-9099-C40C66FF867C}">
                  <a14:compatExt spid="_x0000_s2631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3171" name="Label 3" hidden="1">
              <a:extLst>
                <a:ext uri="{63B3BB69-23CF-44E3-9099-C40C66FF867C}">
                  <a14:compatExt spid="_x0000_s26317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3172" name="Label 4" hidden="1">
              <a:extLst>
                <a:ext uri="{63B3BB69-23CF-44E3-9099-C40C66FF867C}">
                  <a14:compatExt spid="_x0000_s26317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3173" name="Label 5" hidden="1">
              <a:extLst>
                <a:ext uri="{63B3BB69-23CF-44E3-9099-C40C66FF867C}">
                  <a14:compatExt spid="_x0000_s2631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3174" name="Label 6" hidden="1">
              <a:extLst>
                <a:ext uri="{63B3BB69-23CF-44E3-9099-C40C66FF867C}">
                  <a14:compatExt spid="_x0000_s2631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3175" name="Check Box 7" hidden="1">
              <a:extLst>
                <a:ext uri="{63B3BB69-23CF-44E3-9099-C40C66FF867C}">
                  <a14:compatExt spid="_x0000_s263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3176" name="Check Box 8" hidden="1">
              <a:extLst>
                <a:ext uri="{63B3BB69-23CF-44E3-9099-C40C66FF867C}">
                  <a14:compatExt spid="_x0000_s263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9525</xdr:colOff>
          <xdr:row>13</xdr:row>
          <xdr:rowOff>28575</xdr:rowOff>
        </xdr:to>
        <xdr:sp macro="" textlink="">
          <xdr:nvSpPr>
            <xdr:cNvPr id="263177" name="Check Box 9" hidden="1">
              <a:extLst>
                <a:ext uri="{63B3BB69-23CF-44E3-9099-C40C66FF867C}">
                  <a14:compatExt spid="_x0000_s263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3178" name="Check Box 10" hidden="1">
              <a:extLst>
                <a:ext uri="{63B3BB69-23CF-44E3-9099-C40C66FF867C}">
                  <a14:compatExt spid="_x0000_s263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3179" name="Check Box 11" hidden="1">
              <a:extLst>
                <a:ext uri="{63B3BB69-23CF-44E3-9099-C40C66FF867C}">
                  <a14:compatExt spid="_x0000_s263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12</xdr:row>
          <xdr:rowOff>0</xdr:rowOff>
        </xdr:from>
        <xdr:to>
          <xdr:col>3</xdr:col>
          <xdr:colOff>3267075</xdr:colOff>
          <xdr:row>13</xdr:row>
          <xdr:rowOff>9525</xdr:rowOff>
        </xdr:to>
        <xdr:sp macro="" textlink="">
          <xdr:nvSpPr>
            <xdr:cNvPr id="263180" name="Check Box 12" hidden="1">
              <a:extLst>
                <a:ext uri="{63B3BB69-23CF-44E3-9099-C40C66FF867C}">
                  <a14:compatExt spid="_x0000_s263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4193" name="Label 1" hidden="1">
              <a:extLst>
                <a:ext uri="{63B3BB69-23CF-44E3-9099-C40C66FF867C}">
                  <a14:compatExt spid="_x0000_s26419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4194" name="Label 2" hidden="1">
              <a:extLst>
                <a:ext uri="{63B3BB69-23CF-44E3-9099-C40C66FF867C}">
                  <a14:compatExt spid="_x0000_s2641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4195" name="Label 3" hidden="1">
              <a:extLst>
                <a:ext uri="{63B3BB69-23CF-44E3-9099-C40C66FF867C}">
                  <a14:compatExt spid="_x0000_s26419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4196" name="Label 4" hidden="1">
              <a:extLst>
                <a:ext uri="{63B3BB69-23CF-44E3-9099-C40C66FF867C}">
                  <a14:compatExt spid="_x0000_s26419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4197" name="Label 5" hidden="1">
              <a:extLst>
                <a:ext uri="{63B3BB69-23CF-44E3-9099-C40C66FF867C}">
                  <a14:compatExt spid="_x0000_s2641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4198" name="Label 6" hidden="1">
              <a:extLst>
                <a:ext uri="{63B3BB69-23CF-44E3-9099-C40C66FF867C}">
                  <a14:compatExt spid="_x0000_s2641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4199" name="Check Box 7" hidden="1">
              <a:extLst>
                <a:ext uri="{63B3BB69-23CF-44E3-9099-C40C66FF867C}">
                  <a14:compatExt spid="_x0000_s264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4200" name="Check Box 8" hidden="1">
              <a:extLst>
                <a:ext uri="{63B3BB69-23CF-44E3-9099-C40C66FF867C}">
                  <a14:compatExt spid="_x0000_s264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64201" name="Check Box 9" hidden="1">
              <a:extLst>
                <a:ext uri="{63B3BB69-23CF-44E3-9099-C40C66FF867C}">
                  <a14:compatExt spid="_x0000_s264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4202" name="Check Box 10" hidden="1">
              <a:extLst>
                <a:ext uri="{63B3BB69-23CF-44E3-9099-C40C66FF867C}">
                  <a14:compatExt spid="_x0000_s264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4203" name="Check Box 11" hidden="1">
              <a:extLst>
                <a:ext uri="{63B3BB69-23CF-44E3-9099-C40C66FF867C}">
                  <a14:compatExt spid="_x0000_s264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11</xdr:row>
          <xdr:rowOff>219075</xdr:rowOff>
        </xdr:from>
        <xdr:to>
          <xdr:col>4</xdr:col>
          <xdr:colOff>9525</xdr:colOff>
          <xdr:row>13</xdr:row>
          <xdr:rowOff>0</xdr:rowOff>
        </xdr:to>
        <xdr:sp macro="" textlink="">
          <xdr:nvSpPr>
            <xdr:cNvPr id="264204" name="Check Box 12" hidden="1">
              <a:extLst>
                <a:ext uri="{63B3BB69-23CF-44E3-9099-C40C66FF867C}">
                  <a14:compatExt spid="_x0000_s264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16</xdr:row>
          <xdr:rowOff>104775</xdr:rowOff>
        </xdr:from>
        <xdr:to>
          <xdr:col>3</xdr:col>
          <xdr:colOff>295275</xdr:colOff>
          <xdr:row>17</xdr:row>
          <xdr:rowOff>142875</xdr:rowOff>
        </xdr:to>
        <xdr:sp macro="" textlink="">
          <xdr:nvSpPr>
            <xdr:cNvPr id="265217" name="Label 1" hidden="1">
              <a:extLst>
                <a:ext uri="{63B3BB69-23CF-44E3-9099-C40C66FF867C}">
                  <a14:compatExt spid="_x0000_s26521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16</xdr:row>
          <xdr:rowOff>66675</xdr:rowOff>
        </xdr:from>
        <xdr:to>
          <xdr:col>6</xdr:col>
          <xdr:colOff>304800</xdr:colOff>
          <xdr:row>17</xdr:row>
          <xdr:rowOff>104775</xdr:rowOff>
        </xdr:to>
        <xdr:sp macro="" textlink="">
          <xdr:nvSpPr>
            <xdr:cNvPr id="265218" name="Label 2" hidden="1">
              <a:extLst>
                <a:ext uri="{63B3BB69-23CF-44E3-9099-C40C66FF867C}">
                  <a14:compatExt spid="_x0000_s26521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66675</xdr:rowOff>
        </xdr:from>
        <xdr:to>
          <xdr:col>6</xdr:col>
          <xdr:colOff>304800</xdr:colOff>
          <xdr:row>19</xdr:row>
          <xdr:rowOff>104775</xdr:rowOff>
        </xdr:to>
        <xdr:sp macro="" textlink="">
          <xdr:nvSpPr>
            <xdr:cNvPr id="265219" name="Label 3" hidden="1">
              <a:extLst>
                <a:ext uri="{63B3BB69-23CF-44E3-9099-C40C66FF867C}">
                  <a14:compatExt spid="_x0000_s26521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20</xdr:row>
          <xdr:rowOff>76200</xdr:rowOff>
        </xdr:from>
        <xdr:to>
          <xdr:col>6</xdr:col>
          <xdr:colOff>295275</xdr:colOff>
          <xdr:row>21</xdr:row>
          <xdr:rowOff>114300</xdr:rowOff>
        </xdr:to>
        <xdr:sp macro="" textlink="">
          <xdr:nvSpPr>
            <xdr:cNvPr id="265220" name="Label 4" hidden="1">
              <a:extLst>
                <a:ext uri="{63B3BB69-23CF-44E3-9099-C40C66FF867C}">
                  <a14:compatExt spid="_x0000_s26522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18</xdr:row>
          <xdr:rowOff>85725</xdr:rowOff>
        </xdr:from>
        <xdr:to>
          <xdr:col>3</xdr:col>
          <xdr:colOff>295275</xdr:colOff>
          <xdr:row>19</xdr:row>
          <xdr:rowOff>123825</xdr:rowOff>
        </xdr:to>
        <xdr:sp macro="" textlink="">
          <xdr:nvSpPr>
            <xdr:cNvPr id="265221" name="Label 5" hidden="1">
              <a:extLst>
                <a:ext uri="{63B3BB69-23CF-44E3-9099-C40C66FF867C}">
                  <a14:compatExt spid="_x0000_s2652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20</xdr:row>
          <xdr:rowOff>66675</xdr:rowOff>
        </xdr:from>
        <xdr:to>
          <xdr:col>3</xdr:col>
          <xdr:colOff>276225</xdr:colOff>
          <xdr:row>21</xdr:row>
          <xdr:rowOff>104775</xdr:rowOff>
        </xdr:to>
        <xdr:sp macro="" textlink="">
          <xdr:nvSpPr>
            <xdr:cNvPr id="265222" name="Label 6" hidden="1">
              <a:extLst>
                <a:ext uri="{63B3BB69-23CF-44E3-9099-C40C66FF867C}">
                  <a14:compatExt spid="_x0000_s2652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3</xdr:col>
          <xdr:colOff>371475</xdr:colOff>
          <xdr:row>14</xdr:row>
          <xdr:rowOff>28575</xdr:rowOff>
        </xdr:to>
        <xdr:sp macro="" textlink="">
          <xdr:nvSpPr>
            <xdr:cNvPr id="265223" name="Check Box 7" hidden="1">
              <a:extLst>
                <a:ext uri="{63B3BB69-23CF-44E3-9099-C40C66FF867C}">
                  <a14:compatExt spid="_x0000_s265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xdr:row>
          <xdr:rowOff>9525</xdr:rowOff>
        </xdr:from>
        <xdr:to>
          <xdr:col>3</xdr:col>
          <xdr:colOff>762000</xdr:colOff>
          <xdr:row>14</xdr:row>
          <xdr:rowOff>28575</xdr:rowOff>
        </xdr:to>
        <xdr:sp macro="" textlink="">
          <xdr:nvSpPr>
            <xdr:cNvPr id="265224" name="Check Box 8" hidden="1">
              <a:extLst>
                <a:ext uri="{63B3BB69-23CF-44E3-9099-C40C66FF867C}">
                  <a14:compatExt spid="_x0000_s265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4</xdr:col>
          <xdr:colOff>0</xdr:colOff>
          <xdr:row>14</xdr:row>
          <xdr:rowOff>28575</xdr:rowOff>
        </xdr:to>
        <xdr:sp macro="" textlink="">
          <xdr:nvSpPr>
            <xdr:cNvPr id="265225" name="Check Box 9" hidden="1">
              <a:extLst>
                <a:ext uri="{63B3BB69-23CF-44E3-9099-C40C66FF867C}">
                  <a14:compatExt spid="_x0000_s265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9525</xdr:rowOff>
        </xdr:from>
        <xdr:to>
          <xdr:col>4</xdr:col>
          <xdr:colOff>495300</xdr:colOff>
          <xdr:row>14</xdr:row>
          <xdr:rowOff>28575</xdr:rowOff>
        </xdr:to>
        <xdr:sp macro="" textlink="">
          <xdr:nvSpPr>
            <xdr:cNvPr id="265226" name="Check Box 10" hidden="1">
              <a:extLst>
                <a:ext uri="{63B3BB69-23CF-44E3-9099-C40C66FF867C}">
                  <a14:compatExt spid="_x0000_s265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13</xdr:row>
          <xdr:rowOff>9525</xdr:rowOff>
        </xdr:from>
        <xdr:to>
          <xdr:col>5</xdr:col>
          <xdr:colOff>0</xdr:colOff>
          <xdr:row>14</xdr:row>
          <xdr:rowOff>28575</xdr:rowOff>
        </xdr:to>
        <xdr:sp macro="" textlink="">
          <xdr:nvSpPr>
            <xdr:cNvPr id="265227" name="Check Box 11" hidden="1">
              <a:extLst>
                <a:ext uri="{63B3BB69-23CF-44E3-9099-C40C66FF867C}">
                  <a14:compatExt spid="_x0000_s265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12</xdr:row>
          <xdr:rowOff>219075</xdr:rowOff>
        </xdr:from>
        <xdr:to>
          <xdr:col>4</xdr:col>
          <xdr:colOff>28575</xdr:colOff>
          <xdr:row>14</xdr:row>
          <xdr:rowOff>0</xdr:rowOff>
        </xdr:to>
        <xdr:sp macro="" textlink="">
          <xdr:nvSpPr>
            <xdr:cNvPr id="265228" name="Check Box 12" hidden="1">
              <a:extLst>
                <a:ext uri="{63B3BB69-23CF-44E3-9099-C40C66FF867C}">
                  <a14:compatExt spid="_x0000_s265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4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6241" name="Label 1" hidden="1">
              <a:extLst>
                <a:ext uri="{63B3BB69-23CF-44E3-9099-C40C66FF867C}">
                  <a14:compatExt spid="_x0000_s26624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6242" name="Label 2" hidden="1">
              <a:extLst>
                <a:ext uri="{63B3BB69-23CF-44E3-9099-C40C66FF867C}">
                  <a14:compatExt spid="_x0000_s26624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6243" name="Label 3" hidden="1">
              <a:extLst>
                <a:ext uri="{63B3BB69-23CF-44E3-9099-C40C66FF867C}">
                  <a14:compatExt spid="_x0000_s26624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6244" name="Label 4" hidden="1">
              <a:extLst>
                <a:ext uri="{63B3BB69-23CF-44E3-9099-C40C66FF867C}">
                  <a14:compatExt spid="_x0000_s26624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6245" name="Label 5" hidden="1">
              <a:extLst>
                <a:ext uri="{63B3BB69-23CF-44E3-9099-C40C66FF867C}">
                  <a14:compatExt spid="_x0000_s2662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6246" name="Label 6" hidden="1">
              <a:extLst>
                <a:ext uri="{63B3BB69-23CF-44E3-9099-C40C66FF867C}">
                  <a14:compatExt spid="_x0000_s2662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371475</xdr:colOff>
          <xdr:row>13</xdr:row>
          <xdr:rowOff>28575</xdr:rowOff>
        </xdr:to>
        <xdr:sp macro="" textlink="">
          <xdr:nvSpPr>
            <xdr:cNvPr id="266247" name="Check Box 7" hidden="1">
              <a:extLst>
                <a:ext uri="{63B3BB69-23CF-44E3-9099-C40C66FF867C}">
                  <a14:compatExt spid="_x0000_s266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6248" name="Check Box 8" hidden="1">
              <a:extLst>
                <a:ext uri="{63B3BB69-23CF-44E3-9099-C40C66FF867C}">
                  <a14:compatExt spid="_x0000_s26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66249" name="Check Box 9" hidden="1">
              <a:extLst>
                <a:ext uri="{63B3BB69-23CF-44E3-9099-C40C66FF867C}">
                  <a14:compatExt spid="_x0000_s266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6250" name="Check Box 10" hidden="1">
              <a:extLst>
                <a:ext uri="{63B3BB69-23CF-44E3-9099-C40C66FF867C}">
                  <a14:compatExt spid="_x0000_s266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6251" name="Check Box 11" hidden="1">
              <a:extLst>
                <a:ext uri="{63B3BB69-23CF-44E3-9099-C40C66FF867C}">
                  <a14:compatExt spid="_x0000_s266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12</xdr:row>
          <xdr:rowOff>0</xdr:rowOff>
        </xdr:from>
        <xdr:to>
          <xdr:col>4</xdr:col>
          <xdr:colOff>38100</xdr:colOff>
          <xdr:row>13</xdr:row>
          <xdr:rowOff>9525</xdr:rowOff>
        </xdr:to>
        <xdr:sp macro="" textlink="">
          <xdr:nvSpPr>
            <xdr:cNvPr id="266252" name="Check Box 12" hidden="1">
              <a:extLst>
                <a:ext uri="{63B3BB69-23CF-44E3-9099-C40C66FF867C}">
                  <a14:compatExt spid="_x0000_s266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5937" name="Label 1" hidden="1">
              <a:extLst>
                <a:ext uri="{63B3BB69-23CF-44E3-9099-C40C66FF867C}">
                  <a14:compatExt spid="_x0000_s2959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5938" name="Label 2" hidden="1">
              <a:extLst>
                <a:ext uri="{63B3BB69-23CF-44E3-9099-C40C66FF867C}">
                  <a14:compatExt spid="_x0000_s29593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5939" name="Label 3" hidden="1">
              <a:extLst>
                <a:ext uri="{63B3BB69-23CF-44E3-9099-C40C66FF867C}">
                  <a14:compatExt spid="_x0000_s29593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5940" name="Label 4" hidden="1">
              <a:extLst>
                <a:ext uri="{63B3BB69-23CF-44E3-9099-C40C66FF867C}">
                  <a14:compatExt spid="_x0000_s29594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5941" name="Label 5" hidden="1">
              <a:extLst>
                <a:ext uri="{63B3BB69-23CF-44E3-9099-C40C66FF867C}">
                  <a14:compatExt spid="_x0000_s29594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19</xdr:row>
          <xdr:rowOff>123825</xdr:rowOff>
        </xdr:from>
        <xdr:to>
          <xdr:col>3</xdr:col>
          <xdr:colOff>419100</xdr:colOff>
          <xdr:row>20</xdr:row>
          <xdr:rowOff>161925</xdr:rowOff>
        </xdr:to>
        <xdr:sp macro="" textlink="">
          <xdr:nvSpPr>
            <xdr:cNvPr id="295942" name="Label 6" hidden="1">
              <a:extLst>
                <a:ext uri="{63B3BB69-23CF-44E3-9099-C40C66FF867C}">
                  <a14:compatExt spid="_x0000_s29594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12</xdr:row>
          <xdr:rowOff>0</xdr:rowOff>
        </xdr:from>
        <xdr:to>
          <xdr:col>3</xdr:col>
          <xdr:colOff>314325</xdr:colOff>
          <xdr:row>13</xdr:row>
          <xdr:rowOff>28575</xdr:rowOff>
        </xdr:to>
        <xdr:sp macro="" textlink="">
          <xdr:nvSpPr>
            <xdr:cNvPr id="295943" name="Check Box 7" hidden="1">
              <a:extLst>
                <a:ext uri="{63B3BB69-23CF-44E3-9099-C40C66FF867C}">
                  <a14:compatExt spid="_x0000_s2959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1076325</xdr:colOff>
          <xdr:row>13</xdr:row>
          <xdr:rowOff>28575</xdr:rowOff>
        </xdr:to>
        <xdr:sp macro="" textlink="">
          <xdr:nvSpPr>
            <xdr:cNvPr id="295944" name="Check Box 8" hidden="1">
              <a:extLst>
                <a:ext uri="{63B3BB69-23CF-44E3-9099-C40C66FF867C}">
                  <a14:compatExt spid="_x0000_s295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5945" name="Check Box 9" hidden="1">
              <a:extLst>
                <a:ext uri="{63B3BB69-23CF-44E3-9099-C40C66FF867C}">
                  <a14:compatExt spid="_x0000_s2959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5946" name="Check Box 10" hidden="1">
              <a:extLst>
                <a:ext uri="{63B3BB69-23CF-44E3-9099-C40C66FF867C}">
                  <a14:compatExt spid="_x0000_s2959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95947" name="Check Box 11" hidden="1">
              <a:extLst>
                <a:ext uri="{63B3BB69-23CF-44E3-9099-C40C66FF867C}">
                  <a14:compatExt spid="_x0000_s2959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5948" name="Check Box 12" hidden="1">
              <a:extLst>
                <a:ext uri="{63B3BB69-23CF-44E3-9099-C40C66FF867C}">
                  <a14:compatExt spid="_x0000_s2959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5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7265" name="Label 1" hidden="1">
              <a:extLst>
                <a:ext uri="{63B3BB69-23CF-44E3-9099-C40C66FF867C}">
                  <a14:compatExt spid="_x0000_s2672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7266" name="Label 2" hidden="1">
              <a:extLst>
                <a:ext uri="{63B3BB69-23CF-44E3-9099-C40C66FF867C}">
                  <a14:compatExt spid="_x0000_s26726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7267" name="Label 3" hidden="1">
              <a:extLst>
                <a:ext uri="{63B3BB69-23CF-44E3-9099-C40C66FF867C}">
                  <a14:compatExt spid="_x0000_s26726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7268" name="Label 4" hidden="1">
              <a:extLst>
                <a:ext uri="{63B3BB69-23CF-44E3-9099-C40C66FF867C}">
                  <a14:compatExt spid="_x0000_s26726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7269" name="Label 5" hidden="1">
              <a:extLst>
                <a:ext uri="{63B3BB69-23CF-44E3-9099-C40C66FF867C}">
                  <a14:compatExt spid="_x0000_s2672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7270" name="Label 6" hidden="1">
              <a:extLst>
                <a:ext uri="{63B3BB69-23CF-44E3-9099-C40C66FF867C}">
                  <a14:compatExt spid="_x0000_s2672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67271" name="Check Box 7" hidden="1">
              <a:extLst>
                <a:ext uri="{63B3BB69-23CF-44E3-9099-C40C66FF867C}">
                  <a14:compatExt spid="_x0000_s267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7272" name="Check Box 8" hidden="1">
              <a:extLst>
                <a:ext uri="{63B3BB69-23CF-44E3-9099-C40C66FF867C}">
                  <a14:compatExt spid="_x0000_s267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4</xdr:col>
          <xdr:colOff>0</xdr:colOff>
          <xdr:row>13</xdr:row>
          <xdr:rowOff>28575</xdr:rowOff>
        </xdr:to>
        <xdr:sp macro="" textlink="">
          <xdr:nvSpPr>
            <xdr:cNvPr id="267273" name="Check Box 9" hidden="1">
              <a:extLst>
                <a:ext uri="{63B3BB69-23CF-44E3-9099-C40C66FF867C}">
                  <a14:compatExt spid="_x0000_s267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7274" name="Check Box 10" hidden="1">
              <a:extLst>
                <a:ext uri="{63B3BB69-23CF-44E3-9099-C40C66FF867C}">
                  <a14:compatExt spid="_x0000_s267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7275" name="Check Box 11" hidden="1">
              <a:extLst>
                <a:ext uri="{63B3BB69-23CF-44E3-9099-C40C66FF867C}">
                  <a14:compatExt spid="_x0000_s267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67276" name="Check Box 12" hidden="1">
              <a:extLst>
                <a:ext uri="{63B3BB69-23CF-44E3-9099-C40C66FF867C}">
                  <a14:compatExt spid="_x0000_s267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5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68289" name="Label 1" hidden="1">
              <a:extLst>
                <a:ext uri="{63B3BB69-23CF-44E3-9099-C40C66FF867C}">
                  <a14:compatExt spid="_x0000_s26828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68290" name="Label 2" hidden="1">
              <a:extLst>
                <a:ext uri="{63B3BB69-23CF-44E3-9099-C40C66FF867C}">
                  <a14:compatExt spid="_x0000_s26829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68291" name="Label 3" hidden="1">
              <a:extLst>
                <a:ext uri="{63B3BB69-23CF-44E3-9099-C40C66FF867C}">
                  <a14:compatExt spid="_x0000_s26829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68292" name="Label 4" hidden="1">
              <a:extLst>
                <a:ext uri="{63B3BB69-23CF-44E3-9099-C40C66FF867C}">
                  <a14:compatExt spid="_x0000_s26829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68293" name="Label 5" hidden="1">
              <a:extLst>
                <a:ext uri="{63B3BB69-23CF-44E3-9099-C40C66FF867C}">
                  <a14:compatExt spid="_x0000_s26829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68294" name="Label 6" hidden="1">
              <a:extLst>
                <a:ext uri="{63B3BB69-23CF-44E3-9099-C40C66FF867C}">
                  <a14:compatExt spid="_x0000_s2682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3</xdr:col>
          <xdr:colOff>0</xdr:colOff>
          <xdr:row>13</xdr:row>
          <xdr:rowOff>28575</xdr:rowOff>
        </xdr:to>
        <xdr:sp macro="" textlink="">
          <xdr:nvSpPr>
            <xdr:cNvPr id="268295" name="Check Box 7" hidden="1">
              <a:extLst>
                <a:ext uri="{63B3BB69-23CF-44E3-9099-C40C66FF867C}">
                  <a14:compatExt spid="_x0000_s268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762000</xdr:colOff>
          <xdr:row>13</xdr:row>
          <xdr:rowOff>28575</xdr:rowOff>
        </xdr:to>
        <xdr:sp macro="" textlink="">
          <xdr:nvSpPr>
            <xdr:cNvPr id="268296" name="Check Box 8" hidden="1">
              <a:extLst>
                <a:ext uri="{63B3BB69-23CF-44E3-9099-C40C66FF867C}">
                  <a14:compatExt spid="_x0000_s268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68297" name="Check Box 9" hidden="1">
              <a:extLst>
                <a:ext uri="{63B3BB69-23CF-44E3-9099-C40C66FF867C}">
                  <a14:compatExt spid="_x0000_s268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68298" name="Check Box 10" hidden="1">
              <a:extLst>
                <a:ext uri="{63B3BB69-23CF-44E3-9099-C40C66FF867C}">
                  <a14:compatExt spid="_x0000_s268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5</xdr:col>
          <xdr:colOff>0</xdr:colOff>
          <xdr:row>13</xdr:row>
          <xdr:rowOff>28575</xdr:rowOff>
        </xdr:to>
        <xdr:sp macro="" textlink="">
          <xdr:nvSpPr>
            <xdr:cNvPr id="268299" name="Check Box 11" hidden="1">
              <a:extLst>
                <a:ext uri="{63B3BB69-23CF-44E3-9099-C40C66FF867C}">
                  <a14:compatExt spid="_x0000_s268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68300" name="Check Box 12" hidden="1">
              <a:extLst>
                <a:ext uri="{63B3BB69-23CF-44E3-9099-C40C66FF867C}">
                  <a14:compatExt spid="_x0000_s268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825500</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0A00-000002000000}"/>
            </a:ext>
          </a:extLst>
        </xdr:cNvPr>
        <xdr:cNvSpPr/>
      </xdr:nvSpPr>
      <xdr:spPr>
        <a:xfrm>
          <a:off x="1822450" y="2428875"/>
          <a:ext cx="774700" cy="330200"/>
        </a:xfrm>
        <a:prstGeom prst="rect">
          <a:avLst/>
        </a:prstGeom>
      </xdr:spPr>
    </xdr:sp>
    <xdr:clientData/>
  </xdr:twoCellAnchor>
  <xdr:twoCellAnchor editAs="oneCell">
    <xdr:from>
      <xdr:col>2</xdr:col>
      <xdr:colOff>63500</xdr:colOff>
      <xdr:row>14</xdr:row>
      <xdr:rowOff>38100</xdr:rowOff>
    </xdr:from>
    <xdr:to>
      <xdr:col>2</xdr:col>
      <xdr:colOff>889000</xdr:colOff>
      <xdr:row>15</xdr:row>
      <xdr:rowOff>165100</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0A00-000003000000}"/>
            </a:ext>
          </a:extLst>
        </xdr:cNvPr>
        <xdr:cNvSpPr/>
      </xdr:nvSpPr>
      <xdr:spPr>
        <a:xfrm>
          <a:off x="1835150" y="2847975"/>
          <a:ext cx="825500" cy="317500"/>
        </a:xfrm>
        <a:prstGeom prst="rect">
          <a:avLst/>
        </a:prstGeom>
      </xdr:spPr>
    </xdr:sp>
    <xdr:clientData/>
  </xdr:twoCellAnchor>
  <mc:AlternateContent xmlns:mc="http://schemas.openxmlformats.org/markup-compatibility/2006">
    <mc:Choice xmlns:a14="http://schemas.microsoft.com/office/drawing/2010/main" Requires="a14">
      <xdr:twoCellAnchor>
        <xdr:from>
          <xdr:col>3</xdr:col>
          <xdr:colOff>114300</xdr:colOff>
          <xdr:row>15</xdr:row>
          <xdr:rowOff>104775</xdr:rowOff>
        </xdr:from>
        <xdr:to>
          <xdr:col>3</xdr:col>
          <xdr:colOff>304800</xdr:colOff>
          <xdr:row>16</xdr:row>
          <xdr:rowOff>142875</xdr:rowOff>
        </xdr:to>
        <xdr:sp macro="" textlink="">
          <xdr:nvSpPr>
            <xdr:cNvPr id="288769" name="Label 1" hidden="1">
              <a:extLst>
                <a:ext uri="{63B3BB69-23CF-44E3-9099-C40C66FF867C}">
                  <a14:compatExt spid="_x0000_s2887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76200</xdr:rowOff>
        </xdr:from>
        <xdr:to>
          <xdr:col>6</xdr:col>
          <xdr:colOff>304800</xdr:colOff>
          <xdr:row>16</xdr:row>
          <xdr:rowOff>114300</xdr:rowOff>
        </xdr:to>
        <xdr:sp macro="" textlink="">
          <xdr:nvSpPr>
            <xdr:cNvPr id="288770" name="Label 2" hidden="1">
              <a:extLst>
                <a:ext uri="{63B3BB69-23CF-44E3-9099-C40C66FF867C}">
                  <a14:compatExt spid="_x0000_s2887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76200</xdr:rowOff>
        </xdr:from>
        <xdr:to>
          <xdr:col>6</xdr:col>
          <xdr:colOff>304800</xdr:colOff>
          <xdr:row>18</xdr:row>
          <xdr:rowOff>114300</xdr:rowOff>
        </xdr:to>
        <xdr:sp macro="" textlink="">
          <xdr:nvSpPr>
            <xdr:cNvPr id="288771" name="Label 3" hidden="1">
              <a:extLst>
                <a:ext uri="{63B3BB69-23CF-44E3-9099-C40C66FF867C}">
                  <a14:compatExt spid="_x0000_s28877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19</xdr:row>
          <xdr:rowOff>76200</xdr:rowOff>
        </xdr:from>
        <xdr:to>
          <xdr:col>6</xdr:col>
          <xdr:colOff>304800</xdr:colOff>
          <xdr:row>20</xdr:row>
          <xdr:rowOff>114300</xdr:rowOff>
        </xdr:to>
        <xdr:sp macro="" textlink="">
          <xdr:nvSpPr>
            <xdr:cNvPr id="288772" name="Label 4" hidden="1">
              <a:extLst>
                <a:ext uri="{63B3BB69-23CF-44E3-9099-C40C66FF867C}">
                  <a14:compatExt spid="_x0000_s28877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88773" name="Label 5" hidden="1">
              <a:extLst>
                <a:ext uri="{63B3BB69-23CF-44E3-9099-C40C66FF867C}">
                  <a14:compatExt spid="_x0000_s2887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88774" name="Label 6" hidden="1">
              <a:extLst>
                <a:ext uri="{63B3BB69-23CF-44E3-9099-C40C66FF867C}">
                  <a14:compatExt spid="_x0000_s2887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12</xdr:row>
          <xdr:rowOff>9525</xdr:rowOff>
        </xdr:from>
        <xdr:to>
          <xdr:col>3</xdr:col>
          <xdr:colOff>371475</xdr:colOff>
          <xdr:row>13</xdr:row>
          <xdr:rowOff>28575</xdr:rowOff>
        </xdr:to>
        <xdr:sp macro="" textlink="">
          <xdr:nvSpPr>
            <xdr:cNvPr id="288775" name="Check Box 7" hidden="1">
              <a:extLst>
                <a:ext uri="{63B3BB69-23CF-44E3-9099-C40C66FF867C}">
                  <a14:compatExt spid="_x0000_s288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xdr:row>
          <xdr:rowOff>9525</xdr:rowOff>
        </xdr:from>
        <xdr:to>
          <xdr:col>3</xdr:col>
          <xdr:colOff>828675</xdr:colOff>
          <xdr:row>13</xdr:row>
          <xdr:rowOff>28575</xdr:rowOff>
        </xdr:to>
        <xdr:sp macro="" textlink="">
          <xdr:nvSpPr>
            <xdr:cNvPr id="288776" name="Check Box 8" hidden="1">
              <a:extLst>
                <a:ext uri="{63B3BB69-23CF-44E3-9099-C40C66FF867C}">
                  <a14:compatExt spid="_x0000_s288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4</xdr:col>
          <xdr:colOff>9525</xdr:colOff>
          <xdr:row>13</xdr:row>
          <xdr:rowOff>28575</xdr:rowOff>
        </xdr:to>
        <xdr:sp macro="" textlink="">
          <xdr:nvSpPr>
            <xdr:cNvPr id="288777" name="Check Box 9" hidden="1">
              <a:extLst>
                <a:ext uri="{63B3BB69-23CF-44E3-9099-C40C66FF867C}">
                  <a14:compatExt spid="_x0000_s2887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88778" name="Check Box 10" hidden="1">
              <a:extLst>
                <a:ext uri="{63B3BB69-23CF-44E3-9099-C40C66FF867C}">
                  <a14:compatExt spid="_x0000_s2887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923925</xdr:colOff>
          <xdr:row>13</xdr:row>
          <xdr:rowOff>28575</xdr:rowOff>
        </xdr:to>
        <xdr:sp macro="" textlink="">
          <xdr:nvSpPr>
            <xdr:cNvPr id="288779" name="Check Box 11" hidden="1">
              <a:extLst>
                <a:ext uri="{63B3BB69-23CF-44E3-9099-C40C66FF867C}">
                  <a14:compatExt spid="_x0000_s2887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419100</xdr:colOff>
          <xdr:row>13</xdr:row>
          <xdr:rowOff>28575</xdr:rowOff>
        </xdr:to>
        <xdr:sp macro="" textlink="">
          <xdr:nvSpPr>
            <xdr:cNvPr id="288780" name="Check Box 12" hidden="1">
              <a:extLst>
                <a:ext uri="{63B3BB69-23CF-44E3-9099-C40C66FF867C}">
                  <a14:compatExt spid="_x0000_s288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twoCellAnchor editAs="oneCell">
    <xdr:from>
      <xdr:col>2</xdr:col>
      <xdr:colOff>25400</xdr:colOff>
      <xdr:row>12</xdr:row>
      <xdr:rowOff>0</xdr:rowOff>
    </xdr:from>
    <xdr:to>
      <xdr:col>2</xdr:col>
      <xdr:colOff>412750</xdr:colOff>
      <xdr:row>13</xdr:row>
      <xdr:rowOff>69850</xdr:rowOff>
    </xdr:to>
    <xdr:pic>
      <xdr:nvPicPr>
        <xdr:cNvPr id="16" name="CheckBox1">
          <a:extLst>
            <a:ext uri="{FF2B5EF4-FFF2-40B4-BE49-F238E27FC236}">
              <a16:creationId xmlns:a16="http://schemas.microsoft.com/office/drawing/2014/main" xmlns="" id="{00000000-0008-0000-0A00-00001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7050" y="2428875"/>
          <a:ext cx="38735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31750</xdr:colOff>
      <xdr:row>14</xdr:row>
      <xdr:rowOff>19050</xdr:rowOff>
    </xdr:from>
    <xdr:to>
      <xdr:col>2</xdr:col>
      <xdr:colOff>444500</xdr:colOff>
      <xdr:row>15</xdr:row>
      <xdr:rowOff>82550</xdr:rowOff>
    </xdr:to>
    <xdr:pic>
      <xdr:nvPicPr>
        <xdr:cNvPr id="17" name="CheckBox2">
          <a:extLst>
            <a:ext uri="{FF2B5EF4-FFF2-40B4-BE49-F238E27FC236}">
              <a16:creationId xmlns:a16="http://schemas.microsoft.com/office/drawing/2014/main" xmlns="" id="{00000000-0008-0000-0A00-000011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3400" y="2828925"/>
          <a:ext cx="41275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825500</xdr:colOff>
      <xdr:row>13</xdr:row>
      <xdr:rowOff>139700</xdr:rowOff>
    </xdr:to>
    <xdr:sp macro="" textlink="">
      <xdr:nvSpPr>
        <xdr:cNvPr id="289793" name="CheckBox1" hidden="1">
          <a:extLst>
            <a:ext uri="{63B3BB69-23CF-44E3-9099-C40C66FF867C}">
              <a14:compatExt xmlns:a14="http://schemas.microsoft.com/office/drawing/2010/main" spid="_x0000_s289793"/>
            </a:ext>
            <a:ext uri="{FF2B5EF4-FFF2-40B4-BE49-F238E27FC236}">
              <a16:creationId xmlns:a16="http://schemas.microsoft.com/office/drawing/2014/main" xmlns:a14="http://schemas.microsoft.com/office/drawing/2010/main" xmlns:mc="http://schemas.openxmlformats.org/markup-compatibility/2006" xmlns="" id="{00000000-0008-0000-0B00-0000016C04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14</xdr:row>
      <xdr:rowOff>25400</xdr:rowOff>
    </xdr:from>
    <xdr:to>
      <xdr:col>2</xdr:col>
      <xdr:colOff>889000</xdr:colOff>
      <xdr:row>15</xdr:row>
      <xdr:rowOff>165100</xdr:rowOff>
    </xdr:to>
    <xdr:sp macro="" textlink="">
      <xdr:nvSpPr>
        <xdr:cNvPr id="289794" name="CheckBox2" hidden="1">
          <a:extLst>
            <a:ext uri="{63B3BB69-23CF-44E3-9099-C40C66FF867C}">
              <a14:compatExt xmlns:a14="http://schemas.microsoft.com/office/drawing/2010/main" spid="_x0000_s289794"/>
            </a:ext>
            <a:ext uri="{FF2B5EF4-FFF2-40B4-BE49-F238E27FC236}">
              <a16:creationId xmlns:a16="http://schemas.microsoft.com/office/drawing/2014/main" xmlns:a14="http://schemas.microsoft.com/office/drawing/2010/main" xmlns:mc="http://schemas.openxmlformats.org/markup-compatibility/2006" xmlns="" id="{00000000-0008-0000-0B00-0000026C04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89795" name="Label 3" hidden="1">
              <a:extLst>
                <a:ext uri="{63B3BB69-23CF-44E3-9099-C40C66FF867C}">
                  <a14:compatExt spid="_x0000_s28979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89796" name="Label 4" hidden="1">
              <a:extLst>
                <a:ext uri="{63B3BB69-23CF-44E3-9099-C40C66FF867C}">
                  <a14:compatExt spid="_x0000_s28979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89797" name="Label 5" hidden="1">
              <a:extLst>
                <a:ext uri="{63B3BB69-23CF-44E3-9099-C40C66FF867C}">
                  <a14:compatExt spid="_x0000_s2897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89798" name="Label 6" hidden="1">
              <a:extLst>
                <a:ext uri="{63B3BB69-23CF-44E3-9099-C40C66FF867C}">
                  <a14:compatExt spid="_x0000_s28979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89799" name="Label 7" hidden="1">
              <a:extLst>
                <a:ext uri="{63B3BB69-23CF-44E3-9099-C40C66FF867C}">
                  <a14:compatExt spid="_x0000_s28979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89800" name="Label 8" hidden="1">
              <a:extLst>
                <a:ext uri="{63B3BB69-23CF-44E3-9099-C40C66FF867C}">
                  <a14:compatExt spid="_x0000_s28980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371475</xdr:colOff>
          <xdr:row>13</xdr:row>
          <xdr:rowOff>28575</xdr:rowOff>
        </xdr:to>
        <xdr:sp macro="" textlink="">
          <xdr:nvSpPr>
            <xdr:cNvPr id="289801" name="Check Box 9" hidden="1">
              <a:extLst>
                <a:ext uri="{63B3BB69-23CF-44E3-9099-C40C66FF867C}">
                  <a14:compatExt spid="_x0000_s2898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828675</xdr:colOff>
          <xdr:row>13</xdr:row>
          <xdr:rowOff>28575</xdr:rowOff>
        </xdr:to>
        <xdr:sp macro="" textlink="">
          <xdr:nvSpPr>
            <xdr:cNvPr id="289802" name="Check Box 10" hidden="1">
              <a:extLst>
                <a:ext uri="{63B3BB69-23CF-44E3-9099-C40C66FF867C}">
                  <a14:compatExt spid="_x0000_s2898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4</xdr:col>
          <xdr:colOff>9525</xdr:colOff>
          <xdr:row>13</xdr:row>
          <xdr:rowOff>28575</xdr:rowOff>
        </xdr:to>
        <xdr:sp macro="" textlink="">
          <xdr:nvSpPr>
            <xdr:cNvPr id="289803" name="Check Box 11" hidden="1">
              <a:extLst>
                <a:ext uri="{63B3BB69-23CF-44E3-9099-C40C66FF867C}">
                  <a14:compatExt spid="_x0000_s2898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89804" name="Check Box 12" hidden="1">
              <a:extLst>
                <a:ext uri="{63B3BB69-23CF-44E3-9099-C40C66FF867C}">
                  <a14:compatExt spid="_x0000_s289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923925</xdr:colOff>
          <xdr:row>13</xdr:row>
          <xdr:rowOff>28575</xdr:rowOff>
        </xdr:to>
        <xdr:sp macro="" textlink="">
          <xdr:nvSpPr>
            <xdr:cNvPr id="289805" name="Check Box 13" hidden="1">
              <a:extLst>
                <a:ext uri="{63B3BB69-23CF-44E3-9099-C40C66FF867C}">
                  <a14:compatExt spid="_x0000_s2898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89806" name="Check Box 14" hidden="1">
              <a:extLst>
                <a:ext uri="{63B3BB69-23CF-44E3-9099-C40C66FF867C}">
                  <a14:compatExt spid="_x0000_s289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twoCellAnchor editAs="oneCell">
    <xdr:from>
      <xdr:col>2</xdr:col>
      <xdr:colOff>38100</xdr:colOff>
      <xdr:row>12</xdr:row>
      <xdr:rowOff>0</xdr:rowOff>
    </xdr:from>
    <xdr:to>
      <xdr:col>2</xdr:col>
      <xdr:colOff>619125</xdr:colOff>
      <xdr:row>13</xdr:row>
      <xdr:rowOff>104775</xdr:rowOff>
    </xdr:to>
    <xdr:pic>
      <xdr:nvPicPr>
        <xdr:cNvPr id="2" name="CheckBox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2428875"/>
          <a:ext cx="581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47625</xdr:colOff>
      <xdr:row>14</xdr:row>
      <xdr:rowOff>19050</xdr:rowOff>
    </xdr:from>
    <xdr:to>
      <xdr:col>2</xdr:col>
      <xdr:colOff>666750</xdr:colOff>
      <xdr:row>15</xdr:row>
      <xdr:rowOff>123825</xdr:rowOff>
    </xdr:to>
    <xdr:pic>
      <xdr:nvPicPr>
        <xdr:cNvPr id="3"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2828925"/>
          <a:ext cx="6191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0817" name="Label 1" hidden="1">
              <a:extLst>
                <a:ext uri="{63B3BB69-23CF-44E3-9099-C40C66FF867C}">
                  <a14:compatExt spid="_x0000_s29081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0818" name="Label 2" hidden="1">
              <a:extLst>
                <a:ext uri="{63B3BB69-23CF-44E3-9099-C40C66FF867C}">
                  <a14:compatExt spid="_x0000_s290818"/>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0819" name="Label 3" hidden="1">
              <a:extLst>
                <a:ext uri="{63B3BB69-23CF-44E3-9099-C40C66FF867C}">
                  <a14:compatExt spid="_x0000_s29081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0820" name="Label 4" hidden="1">
              <a:extLst>
                <a:ext uri="{63B3BB69-23CF-44E3-9099-C40C66FF867C}">
                  <a14:compatExt spid="_x0000_s29082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0821" name="Label 5" hidden="1">
              <a:extLst>
                <a:ext uri="{63B3BB69-23CF-44E3-9099-C40C66FF867C}">
                  <a14:compatExt spid="_x0000_s2908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0822" name="Label 6" hidden="1">
              <a:extLst>
                <a:ext uri="{63B3BB69-23CF-44E3-9099-C40C66FF867C}">
                  <a14:compatExt spid="_x0000_s2908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342900</xdr:colOff>
          <xdr:row>13</xdr:row>
          <xdr:rowOff>28575</xdr:rowOff>
        </xdr:to>
        <xdr:sp macro="" textlink="">
          <xdr:nvSpPr>
            <xdr:cNvPr id="290823" name="Check Box 7" hidden="1">
              <a:extLst>
                <a:ext uri="{63B3BB69-23CF-44E3-9099-C40C66FF867C}">
                  <a14:compatExt spid="_x0000_s2908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828675</xdr:colOff>
          <xdr:row>12</xdr:row>
          <xdr:rowOff>180975</xdr:rowOff>
        </xdr:to>
        <xdr:sp macro="" textlink="">
          <xdr:nvSpPr>
            <xdr:cNvPr id="290824" name="Check Box 8" hidden="1">
              <a:extLst>
                <a:ext uri="{63B3BB69-23CF-44E3-9099-C40C66FF867C}">
                  <a14:compatExt spid="_x0000_s2908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0825" name="Check Box 9" hidden="1">
              <a:extLst>
                <a:ext uri="{63B3BB69-23CF-44E3-9099-C40C66FF867C}">
                  <a14:compatExt spid="_x0000_s2908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0826" name="Check Box 10" hidden="1">
              <a:extLst>
                <a:ext uri="{63B3BB69-23CF-44E3-9099-C40C66FF867C}">
                  <a14:compatExt spid="_x0000_s2908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0827" name="Check Box 11" hidden="1">
              <a:extLst>
                <a:ext uri="{63B3BB69-23CF-44E3-9099-C40C66FF867C}">
                  <a14:compatExt spid="_x0000_s2908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0828" name="Check Box 12" hidden="1">
              <a:extLst>
                <a:ext uri="{63B3BB69-23CF-44E3-9099-C40C66FF867C}">
                  <a14:compatExt spid="_x0000_s2908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2</xdr:col>
      <xdr:colOff>50800</xdr:colOff>
      <xdr:row>12</xdr:row>
      <xdr:rowOff>0</xdr:rowOff>
    </xdr:from>
    <xdr:to>
      <xdr:col>2</xdr:col>
      <xdr:colOff>606425</xdr:colOff>
      <xdr:row>13</xdr:row>
      <xdr:rowOff>139700</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xmlns="" id="{00000000-0008-0000-0D00-000002000000}"/>
            </a:ext>
          </a:extLst>
        </xdr:cNvPr>
        <xdr:cNvSpPr/>
      </xdr:nvSpPr>
      <xdr:spPr bwMode="auto">
        <a:xfrm>
          <a:off x="1831975" y="2428875"/>
          <a:ext cx="555625" cy="330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14</xdr:row>
      <xdr:rowOff>25400</xdr:rowOff>
    </xdr:from>
    <xdr:to>
      <xdr:col>2</xdr:col>
      <xdr:colOff>612775</xdr:colOff>
      <xdr:row>15</xdr:row>
      <xdr:rowOff>165100</xdr:rowOff>
    </xdr:to>
    <xdr:sp macro="" textlink="">
      <xdr:nvSpPr>
        <xdr:cNvPr id="3" name="CheckBox2" hidden="1">
          <a:extLst>
            <a:ext uri="{63B3BB69-23CF-44E3-9099-C40C66FF867C}">
              <a14:compatExt xmlns:a14="http://schemas.microsoft.com/office/drawing/2010/main" spid="_x0000_s2050"/>
            </a:ext>
            <a:ext uri="{FF2B5EF4-FFF2-40B4-BE49-F238E27FC236}">
              <a16:creationId xmlns:a16="http://schemas.microsoft.com/office/drawing/2014/main" xmlns="" id="{00000000-0008-0000-0D00-000003000000}"/>
            </a:ext>
          </a:extLst>
        </xdr:cNvPr>
        <xdr:cNvSpPr/>
      </xdr:nvSpPr>
      <xdr:spPr bwMode="auto">
        <a:xfrm>
          <a:off x="1844675" y="2835275"/>
          <a:ext cx="549275" cy="330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104775</xdr:colOff>
          <xdr:row>15</xdr:row>
          <xdr:rowOff>104775</xdr:rowOff>
        </xdr:from>
        <xdr:to>
          <xdr:col>3</xdr:col>
          <xdr:colOff>295275</xdr:colOff>
          <xdr:row>16</xdr:row>
          <xdr:rowOff>142875</xdr:rowOff>
        </xdr:to>
        <xdr:sp macro="" textlink="">
          <xdr:nvSpPr>
            <xdr:cNvPr id="291841" name="Label 3" hidden="1">
              <a:extLst>
                <a:ext uri="{63B3BB69-23CF-44E3-9099-C40C66FF867C}">
                  <a14:compatExt spid="_x0000_s29184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66675</xdr:rowOff>
        </xdr:from>
        <xdr:to>
          <xdr:col>6</xdr:col>
          <xdr:colOff>304800</xdr:colOff>
          <xdr:row>16</xdr:row>
          <xdr:rowOff>104775</xdr:rowOff>
        </xdr:to>
        <xdr:sp macro="" textlink="">
          <xdr:nvSpPr>
            <xdr:cNvPr id="291842" name="Label 4" hidden="1">
              <a:extLst>
                <a:ext uri="{63B3BB69-23CF-44E3-9099-C40C66FF867C}">
                  <a14:compatExt spid="_x0000_s29184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2º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17</xdr:row>
          <xdr:rowOff>66675</xdr:rowOff>
        </xdr:from>
        <xdr:to>
          <xdr:col>6</xdr:col>
          <xdr:colOff>304800</xdr:colOff>
          <xdr:row>18</xdr:row>
          <xdr:rowOff>104775</xdr:rowOff>
        </xdr:to>
        <xdr:sp macro="" textlink="">
          <xdr:nvSpPr>
            <xdr:cNvPr id="291843" name="Label 5" hidden="1">
              <a:extLst>
                <a:ext uri="{63B3BB69-23CF-44E3-9099-C40C66FF867C}">
                  <a14:compatExt spid="_x0000_s29184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76200</xdr:rowOff>
        </xdr:from>
        <xdr:to>
          <xdr:col>6</xdr:col>
          <xdr:colOff>295275</xdr:colOff>
          <xdr:row>20</xdr:row>
          <xdr:rowOff>114300</xdr:rowOff>
        </xdr:to>
        <xdr:sp macro="" textlink="">
          <xdr:nvSpPr>
            <xdr:cNvPr id="291844" name="Label 6" hidden="1">
              <a:extLst>
                <a:ext uri="{63B3BB69-23CF-44E3-9099-C40C66FF867C}">
                  <a14:compatExt spid="_x0000_s29184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xdr:row>
          <xdr:rowOff>85725</xdr:rowOff>
        </xdr:from>
        <xdr:to>
          <xdr:col>3</xdr:col>
          <xdr:colOff>295275</xdr:colOff>
          <xdr:row>18</xdr:row>
          <xdr:rowOff>123825</xdr:rowOff>
        </xdr:to>
        <xdr:sp macro="" textlink="">
          <xdr:nvSpPr>
            <xdr:cNvPr id="291845" name="Label 7" hidden="1">
              <a:extLst>
                <a:ext uri="{63B3BB69-23CF-44E3-9099-C40C66FF867C}">
                  <a14:compatExt spid="_x0000_s2918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3º</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19</xdr:row>
          <xdr:rowOff>66675</xdr:rowOff>
        </xdr:from>
        <xdr:to>
          <xdr:col>3</xdr:col>
          <xdr:colOff>276225</xdr:colOff>
          <xdr:row>20</xdr:row>
          <xdr:rowOff>104775</xdr:rowOff>
        </xdr:to>
        <xdr:sp macro="" textlink="">
          <xdr:nvSpPr>
            <xdr:cNvPr id="291846" name="Label 8" hidden="1">
              <a:extLst>
                <a:ext uri="{63B3BB69-23CF-44E3-9099-C40C66FF867C}">
                  <a14:compatExt spid="_x0000_s2918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12</xdr:row>
          <xdr:rowOff>9525</xdr:rowOff>
        </xdr:from>
        <xdr:to>
          <xdr:col>3</xdr:col>
          <xdr:colOff>352425</xdr:colOff>
          <xdr:row>13</xdr:row>
          <xdr:rowOff>28575</xdr:rowOff>
        </xdr:to>
        <xdr:sp macro="" textlink="">
          <xdr:nvSpPr>
            <xdr:cNvPr id="291847" name="Check Box 9" hidden="1">
              <a:extLst>
                <a:ext uri="{63B3BB69-23CF-44E3-9099-C40C66FF867C}">
                  <a14:compatExt spid="_x0000_s2918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1º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9525</xdr:rowOff>
        </xdr:from>
        <xdr:to>
          <xdr:col>3</xdr:col>
          <xdr:colOff>876300</xdr:colOff>
          <xdr:row>13</xdr:row>
          <xdr:rowOff>28575</xdr:rowOff>
        </xdr:to>
        <xdr:sp macro="" textlink="">
          <xdr:nvSpPr>
            <xdr:cNvPr id="291848" name="Check Box 10" hidden="1">
              <a:extLst>
                <a:ext uri="{63B3BB69-23CF-44E3-9099-C40C66FF867C}">
                  <a14:compatExt spid="_x0000_s291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2º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9525</xdr:rowOff>
        </xdr:from>
        <xdr:to>
          <xdr:col>3</xdr:col>
          <xdr:colOff>904875</xdr:colOff>
          <xdr:row>13</xdr:row>
          <xdr:rowOff>28575</xdr:rowOff>
        </xdr:to>
        <xdr:sp macro="" textlink="">
          <xdr:nvSpPr>
            <xdr:cNvPr id="291849" name="Check Box 11" hidden="1">
              <a:extLst>
                <a:ext uri="{63B3BB69-23CF-44E3-9099-C40C66FF867C}">
                  <a14:compatExt spid="_x0000_s2918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 3º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9525</xdr:rowOff>
        </xdr:from>
        <xdr:to>
          <xdr:col>4</xdr:col>
          <xdr:colOff>495300</xdr:colOff>
          <xdr:row>13</xdr:row>
          <xdr:rowOff>28575</xdr:rowOff>
        </xdr:to>
        <xdr:sp macro="" textlink="">
          <xdr:nvSpPr>
            <xdr:cNvPr id="291850" name="Check Box 12" hidden="1">
              <a:extLst>
                <a:ext uri="{63B3BB69-23CF-44E3-9099-C40C66FF867C}">
                  <a14:compatExt spid="_x0000_s2918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4º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xdr:row>
          <xdr:rowOff>9525</xdr:rowOff>
        </xdr:from>
        <xdr:to>
          <xdr:col>4</xdr:col>
          <xdr:colOff>609600</xdr:colOff>
          <xdr:row>13</xdr:row>
          <xdr:rowOff>28575</xdr:rowOff>
        </xdr:to>
        <xdr:sp macro="" textlink="">
          <xdr:nvSpPr>
            <xdr:cNvPr id="291851" name="Check Box 13" hidden="1">
              <a:extLst>
                <a:ext uri="{63B3BB69-23CF-44E3-9099-C40C66FF867C}">
                  <a14:compatExt spid="_x0000_s2918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5º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9525</xdr:rowOff>
        </xdr:from>
        <xdr:to>
          <xdr:col>6</xdr:col>
          <xdr:colOff>409575</xdr:colOff>
          <xdr:row>13</xdr:row>
          <xdr:rowOff>28575</xdr:rowOff>
        </xdr:to>
        <xdr:sp macro="" textlink="">
          <xdr:nvSpPr>
            <xdr:cNvPr id="291852" name="Check Box 14" hidden="1">
              <a:extLst>
                <a:ext uri="{63B3BB69-23CF-44E3-9099-C40C66FF867C}">
                  <a14:compatExt spid="_x0000_s291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6º</a:t>
              </a:r>
            </a:p>
          </xdr:txBody>
        </xdr:sp>
        <xdr:clientData/>
      </xdr:twoCellAnchor>
    </mc:Choice>
    <mc:Fallback/>
  </mc:AlternateContent>
  <xdr:twoCellAnchor editAs="oneCell">
    <xdr:from>
      <xdr:col>2</xdr:col>
      <xdr:colOff>38100</xdr:colOff>
      <xdr:row>12</xdr:row>
      <xdr:rowOff>0</xdr:rowOff>
    </xdr:from>
    <xdr:to>
      <xdr:col>2</xdr:col>
      <xdr:colOff>609600</xdr:colOff>
      <xdr:row>13</xdr:row>
      <xdr:rowOff>104775</xdr:rowOff>
    </xdr:to>
    <xdr:pic>
      <xdr:nvPicPr>
        <xdr:cNvPr id="16" name="CheckBox1">
          <a:extLst>
            <a:ext uri="{FF2B5EF4-FFF2-40B4-BE49-F238E27FC236}">
              <a16:creationId xmlns:a16="http://schemas.microsoft.com/office/drawing/2014/main" xmlns="" id="{00000000-0008-0000-0D00-00001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2428875"/>
          <a:ext cx="5715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47625</xdr:colOff>
      <xdr:row>14</xdr:row>
      <xdr:rowOff>19050</xdr:rowOff>
    </xdr:from>
    <xdr:to>
      <xdr:col>2</xdr:col>
      <xdr:colOff>609600</xdr:colOff>
      <xdr:row>15</xdr:row>
      <xdr:rowOff>123825</xdr:rowOff>
    </xdr:to>
    <xdr:pic>
      <xdr:nvPicPr>
        <xdr:cNvPr id="17" name="CheckBox2">
          <a:extLst>
            <a:ext uri="{FF2B5EF4-FFF2-40B4-BE49-F238E27FC236}">
              <a16:creationId xmlns:a16="http://schemas.microsoft.com/office/drawing/2014/main" xmlns="" id="{00000000-0008-0000-0D00-000011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2828925"/>
          <a:ext cx="5619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lu&#239;sa\Downloads\2.-%20PLANTILLA%20planificaci&#243;n%20de%20las%20ense&#241;anazas%20MODULOS%20%20y%20ASIGNATU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sanz\Desktop\2.-%20PLANTILLA%20planificaci&#243;n%20de%20las%20ense&#241;anazas%20MODULOS_%20y%20ASIGNATU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s>
    <sheetDataSet>
      <sheetData sheetId="0" refreshError="1"/>
    </sheetDataSet>
  </externalBook>
</externalLink>
</file>

<file path=xl/tables/table1.xml><?xml version="1.0" encoding="utf-8"?>
<table xmlns="http://schemas.openxmlformats.org/spreadsheetml/2006/main" id="39" name="Taula149" displayName="Taula149" ref="C9:E16" totalsRowShown="0" headerRowDxfId="128">
  <autoFilter ref="C9:E16"/>
  <sortState ref="C10:E16">
    <sortCondition ref="D9:D16"/>
  </sortState>
  <tableColumns count="3">
    <tableColumn id="1" name="CARÁCTER"/>
    <tableColumn id="2" name="RAMA"/>
    <tableColumn id="3" name="MATERIA"/>
  </tableColumns>
  <tableStyleInfo name="TableStyleMedium9" showFirstColumn="0" showLastColumn="0" showRowStripes="1" showColumnStripes="0"/>
</table>
</file>

<file path=xl/tables/table10.xml><?xml version="1.0" encoding="utf-8"?>
<table xmlns="http://schemas.openxmlformats.org/spreadsheetml/2006/main" id="4" name="Taula15" displayName="Taula15" ref="C10:E11" totalsRowShown="0" headerRowDxfId="98">
  <autoFilter ref="C10:E11"/>
  <tableColumns count="3">
    <tableColumn id="1" name="CARÁCTER"/>
    <tableColumn id="2" name="RAMA"/>
    <tableColumn id="3" name="MATERIA"/>
  </tableColumns>
  <tableStyleInfo name="TableStyleMedium9" showFirstColumn="0" showLastColumn="0" showRowStripes="1" showColumnStripes="0"/>
</table>
</file>

<file path=xl/tables/table11.xml><?xml version="1.0" encoding="utf-8"?>
<table xmlns="http://schemas.openxmlformats.org/spreadsheetml/2006/main" id="7" name="Taula26" displayName="Taula26" ref="C55:E60" totalsRowShown="0" headerRowDxfId="97" dataDxfId="96">
  <autoFilter ref="C55:E60"/>
  <tableColumns count="3">
    <tableColumn id="1" name="ACTIVIDAD FORMATIVA" dataDxfId="95"/>
    <tableColumn id="2" name="HORAS " dataDxfId="94"/>
    <tableColumn id="3" name="PRESENCIALIDAD (0%-100%)" dataDxfId="93"/>
  </tableColumns>
  <tableStyleInfo name="TableStyleMedium9" showFirstColumn="0" showLastColumn="0" showRowStripes="1" showColumnStripes="0"/>
</table>
</file>

<file path=xl/tables/table12.xml><?xml version="1.0" encoding="utf-8"?>
<table xmlns="http://schemas.openxmlformats.org/spreadsheetml/2006/main" id="10" name="Taula17" displayName="Taula17" ref="C9:E10" insertRow="1" totalsRowShown="0" headerRowDxfId="92">
  <autoFilter ref="C9:E10"/>
  <tableColumns count="3">
    <tableColumn id="1" name="CARÁCTER"/>
    <tableColumn id="2" name="RAMA"/>
    <tableColumn id="3" name="MATERIA"/>
  </tableColumns>
  <tableStyleInfo name="TableStyleMedium9" showFirstColumn="0" showLastColumn="0" showRowStripes="1" showColumnStripes="0"/>
</table>
</file>

<file path=xl/tables/table13.xml><?xml version="1.0" encoding="utf-8"?>
<table xmlns="http://schemas.openxmlformats.org/spreadsheetml/2006/main" id="13" name="Taula28" displayName="Taula28" ref="C54:E59" totalsRowShown="0" headerRowDxfId="91" dataDxfId="90">
  <autoFilter ref="C54:E59"/>
  <tableColumns count="3">
    <tableColumn id="1" name="ACTIVIDAD FORMATIVA" dataDxfId="89"/>
    <tableColumn id="2" name="HORAS " dataDxfId="88"/>
    <tableColumn id="3" name="PRESENCIALIDAD (0%-100%)" dataDxfId="87"/>
  </tableColumns>
  <tableStyleInfo name="TableStyleMedium9" showFirstColumn="0" showLastColumn="0" showRowStripes="1" showColumnStripes="0"/>
</table>
</file>

<file path=xl/tables/table14.xml><?xml version="1.0" encoding="utf-8"?>
<table xmlns="http://schemas.openxmlformats.org/spreadsheetml/2006/main" id="14" name="Taula249" displayName="Taula249" ref="C71:E75" totalsRowShown="0" headerRowDxfId="86" dataDxfId="85">
  <autoFilter ref="C71:E75"/>
  <tableColumns count="3">
    <tableColumn id="1" name="SISTEMAS DE EVALUACIÓN" dataDxfId="84"/>
    <tableColumn id="2" name="PONDERACIÓ MÍNIMA" dataDxfId="83"/>
    <tableColumn id="3" name="PONDERACIÓ MÀXIMA" dataDxfId="82"/>
  </tableColumns>
  <tableStyleInfo name="TableStyleMedium9" showFirstColumn="0" showLastColumn="0" showRowStripes="1" showColumnStripes="0"/>
</table>
</file>

<file path=xl/tables/table15.xml><?xml version="1.0" encoding="utf-8"?>
<table xmlns="http://schemas.openxmlformats.org/spreadsheetml/2006/main" id="15" name="Taula1710" displayName="Taula1710" ref="C9:E10" insertRow="1" totalsRowShown="0" headerRowDxfId="81">
  <autoFilter ref="C9:E10"/>
  <tableColumns count="3">
    <tableColumn id="1" name="CARÁCTER"/>
    <tableColumn id="2" name="RAMA"/>
    <tableColumn id="3" name="MATERIA"/>
  </tableColumns>
  <tableStyleInfo name="TableStyleMedium9" showFirstColumn="0" showLastColumn="0" showRowStripes="1" showColumnStripes="0"/>
</table>
</file>

<file path=xl/tables/table16.xml><?xml version="1.0" encoding="utf-8"?>
<table xmlns="http://schemas.openxmlformats.org/spreadsheetml/2006/main" id="16" name="Taula2811" displayName="Taula2811" ref="C58:E64" totalsRowShown="0" headerRowDxfId="80" dataDxfId="79">
  <autoFilter ref="C58:E64"/>
  <tableColumns count="3">
    <tableColumn id="1" name="ACTIVIDAD FORMATIVA" dataDxfId="78"/>
    <tableColumn id="2" name="HORAS " dataDxfId="77"/>
    <tableColumn id="3" name="PRESENCIALIDAD (0%-100%)" dataDxfId="76"/>
  </tableColumns>
  <tableStyleInfo name="TableStyleMedium9" showFirstColumn="0" showLastColumn="0" showRowStripes="1" showColumnStripes="0"/>
</table>
</file>

<file path=xl/tables/table17.xml><?xml version="1.0" encoding="utf-8"?>
<table xmlns="http://schemas.openxmlformats.org/spreadsheetml/2006/main" id="17" name="Taula24912" displayName="Taula24912" ref="C77:E82" totalsRowShown="0" headerRowDxfId="75" dataDxfId="74">
  <autoFilter ref="C77:E82"/>
  <tableColumns count="3">
    <tableColumn id="1" name="SISTEMAS DE EVALUACIÓN" dataDxfId="73"/>
    <tableColumn id="2" name="PONDERACIÓ MÍNIMA" dataDxfId="72"/>
    <tableColumn id="3" name="PONDERACIÓ MÀXIMA" dataDxfId="71"/>
  </tableColumns>
  <tableStyleInfo name="TableStyleMedium9" showFirstColumn="0" showLastColumn="0" showRowStripes="1" showColumnStripes="0"/>
</table>
</file>

<file path=xl/tables/table18.xml><?xml version="1.0" encoding="utf-8"?>
<table xmlns="http://schemas.openxmlformats.org/spreadsheetml/2006/main" id="18" name="Taula171013" displayName="Taula171013" ref="C10:E11" totalsRowShown="0" headerRowDxfId="70">
  <autoFilter ref="C10:E11"/>
  <tableColumns count="3">
    <tableColumn id="1" name="CARÁCTER"/>
    <tableColumn id="2" name="RAMA"/>
    <tableColumn id="3" name="MATERIA"/>
  </tableColumns>
  <tableStyleInfo name="TableStyleMedium9" showFirstColumn="0" showLastColumn="0" showRowStripes="1" showColumnStripes="0"/>
</table>
</file>

<file path=xl/tables/table19.xml><?xml version="1.0" encoding="utf-8"?>
<table xmlns="http://schemas.openxmlformats.org/spreadsheetml/2006/main" id="19" name="Taula281114" displayName="Taula281114" ref="C52:E58" totalsRowShown="0" headerRowDxfId="69" dataDxfId="68">
  <autoFilter ref="C52:E58"/>
  <tableColumns count="3">
    <tableColumn id="1" name="ACTIVIDAD FORMATIVA" dataDxfId="67"/>
    <tableColumn id="2" name="HORAS " dataDxfId="66"/>
    <tableColumn id="3" name="PRESENCIALIDAD (0%-100%)" dataDxfId="65"/>
  </tableColumns>
  <tableStyleInfo name="TableStyleMedium9" showFirstColumn="0" showLastColumn="0" showRowStripes="1" showColumnStripes="0"/>
</table>
</file>

<file path=xl/tables/table2.xml><?xml version="1.0" encoding="utf-8"?>
<table xmlns="http://schemas.openxmlformats.org/spreadsheetml/2006/main" id="40" name="Taula250" displayName="Taula250" ref="C61:E71" totalsRowShown="0" headerRowDxfId="127" dataDxfId="126">
  <autoFilter ref="C61:E71"/>
  <tableColumns count="3">
    <tableColumn id="1" name="ACTIVIDAD FORMATIVA" dataDxfId="125"/>
    <tableColumn id="2" name="HORAS " dataDxfId="124"/>
    <tableColumn id="3" name="PRESENCIALIDAD (0%-100%)" dataDxfId="123"/>
  </tableColumns>
  <tableStyleInfo name="TableStyleMedium9" showFirstColumn="0" showLastColumn="0" showRowStripes="1" showColumnStripes="0"/>
</table>
</file>

<file path=xl/tables/table20.xml><?xml version="1.0" encoding="utf-8"?>
<table xmlns="http://schemas.openxmlformats.org/spreadsheetml/2006/main" id="20" name="Taula2491215" displayName="Taula2491215" ref="C71:E75" totalsRowShown="0" headerRowDxfId="64" dataDxfId="63">
  <autoFilter ref="C71:E75"/>
  <tableColumns count="3">
    <tableColumn id="1" name="SISTEMAS DE EVALUACIÓN" dataDxfId="62"/>
    <tableColumn id="2" name="PONDERACIÓ MÍNIMA" dataDxfId="61"/>
    <tableColumn id="3" name="PONDERACIÓ MÀXIMA" dataDxfId="60"/>
  </tableColumns>
  <tableStyleInfo name="TableStyleMedium9" showFirstColumn="0" showLastColumn="0" showRowStripes="1" showColumnStripes="0"/>
</table>
</file>

<file path=xl/tables/table21.xml><?xml version="1.0" encoding="utf-8"?>
<table xmlns="http://schemas.openxmlformats.org/spreadsheetml/2006/main" id="21" name="Taula17101316" displayName="Taula17101316" ref="C10:E11" totalsRowShown="0" headerRowDxfId="59">
  <autoFilter ref="C10:E11"/>
  <tableColumns count="3">
    <tableColumn id="1" name="CARÁCTER"/>
    <tableColumn id="2" name="RAMA"/>
    <tableColumn id="3" name="MATERIA"/>
  </tableColumns>
  <tableStyleInfo name="TableStyleMedium9" showFirstColumn="0" showLastColumn="0" showRowStripes="1" showColumnStripes="0"/>
</table>
</file>

<file path=xl/tables/table22.xml><?xml version="1.0" encoding="utf-8"?>
<table xmlns="http://schemas.openxmlformats.org/spreadsheetml/2006/main" id="22" name="Taula28111417" displayName="Taula28111417" ref="C55:E61" totalsRowShown="0" headerRowDxfId="58" dataDxfId="57">
  <autoFilter ref="C55:E61"/>
  <tableColumns count="3">
    <tableColumn id="1" name="ACTIVIDAD FORMATIVA" dataDxfId="56"/>
    <tableColumn id="2" name="HORAS " dataDxfId="55"/>
    <tableColumn id="3" name="PRESENCIALIDAD (0%-100%)" dataDxfId="54"/>
  </tableColumns>
  <tableStyleInfo name="TableStyleMedium9" showFirstColumn="0" showLastColumn="0" showRowStripes="1" showColumnStripes="0"/>
</table>
</file>

<file path=xl/tables/table23.xml><?xml version="1.0" encoding="utf-8"?>
<table xmlns="http://schemas.openxmlformats.org/spreadsheetml/2006/main" id="23" name="Taula249121518" displayName="Taula249121518" ref="C74:E79" totalsRowShown="0" headerRowDxfId="53" dataDxfId="52">
  <autoFilter ref="C74:E79"/>
  <tableColumns count="3">
    <tableColumn id="1" name="SISTEMAS DE EVALUACIÓN" dataDxfId="51"/>
    <tableColumn id="2" name="PONDERACIÓ MÍNIMA" dataDxfId="50"/>
    <tableColumn id="3" name="PONDERACIÓ MÀXIMA" dataDxfId="49"/>
  </tableColumns>
  <tableStyleInfo name="TableStyleMedium9" showFirstColumn="0" showLastColumn="0" showRowStripes="1" showColumnStripes="0"/>
</table>
</file>

<file path=xl/tables/table24.xml><?xml version="1.0" encoding="utf-8"?>
<table xmlns="http://schemas.openxmlformats.org/spreadsheetml/2006/main" id="24" name="Taula17101319" displayName="Taula17101319" ref="C10:E11" totalsRowShown="0" headerRowDxfId="48">
  <autoFilter ref="C10:E11"/>
  <tableColumns count="3">
    <tableColumn id="1" name="CARÁCTER"/>
    <tableColumn id="2" name="RAMA"/>
    <tableColumn id="3" name="MATERIA"/>
  </tableColumns>
  <tableStyleInfo name="TableStyleMedium9" showFirstColumn="0" showLastColumn="0" showRowStripes="1" showColumnStripes="0"/>
</table>
</file>

<file path=xl/tables/table25.xml><?xml version="1.0" encoding="utf-8"?>
<table xmlns="http://schemas.openxmlformats.org/spreadsheetml/2006/main" id="25" name="Taula28111420" displayName="Taula28111420" ref="C53:E59" totalsRowShown="0" headerRowDxfId="47" dataDxfId="46">
  <autoFilter ref="C53:E59"/>
  <tableColumns count="3">
    <tableColumn id="1" name="ACTIVIDAD FORMATIVA" dataDxfId="45"/>
    <tableColumn id="2" name="HORAS " dataDxfId="44"/>
    <tableColumn id="3" name="PRESENCIALIDAD (0%-100%)" dataDxfId="43"/>
  </tableColumns>
  <tableStyleInfo name="TableStyleMedium9" showFirstColumn="0" showLastColumn="0" showRowStripes="1" showColumnStripes="0"/>
</table>
</file>

<file path=xl/tables/table26.xml><?xml version="1.0" encoding="utf-8"?>
<table xmlns="http://schemas.openxmlformats.org/spreadsheetml/2006/main" id="26" name="Taula249121521" displayName="Taula249121521" ref="C71:E77" totalsRowShown="0" headerRowDxfId="42" dataDxfId="41">
  <autoFilter ref="C71:E77"/>
  <tableColumns count="3">
    <tableColumn id="1" name="SISTEMAS DE EVALUACIÓN" dataDxfId="40"/>
    <tableColumn id="2" name="PONDERACIÓ MÍNIMA" dataDxfId="39"/>
    <tableColumn id="3" name="PONDERACIÓ MÀXIMA" dataDxfId="38"/>
  </tableColumns>
  <tableStyleInfo name="TableStyleMedium9" showFirstColumn="0" showLastColumn="0" showRowStripes="1" showColumnStripes="0"/>
</table>
</file>

<file path=xl/tables/table27.xml><?xml version="1.0" encoding="utf-8"?>
<table xmlns="http://schemas.openxmlformats.org/spreadsheetml/2006/main" id="27" name="Taula1710131922" displayName="Taula1710131922" ref="C10:E11" totalsRowShown="0" headerRowDxfId="37">
  <autoFilter ref="C10:E11"/>
  <tableColumns count="3">
    <tableColumn id="1" name="CARÁCTER"/>
    <tableColumn id="2" name="RAMA"/>
    <tableColumn id="3" name="MATERIA"/>
  </tableColumns>
  <tableStyleInfo name="TableStyleMedium9" showFirstColumn="0" showLastColumn="0" showRowStripes="1" showColumnStripes="0"/>
</table>
</file>

<file path=xl/tables/table28.xml><?xml version="1.0" encoding="utf-8"?>
<table xmlns="http://schemas.openxmlformats.org/spreadsheetml/2006/main" id="28" name="Taula2811142023" displayName="Taula2811142023" ref="C54:E60" totalsRowShown="0" headerRowDxfId="36" dataDxfId="35">
  <autoFilter ref="C54:E60"/>
  <tableColumns count="3">
    <tableColumn id="1" name="ACTIVIDAD FORMATIVA" dataDxfId="34"/>
    <tableColumn id="2" name="HORAS " dataDxfId="33"/>
    <tableColumn id="3" name="PRESENCIALIDAD (0%-100%)" dataDxfId="32"/>
  </tableColumns>
  <tableStyleInfo name="TableStyleMedium9" showFirstColumn="0" showLastColumn="0" showRowStripes="1" showColumnStripes="0"/>
</table>
</file>

<file path=xl/tables/table29.xml><?xml version="1.0" encoding="utf-8"?>
<table xmlns="http://schemas.openxmlformats.org/spreadsheetml/2006/main" id="29" name="Taula24912152124" displayName="Taula24912152124" ref="C74:E81" totalsRowShown="0" headerRowDxfId="31">
  <autoFilter ref="C74:E81"/>
  <tableColumns count="3">
    <tableColumn id="1" name="SISTEMAS DE EVALUACIÓN"/>
    <tableColumn id="2" name="PONDERACIÓ MÍNIMA"/>
    <tableColumn id="3" name="PONDERACIÓ MÀXIMA" dataDxfId="30"/>
  </tableColumns>
  <tableStyleInfo name="TableStyleMedium9" showFirstColumn="0" showLastColumn="0" showRowStripes="1" showColumnStripes="0"/>
</table>
</file>

<file path=xl/tables/table3.xml><?xml version="1.0" encoding="utf-8"?>
<table xmlns="http://schemas.openxmlformats.org/spreadsheetml/2006/main" id="41" name="Taula2451" displayName="Taula2451" ref="C89:E98" totalsRowShown="0" headerRowDxfId="122" dataDxfId="121">
  <autoFilter ref="C89:E98"/>
  <tableColumns count="3">
    <tableColumn id="1" name="SISTEMAS DE EVALUACIÓN" dataDxfId="120"/>
    <tableColumn id="2" name="PONDERACIÓ MÍNIMA" dataDxfId="119"/>
    <tableColumn id="3" name="PONDERACIÓ MÀXIMA" dataDxfId="118"/>
  </tableColumns>
  <tableStyleInfo name="TableStyleMedium9" showFirstColumn="0" showLastColumn="0" showRowStripes="1" showColumnStripes="0"/>
</table>
</file>

<file path=xl/tables/table30.xml><?xml version="1.0" encoding="utf-8"?>
<table xmlns="http://schemas.openxmlformats.org/spreadsheetml/2006/main" id="30" name="Taula171013192225" displayName="Taula171013192225" ref="C10:E11" totalsRowShown="0" headerRowDxfId="29">
  <autoFilter ref="C10:E11"/>
  <tableColumns count="3">
    <tableColumn id="1" name="CARÁCTER"/>
    <tableColumn id="2" name="RAMA"/>
    <tableColumn id="3" name="MATERIA"/>
  </tableColumns>
  <tableStyleInfo name="TableStyleMedium9" showFirstColumn="0" showLastColumn="0" showRowStripes="1" showColumnStripes="0"/>
</table>
</file>

<file path=xl/tables/table31.xml><?xml version="1.0" encoding="utf-8"?>
<table xmlns="http://schemas.openxmlformats.org/spreadsheetml/2006/main" id="31" name="Taula281114202326" displayName="Taula281114202326" ref="C59:E63" totalsRowShown="0" headerRowDxfId="28" dataDxfId="27">
  <autoFilter ref="C59:E63"/>
  <tableColumns count="3">
    <tableColumn id="1" name="ACTIVIDAD FORMATIVA" dataDxfId="26"/>
    <tableColumn id="2" name="HORAS " dataDxfId="25"/>
    <tableColumn id="3" name="PRESENCIALIDAD (0%-100%)" dataDxfId="24"/>
  </tableColumns>
  <tableStyleInfo name="TableStyleMedium9" showFirstColumn="0" showLastColumn="0" showRowStripes="1" showColumnStripes="0"/>
</table>
</file>

<file path=xl/tables/table32.xml><?xml version="1.0" encoding="utf-8"?>
<table xmlns="http://schemas.openxmlformats.org/spreadsheetml/2006/main" id="32" name="Taula2491215212427" displayName="Taula2491215212427" ref="C74:E79" totalsRowShown="0" headerRowDxfId="23">
  <autoFilter ref="C74:E79"/>
  <tableColumns count="3">
    <tableColumn id="1" name="SISTEMAS DE EVALUACIÓN"/>
    <tableColumn id="2" name="PONDERACIÓ MÍNIMA"/>
    <tableColumn id="3" name="PONDERACIÓ MÀXIMA" dataDxfId="22"/>
  </tableColumns>
  <tableStyleInfo name="TableStyleMedium9" showFirstColumn="0" showLastColumn="0" showRowStripes="1" showColumnStripes="0"/>
</table>
</file>

<file path=xl/tables/table33.xml><?xml version="1.0" encoding="utf-8"?>
<table xmlns="http://schemas.openxmlformats.org/spreadsheetml/2006/main" id="33" name="Taula17101319222528" displayName="Taula17101319222528" ref="C10:E11" totalsRowShown="0" headerRowDxfId="21">
  <autoFilter ref="C10:E11"/>
  <tableColumns count="3">
    <tableColumn id="1" name="CARÁCTER"/>
    <tableColumn id="2" name="RAMA"/>
    <tableColumn id="3" name="MATERIA"/>
  </tableColumns>
  <tableStyleInfo name="TableStyleMedium9" showFirstColumn="0" showLastColumn="0" showRowStripes="1" showColumnStripes="0"/>
</table>
</file>

<file path=xl/tables/table34.xml><?xml version="1.0" encoding="utf-8"?>
<table xmlns="http://schemas.openxmlformats.org/spreadsheetml/2006/main" id="34" name="Taula28111420232629" displayName="Taula28111420232629" ref="C58:E63" totalsRowShown="0" headerRowDxfId="20" dataDxfId="19">
  <autoFilter ref="C58:E63"/>
  <tableColumns count="3">
    <tableColumn id="1" name="ACTIVIDAD FORMATIVA" dataDxfId="18"/>
    <tableColumn id="2" name="HORAS " dataDxfId="17"/>
    <tableColumn id="3" name="PRESENCIALIDAD (0%-100%)" dataDxfId="16"/>
  </tableColumns>
  <tableStyleInfo name="TableStyleMedium9" showFirstColumn="0" showLastColumn="0" showRowStripes="1" showColumnStripes="0"/>
</table>
</file>

<file path=xl/tables/table35.xml><?xml version="1.0" encoding="utf-8"?>
<table xmlns="http://schemas.openxmlformats.org/spreadsheetml/2006/main" id="35" name="Taula249121521242730" displayName="Taula249121521242730" ref="C75:E79" totalsRowShown="0" headerRowDxfId="15" dataDxfId="14">
  <autoFilter ref="C75:E79"/>
  <tableColumns count="3">
    <tableColumn id="1" name="SISTEMAS DE EVALUACIÓN" dataDxfId="13"/>
    <tableColumn id="2" name="PONDERACIÓ MÍNIMA" dataDxfId="12"/>
    <tableColumn id="3" name="PONDERACIÓ MÀXIMA" dataDxfId="11"/>
  </tableColumns>
  <tableStyleInfo name="TableStyleMedium9" showFirstColumn="0" showLastColumn="0" showRowStripes="1" showColumnStripes="0"/>
</table>
</file>

<file path=xl/tables/table36.xml><?xml version="1.0" encoding="utf-8"?>
<table xmlns="http://schemas.openxmlformats.org/spreadsheetml/2006/main" id="36" name="Taula1710131922252831" displayName="Taula1710131922252831" ref="C10:E11" totalsRowShown="0" headerRowDxfId="10">
  <autoFilter ref="C10:E11"/>
  <tableColumns count="3">
    <tableColumn id="1" name="CARÁCTER"/>
    <tableColumn id="2" name="RAMA"/>
    <tableColumn id="3" name="MATERIA"/>
  </tableColumns>
  <tableStyleInfo name="TableStyleMedium9" showFirstColumn="0" showLastColumn="0" showRowStripes="1" showColumnStripes="0"/>
</table>
</file>

<file path=xl/tables/table37.xml><?xml version="1.0" encoding="utf-8"?>
<table xmlns="http://schemas.openxmlformats.org/spreadsheetml/2006/main" id="37" name="Taula2811142023262932" displayName="Taula2811142023262932" ref="C55:E60" totalsRowShown="0" headerRowDxfId="9" dataDxfId="8">
  <autoFilter ref="C55:E60"/>
  <tableColumns count="3">
    <tableColumn id="1" name="ACTIVIDAD FORMATIVA" dataDxfId="7"/>
    <tableColumn id="2" name="HORAS " dataDxfId="6"/>
    <tableColumn id="3" name="PRESENCIALIDAD (0%-100%)" dataDxfId="5"/>
  </tableColumns>
  <tableStyleInfo name="TableStyleMedium9" showFirstColumn="0" showLastColumn="0" showRowStripes="1" showColumnStripes="0"/>
</table>
</file>

<file path=xl/tables/table38.xml><?xml version="1.0" encoding="utf-8"?>
<table xmlns="http://schemas.openxmlformats.org/spreadsheetml/2006/main" id="38" name="Taula24912152124273033" displayName="Taula24912152124273033" ref="C74:E78" totalsRowShown="0" headerRowDxfId="4" dataDxfId="3">
  <autoFilter ref="C74:E78"/>
  <tableColumns count="3">
    <tableColumn id="1" name="SISTEMAS DE EVALUACIÓN" dataDxfId="2"/>
    <tableColumn id="2" name="PONDERACIÓ MÍNIMA" dataDxfId="1"/>
    <tableColumn id="3" name="PONDERACIÓ MÀXIMA" dataDxfId="0"/>
  </tableColumns>
  <tableStyleInfo name="TableStyleMedium9" showFirstColumn="0" showLastColumn="0" showRowStripes="1" showColumnStripes="0"/>
</table>
</file>

<file path=xl/tables/table4.xml><?xml version="1.0" encoding="utf-8"?>
<table xmlns="http://schemas.openxmlformats.org/spreadsheetml/2006/main" id="42" name="Taula143" displayName="Taula143" ref="C9:E11" totalsRowShown="0" headerRowDxfId="117">
  <autoFilter ref="C9:E11"/>
  <tableColumns count="3">
    <tableColumn id="1" name="CARÁCTER"/>
    <tableColumn id="2" name="RAMA"/>
    <tableColumn id="3" name="MATERIA"/>
  </tableColumns>
  <tableStyleInfo name="TableStyleMedium9" showFirstColumn="0" showLastColumn="0" showRowStripes="1" showColumnStripes="0"/>
</table>
</file>

<file path=xl/tables/table5.xml><?xml version="1.0" encoding="utf-8"?>
<table xmlns="http://schemas.openxmlformats.org/spreadsheetml/2006/main" id="43" name="Taula244" displayName="Taula244" ref="C58:E63" totalsRowShown="0" headerRowDxfId="116" dataDxfId="115">
  <autoFilter ref="C58:E63"/>
  <tableColumns count="3">
    <tableColumn id="1" name="ACTIVIDAD FORMATIVA" dataDxfId="114"/>
    <tableColumn id="2" name="HORAS " dataDxfId="113"/>
    <tableColumn id="3" name="PRESENCIALIDAD (0%-100%)" dataDxfId="112"/>
  </tableColumns>
  <tableStyleInfo name="TableStyleMedium9" showFirstColumn="0" showLastColumn="0" showRowStripes="1" showColumnStripes="0"/>
</table>
</file>

<file path=xl/tables/table6.xml><?xml version="1.0" encoding="utf-8"?>
<table xmlns="http://schemas.openxmlformats.org/spreadsheetml/2006/main" id="44" name="Taula2445" displayName="Taula2445" ref="C75:E79" totalsRowShown="0" headerRowDxfId="111" dataDxfId="110">
  <autoFilter ref="C75:E79"/>
  <tableColumns count="3">
    <tableColumn id="1" name="SISTEMAS DE EVALUACIÓN" dataDxfId="109"/>
    <tableColumn id="2" name="PONDERACIÓ MÍNIMA" dataDxfId="108"/>
    <tableColumn id="3" name="PONDERACIÓ MÀXIMA" dataDxfId="107"/>
  </tableColumns>
  <tableStyleInfo name="TableStyleMedium9" showFirstColumn="0" showLastColumn="0" showRowStripes="1" showColumnStripes="0"/>
</table>
</file>

<file path=xl/tables/table7.xml><?xml version="1.0" encoding="utf-8"?>
<table xmlns="http://schemas.openxmlformats.org/spreadsheetml/2006/main" id="45" name="Taula13746" displayName="Taula13746" ref="C9:E16" totalsRowShown="0" headerRowDxfId="106">
  <autoFilter ref="C9:E16"/>
  <tableColumns count="3">
    <tableColumn id="1" name="CARÁCTER"/>
    <tableColumn id="2" name="RAMA"/>
    <tableColumn id="3" name="MATERIA"/>
  </tableColumns>
  <tableStyleInfo name="TableStyleMedium9" showFirstColumn="0" showLastColumn="0" showRowStripes="1" showColumnStripes="0"/>
</table>
</file>

<file path=xl/tables/table8.xml><?xml version="1.0" encoding="utf-8"?>
<table xmlns="http://schemas.openxmlformats.org/spreadsheetml/2006/main" id="46" name="Taula23847" displayName="Taula23847" ref="C84:E109" totalsRowShown="0" headerRowDxfId="105" dataDxfId="104">
  <autoFilter ref="C84:E109"/>
  <tableColumns count="3">
    <tableColumn id="1" name="ACTIVIDAD FORMATIVA" dataDxfId="103"/>
    <tableColumn id="2" name="HORAS " dataDxfId="102"/>
    <tableColumn id="3" name="PRESENCIALIDAD (0%-100%)" dataDxfId="101"/>
  </tableColumns>
  <tableStyleInfo name="TableStyleMedium9" showFirstColumn="0" showLastColumn="0" showRowStripes="1" showColumnStripes="0"/>
</table>
</file>

<file path=xl/tables/table9.xml><?xml version="1.0" encoding="utf-8"?>
<table xmlns="http://schemas.openxmlformats.org/spreadsheetml/2006/main" id="47" name="Taula243948" displayName="Taula243948" ref="C136:E148" totalsRowShown="0" headerRowDxfId="100">
  <autoFilter ref="C136:E148"/>
  <tableColumns count="3">
    <tableColumn id="1" name="SISTEMAS DE EVALUACIÓN"/>
    <tableColumn id="2" name="PONDERACIÓ MÍNIMA"/>
    <tableColumn id="3" name="PONDERACIÓ MÀXIMA" dataDxfId="99"/>
  </tableColumns>
  <tableStyleInfo name="TableStyleMedium9" showFirstColumn="0" showLastColumn="0" showRowStripes="1" showColumnStripes="0"/>
</table>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6.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6.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vmlDrawing" Target="../drawings/vmlDrawing7.v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drawing" Target="../drawings/drawing7.xml"/><Relationship Id="rId1" Type="http://schemas.openxmlformats.org/officeDocument/2006/relationships/printerSettings" Target="../printerSettings/printerSettings4.bin"/><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ctrlProp" Target="../ctrlProps/ctrlProp109.xml"/><Relationship Id="rId7" Type="http://schemas.openxmlformats.org/officeDocument/2006/relationships/ctrlProp" Target="../ctrlProps/ctrlProp113.xml"/><Relationship Id="rId12" Type="http://schemas.openxmlformats.org/officeDocument/2006/relationships/ctrlProp" Target="../ctrlProps/ctrlProp118.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3" Type="http://schemas.openxmlformats.org/officeDocument/2006/relationships/ctrlProp" Target="../ctrlProps/ctrlProp121.xml"/><Relationship Id="rId7" Type="http://schemas.openxmlformats.org/officeDocument/2006/relationships/ctrlProp" Target="../ctrlProps/ctrlProp125.xml"/><Relationship Id="rId12" Type="http://schemas.openxmlformats.org/officeDocument/2006/relationships/ctrlProp" Target="../ctrlProps/ctrlProp130.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0" Type="http://schemas.openxmlformats.org/officeDocument/2006/relationships/ctrlProp" Target="../ctrlProps/ctrlProp128.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ctrlProp" Target="../ctrlProps/ctrlProp133.x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vmlDrawing" Target="../drawings/vmlDrawing10.vml"/><Relationship Id="rId1" Type="http://schemas.openxmlformats.org/officeDocument/2006/relationships/drawing" Target="../drawings/drawing10.xml"/><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3" Type="http://schemas.openxmlformats.org/officeDocument/2006/relationships/ctrlProp" Target="../ctrlProps/ctrlProp145.xml"/><Relationship Id="rId7" Type="http://schemas.openxmlformats.org/officeDocument/2006/relationships/ctrlProp" Target="../ctrlProps/ctrlProp149.xml"/><Relationship Id="rId12" Type="http://schemas.openxmlformats.org/officeDocument/2006/relationships/ctrlProp" Target="../ctrlProps/ctrlProp154.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trlProp" Target="../ctrlProps/ctrlProp148.xml"/><Relationship Id="rId11" Type="http://schemas.openxmlformats.org/officeDocument/2006/relationships/ctrlProp" Target="../ctrlProps/ctrlProp153.xml"/><Relationship Id="rId5" Type="http://schemas.openxmlformats.org/officeDocument/2006/relationships/ctrlProp" Target="../ctrlProps/ctrlProp147.xml"/><Relationship Id="rId10" Type="http://schemas.openxmlformats.org/officeDocument/2006/relationships/ctrlProp" Target="../ctrlProps/ctrlProp152.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2.xml"/><Relationship Id="rId13" Type="http://schemas.openxmlformats.org/officeDocument/2006/relationships/ctrlProp" Target="../ctrlProps/ctrlProp167.xml"/><Relationship Id="rId3" Type="http://schemas.openxmlformats.org/officeDocument/2006/relationships/ctrlProp" Target="../ctrlProps/ctrlProp157.xml"/><Relationship Id="rId7" Type="http://schemas.openxmlformats.org/officeDocument/2006/relationships/ctrlProp" Target="../ctrlProps/ctrlProp161.xml"/><Relationship Id="rId12" Type="http://schemas.openxmlformats.org/officeDocument/2006/relationships/ctrlProp" Target="../ctrlProps/ctrlProp166.xml"/><Relationship Id="rId2" Type="http://schemas.openxmlformats.org/officeDocument/2006/relationships/vmlDrawing" Target="../drawings/vmlDrawing12.vml"/><Relationship Id="rId1" Type="http://schemas.openxmlformats.org/officeDocument/2006/relationships/drawing" Target="../drawings/drawing12.xml"/><Relationship Id="rId6" Type="http://schemas.openxmlformats.org/officeDocument/2006/relationships/ctrlProp" Target="../ctrlProps/ctrlProp160.xml"/><Relationship Id="rId11" Type="http://schemas.openxmlformats.org/officeDocument/2006/relationships/ctrlProp" Target="../ctrlProps/ctrlProp165.xml"/><Relationship Id="rId5" Type="http://schemas.openxmlformats.org/officeDocument/2006/relationships/ctrlProp" Target="../ctrlProps/ctrlProp159.xml"/><Relationship Id="rId10" Type="http://schemas.openxmlformats.org/officeDocument/2006/relationships/ctrlProp" Target="../ctrlProps/ctrlProp164.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4.xml"/><Relationship Id="rId13" Type="http://schemas.openxmlformats.org/officeDocument/2006/relationships/ctrlProp" Target="../ctrlProps/ctrlProp179.xml"/><Relationship Id="rId3" Type="http://schemas.openxmlformats.org/officeDocument/2006/relationships/ctrlProp" Target="../ctrlProps/ctrlProp169.xml"/><Relationship Id="rId7" Type="http://schemas.openxmlformats.org/officeDocument/2006/relationships/ctrlProp" Target="../ctrlProps/ctrlProp173.xml"/><Relationship Id="rId12" Type="http://schemas.openxmlformats.org/officeDocument/2006/relationships/ctrlProp" Target="../ctrlProps/ctrlProp178.xml"/><Relationship Id="rId2" Type="http://schemas.openxmlformats.org/officeDocument/2006/relationships/vmlDrawing" Target="../drawings/vmlDrawing13.vml"/><Relationship Id="rId1" Type="http://schemas.openxmlformats.org/officeDocument/2006/relationships/drawing" Target="../drawings/drawing13.xml"/><Relationship Id="rId6" Type="http://schemas.openxmlformats.org/officeDocument/2006/relationships/ctrlProp" Target="../ctrlProps/ctrlProp172.xml"/><Relationship Id="rId11" Type="http://schemas.openxmlformats.org/officeDocument/2006/relationships/ctrlProp" Target="../ctrlProps/ctrlProp177.xml"/><Relationship Id="rId5" Type="http://schemas.openxmlformats.org/officeDocument/2006/relationships/ctrlProp" Target="../ctrlProps/ctrlProp171.xml"/><Relationship Id="rId10" Type="http://schemas.openxmlformats.org/officeDocument/2006/relationships/ctrlProp" Target="../ctrlProps/ctrlProp176.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86.xml"/><Relationship Id="rId13" Type="http://schemas.openxmlformats.org/officeDocument/2006/relationships/ctrlProp" Target="../ctrlProps/ctrlProp191.xml"/><Relationship Id="rId3" Type="http://schemas.openxmlformats.org/officeDocument/2006/relationships/ctrlProp" Target="../ctrlProps/ctrlProp181.xml"/><Relationship Id="rId7" Type="http://schemas.openxmlformats.org/officeDocument/2006/relationships/ctrlProp" Target="../ctrlProps/ctrlProp185.xml"/><Relationship Id="rId12" Type="http://schemas.openxmlformats.org/officeDocument/2006/relationships/ctrlProp" Target="../ctrlProps/ctrlProp190.xml"/><Relationship Id="rId2" Type="http://schemas.openxmlformats.org/officeDocument/2006/relationships/vmlDrawing" Target="../drawings/vmlDrawing14.vml"/><Relationship Id="rId1" Type="http://schemas.openxmlformats.org/officeDocument/2006/relationships/drawing" Target="../drawings/drawing14.xml"/><Relationship Id="rId6" Type="http://schemas.openxmlformats.org/officeDocument/2006/relationships/ctrlProp" Target="../ctrlProps/ctrlProp184.xml"/><Relationship Id="rId11" Type="http://schemas.openxmlformats.org/officeDocument/2006/relationships/ctrlProp" Target="../ctrlProps/ctrlProp189.xml"/><Relationship Id="rId5" Type="http://schemas.openxmlformats.org/officeDocument/2006/relationships/ctrlProp" Target="../ctrlProps/ctrlProp183.xml"/><Relationship Id="rId10" Type="http://schemas.openxmlformats.org/officeDocument/2006/relationships/ctrlProp" Target="../ctrlProps/ctrlProp188.xml"/><Relationship Id="rId4" Type="http://schemas.openxmlformats.org/officeDocument/2006/relationships/ctrlProp" Target="../ctrlProps/ctrlProp182.xml"/><Relationship Id="rId9" Type="http://schemas.openxmlformats.org/officeDocument/2006/relationships/ctrlProp" Target="../ctrlProps/ctrlProp187.xml"/><Relationship Id="rId14" Type="http://schemas.openxmlformats.org/officeDocument/2006/relationships/ctrlProp" Target="../ctrlProps/ctrlProp19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98.xml"/><Relationship Id="rId13" Type="http://schemas.openxmlformats.org/officeDocument/2006/relationships/ctrlProp" Target="../ctrlProps/ctrlProp203.xml"/><Relationship Id="rId3" Type="http://schemas.openxmlformats.org/officeDocument/2006/relationships/ctrlProp" Target="../ctrlProps/ctrlProp193.xml"/><Relationship Id="rId7" Type="http://schemas.openxmlformats.org/officeDocument/2006/relationships/ctrlProp" Target="../ctrlProps/ctrlProp197.xml"/><Relationship Id="rId12" Type="http://schemas.openxmlformats.org/officeDocument/2006/relationships/ctrlProp" Target="../ctrlProps/ctrlProp202.xml"/><Relationship Id="rId2" Type="http://schemas.openxmlformats.org/officeDocument/2006/relationships/vmlDrawing" Target="../drawings/vmlDrawing15.vml"/><Relationship Id="rId1" Type="http://schemas.openxmlformats.org/officeDocument/2006/relationships/drawing" Target="../drawings/drawing15.xml"/><Relationship Id="rId6" Type="http://schemas.openxmlformats.org/officeDocument/2006/relationships/ctrlProp" Target="../ctrlProps/ctrlProp196.xml"/><Relationship Id="rId11" Type="http://schemas.openxmlformats.org/officeDocument/2006/relationships/ctrlProp" Target="../ctrlProps/ctrlProp201.xml"/><Relationship Id="rId5" Type="http://schemas.openxmlformats.org/officeDocument/2006/relationships/ctrlProp" Target="../ctrlProps/ctrlProp195.xml"/><Relationship Id="rId10" Type="http://schemas.openxmlformats.org/officeDocument/2006/relationships/ctrlProp" Target="../ctrlProps/ctrlProp200.xml"/><Relationship Id="rId4" Type="http://schemas.openxmlformats.org/officeDocument/2006/relationships/ctrlProp" Target="../ctrlProps/ctrlProp194.xml"/><Relationship Id="rId9" Type="http://schemas.openxmlformats.org/officeDocument/2006/relationships/ctrlProp" Target="../ctrlProps/ctrlProp199.xml"/><Relationship Id="rId14" Type="http://schemas.openxmlformats.org/officeDocument/2006/relationships/ctrlProp" Target="../ctrlProps/ctrlProp204.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10.xml"/><Relationship Id="rId13" Type="http://schemas.openxmlformats.org/officeDocument/2006/relationships/ctrlProp" Target="../ctrlProps/ctrlProp215.xml"/><Relationship Id="rId3" Type="http://schemas.openxmlformats.org/officeDocument/2006/relationships/ctrlProp" Target="../ctrlProps/ctrlProp205.xml"/><Relationship Id="rId7" Type="http://schemas.openxmlformats.org/officeDocument/2006/relationships/ctrlProp" Target="../ctrlProps/ctrlProp209.xml"/><Relationship Id="rId12" Type="http://schemas.openxmlformats.org/officeDocument/2006/relationships/ctrlProp" Target="../ctrlProps/ctrlProp214.xml"/><Relationship Id="rId2" Type="http://schemas.openxmlformats.org/officeDocument/2006/relationships/vmlDrawing" Target="../drawings/vmlDrawing16.vml"/><Relationship Id="rId1" Type="http://schemas.openxmlformats.org/officeDocument/2006/relationships/drawing" Target="../drawings/drawing16.xml"/><Relationship Id="rId6" Type="http://schemas.openxmlformats.org/officeDocument/2006/relationships/ctrlProp" Target="../ctrlProps/ctrlProp208.xml"/><Relationship Id="rId11" Type="http://schemas.openxmlformats.org/officeDocument/2006/relationships/ctrlProp" Target="../ctrlProps/ctrlProp213.xml"/><Relationship Id="rId5" Type="http://schemas.openxmlformats.org/officeDocument/2006/relationships/ctrlProp" Target="../ctrlProps/ctrlProp207.xml"/><Relationship Id="rId10" Type="http://schemas.openxmlformats.org/officeDocument/2006/relationships/ctrlProp" Target="../ctrlProps/ctrlProp212.xml"/><Relationship Id="rId4" Type="http://schemas.openxmlformats.org/officeDocument/2006/relationships/ctrlProp" Target="../ctrlProps/ctrlProp206.xml"/><Relationship Id="rId9" Type="http://schemas.openxmlformats.org/officeDocument/2006/relationships/ctrlProp" Target="../ctrlProps/ctrlProp211.xml"/><Relationship Id="rId14" Type="http://schemas.openxmlformats.org/officeDocument/2006/relationships/ctrlProp" Target="../ctrlProps/ctrlProp216.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22.xml"/><Relationship Id="rId13" Type="http://schemas.openxmlformats.org/officeDocument/2006/relationships/ctrlProp" Target="../ctrlProps/ctrlProp227.xml"/><Relationship Id="rId3" Type="http://schemas.openxmlformats.org/officeDocument/2006/relationships/ctrlProp" Target="../ctrlProps/ctrlProp217.xml"/><Relationship Id="rId7" Type="http://schemas.openxmlformats.org/officeDocument/2006/relationships/ctrlProp" Target="../ctrlProps/ctrlProp221.xml"/><Relationship Id="rId12" Type="http://schemas.openxmlformats.org/officeDocument/2006/relationships/ctrlProp" Target="../ctrlProps/ctrlProp226.xml"/><Relationship Id="rId2" Type="http://schemas.openxmlformats.org/officeDocument/2006/relationships/vmlDrawing" Target="../drawings/vmlDrawing17.vml"/><Relationship Id="rId1" Type="http://schemas.openxmlformats.org/officeDocument/2006/relationships/drawing" Target="../drawings/drawing17.xml"/><Relationship Id="rId6" Type="http://schemas.openxmlformats.org/officeDocument/2006/relationships/ctrlProp" Target="../ctrlProps/ctrlProp220.xml"/><Relationship Id="rId11" Type="http://schemas.openxmlformats.org/officeDocument/2006/relationships/ctrlProp" Target="../ctrlProps/ctrlProp225.xml"/><Relationship Id="rId5" Type="http://schemas.openxmlformats.org/officeDocument/2006/relationships/ctrlProp" Target="../ctrlProps/ctrlProp219.xml"/><Relationship Id="rId10" Type="http://schemas.openxmlformats.org/officeDocument/2006/relationships/ctrlProp" Target="../ctrlProps/ctrlProp224.xml"/><Relationship Id="rId4" Type="http://schemas.openxmlformats.org/officeDocument/2006/relationships/ctrlProp" Target="../ctrlProps/ctrlProp218.xml"/><Relationship Id="rId9" Type="http://schemas.openxmlformats.org/officeDocument/2006/relationships/ctrlProp" Target="../ctrlProps/ctrlProp223.xml"/><Relationship Id="rId14" Type="http://schemas.openxmlformats.org/officeDocument/2006/relationships/ctrlProp" Target="../ctrlProps/ctrlProp228.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3" Type="http://schemas.openxmlformats.org/officeDocument/2006/relationships/ctrlProp" Target="../ctrlProps/ctrlProp229.xml"/><Relationship Id="rId7" Type="http://schemas.openxmlformats.org/officeDocument/2006/relationships/ctrlProp" Target="../ctrlProps/ctrlProp233.xml"/><Relationship Id="rId12" Type="http://schemas.openxmlformats.org/officeDocument/2006/relationships/ctrlProp" Target="../ctrlProps/ctrlProp238.xml"/><Relationship Id="rId2" Type="http://schemas.openxmlformats.org/officeDocument/2006/relationships/vmlDrawing" Target="../drawings/vmlDrawing18.vml"/><Relationship Id="rId1" Type="http://schemas.openxmlformats.org/officeDocument/2006/relationships/drawing" Target="../drawings/drawing18.xml"/><Relationship Id="rId6" Type="http://schemas.openxmlformats.org/officeDocument/2006/relationships/ctrlProp" Target="../ctrlProps/ctrlProp232.xml"/><Relationship Id="rId11" Type="http://schemas.openxmlformats.org/officeDocument/2006/relationships/ctrlProp" Target="../ctrlProps/ctrlProp237.xml"/><Relationship Id="rId5" Type="http://schemas.openxmlformats.org/officeDocument/2006/relationships/ctrlProp" Target="../ctrlProps/ctrlProp231.xml"/><Relationship Id="rId10" Type="http://schemas.openxmlformats.org/officeDocument/2006/relationships/ctrlProp" Target="../ctrlProps/ctrlProp236.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46.xml"/><Relationship Id="rId13" Type="http://schemas.openxmlformats.org/officeDocument/2006/relationships/ctrlProp" Target="../ctrlProps/ctrlProp251.xml"/><Relationship Id="rId3" Type="http://schemas.openxmlformats.org/officeDocument/2006/relationships/ctrlProp" Target="../ctrlProps/ctrlProp241.xml"/><Relationship Id="rId7" Type="http://schemas.openxmlformats.org/officeDocument/2006/relationships/ctrlProp" Target="../ctrlProps/ctrlProp245.xml"/><Relationship Id="rId12" Type="http://schemas.openxmlformats.org/officeDocument/2006/relationships/ctrlProp" Target="../ctrlProps/ctrlProp250.xml"/><Relationship Id="rId2" Type="http://schemas.openxmlformats.org/officeDocument/2006/relationships/vmlDrawing" Target="../drawings/vmlDrawing19.vml"/><Relationship Id="rId1" Type="http://schemas.openxmlformats.org/officeDocument/2006/relationships/drawing" Target="../drawings/drawing19.xml"/><Relationship Id="rId6" Type="http://schemas.openxmlformats.org/officeDocument/2006/relationships/ctrlProp" Target="../ctrlProps/ctrlProp244.xml"/><Relationship Id="rId11" Type="http://schemas.openxmlformats.org/officeDocument/2006/relationships/ctrlProp" Target="../ctrlProps/ctrlProp249.xml"/><Relationship Id="rId5" Type="http://schemas.openxmlformats.org/officeDocument/2006/relationships/ctrlProp" Target="../ctrlProps/ctrlProp243.xml"/><Relationship Id="rId10" Type="http://schemas.openxmlformats.org/officeDocument/2006/relationships/ctrlProp" Target="../ctrlProps/ctrlProp248.xml"/><Relationship Id="rId4" Type="http://schemas.openxmlformats.org/officeDocument/2006/relationships/ctrlProp" Target="../ctrlProps/ctrlProp242.xml"/><Relationship Id="rId9" Type="http://schemas.openxmlformats.org/officeDocument/2006/relationships/ctrlProp" Target="../ctrlProps/ctrlProp247.xml"/><Relationship Id="rId14" Type="http://schemas.openxmlformats.org/officeDocument/2006/relationships/ctrlProp" Target="../ctrlProps/ctrlProp252.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58.xml"/><Relationship Id="rId13" Type="http://schemas.openxmlformats.org/officeDocument/2006/relationships/ctrlProp" Target="../ctrlProps/ctrlProp263.xml"/><Relationship Id="rId3" Type="http://schemas.openxmlformats.org/officeDocument/2006/relationships/ctrlProp" Target="../ctrlProps/ctrlProp253.xml"/><Relationship Id="rId7" Type="http://schemas.openxmlformats.org/officeDocument/2006/relationships/ctrlProp" Target="../ctrlProps/ctrlProp257.xml"/><Relationship Id="rId12" Type="http://schemas.openxmlformats.org/officeDocument/2006/relationships/ctrlProp" Target="../ctrlProps/ctrlProp262.xml"/><Relationship Id="rId2" Type="http://schemas.openxmlformats.org/officeDocument/2006/relationships/vmlDrawing" Target="../drawings/vmlDrawing20.vml"/><Relationship Id="rId1" Type="http://schemas.openxmlformats.org/officeDocument/2006/relationships/drawing" Target="../drawings/drawing20.xml"/><Relationship Id="rId6" Type="http://schemas.openxmlformats.org/officeDocument/2006/relationships/ctrlProp" Target="../ctrlProps/ctrlProp256.xml"/><Relationship Id="rId11" Type="http://schemas.openxmlformats.org/officeDocument/2006/relationships/ctrlProp" Target="../ctrlProps/ctrlProp261.xml"/><Relationship Id="rId5" Type="http://schemas.openxmlformats.org/officeDocument/2006/relationships/ctrlProp" Target="../ctrlProps/ctrlProp255.xml"/><Relationship Id="rId10" Type="http://schemas.openxmlformats.org/officeDocument/2006/relationships/ctrlProp" Target="../ctrlProps/ctrlProp260.xml"/><Relationship Id="rId4" Type="http://schemas.openxmlformats.org/officeDocument/2006/relationships/ctrlProp" Target="../ctrlProps/ctrlProp254.xml"/><Relationship Id="rId9" Type="http://schemas.openxmlformats.org/officeDocument/2006/relationships/ctrlProp" Target="../ctrlProps/ctrlProp259.xml"/><Relationship Id="rId14" Type="http://schemas.openxmlformats.org/officeDocument/2006/relationships/ctrlProp" Target="../ctrlProps/ctrlProp264.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265.xml"/><Relationship Id="rId2" Type="http://schemas.openxmlformats.org/officeDocument/2006/relationships/vmlDrawing" Target="../drawings/vmlDrawing21.vml"/><Relationship Id="rId1" Type="http://schemas.openxmlformats.org/officeDocument/2006/relationships/drawing" Target="../drawings/drawing21.xml"/></Relationships>
</file>

<file path=xl/worksheets/_rels/sheet29.xml.rels><?xml version="1.0" encoding="UTF-8" standalone="yes"?>
<Relationships xmlns="http://schemas.openxmlformats.org/package/2006/relationships"><Relationship Id="rId3" Type="http://schemas.openxmlformats.org/officeDocument/2006/relationships/ctrlProp" Target="../ctrlProps/ctrlProp266.xml"/><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72.xml"/><Relationship Id="rId13" Type="http://schemas.openxmlformats.org/officeDocument/2006/relationships/ctrlProp" Target="../ctrlProps/ctrlProp277.xml"/><Relationship Id="rId3" Type="http://schemas.openxmlformats.org/officeDocument/2006/relationships/ctrlProp" Target="../ctrlProps/ctrlProp267.xml"/><Relationship Id="rId7" Type="http://schemas.openxmlformats.org/officeDocument/2006/relationships/ctrlProp" Target="../ctrlProps/ctrlProp271.xml"/><Relationship Id="rId12" Type="http://schemas.openxmlformats.org/officeDocument/2006/relationships/ctrlProp" Target="../ctrlProps/ctrlProp276.xml"/><Relationship Id="rId2" Type="http://schemas.openxmlformats.org/officeDocument/2006/relationships/vmlDrawing" Target="../drawings/vmlDrawing23.vml"/><Relationship Id="rId1" Type="http://schemas.openxmlformats.org/officeDocument/2006/relationships/drawing" Target="../drawings/drawing23.xml"/><Relationship Id="rId6" Type="http://schemas.openxmlformats.org/officeDocument/2006/relationships/ctrlProp" Target="../ctrlProps/ctrlProp270.xml"/><Relationship Id="rId11" Type="http://schemas.openxmlformats.org/officeDocument/2006/relationships/ctrlProp" Target="../ctrlProps/ctrlProp275.xml"/><Relationship Id="rId5" Type="http://schemas.openxmlformats.org/officeDocument/2006/relationships/ctrlProp" Target="../ctrlProps/ctrlProp269.xml"/><Relationship Id="rId10" Type="http://schemas.openxmlformats.org/officeDocument/2006/relationships/ctrlProp" Target="../ctrlProps/ctrlProp274.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3" Type="http://schemas.openxmlformats.org/officeDocument/2006/relationships/vmlDrawing" Target="../drawings/vmlDrawing24.vml"/><Relationship Id="rId7" Type="http://schemas.openxmlformats.org/officeDocument/2006/relationships/ctrlProp" Target="../ctrlProps/ctrlProp282.xml"/><Relationship Id="rId12" Type="http://schemas.openxmlformats.org/officeDocument/2006/relationships/ctrlProp" Target="../ctrlProps/ctrlProp287.xml"/><Relationship Id="rId2" Type="http://schemas.openxmlformats.org/officeDocument/2006/relationships/drawing" Target="../drawings/drawing24.xml"/><Relationship Id="rId1" Type="http://schemas.openxmlformats.org/officeDocument/2006/relationships/printerSettings" Target="../printerSettings/printerSettings5.bin"/><Relationship Id="rId6" Type="http://schemas.openxmlformats.org/officeDocument/2006/relationships/ctrlProp" Target="../ctrlProps/ctrlProp281.xml"/><Relationship Id="rId11" Type="http://schemas.openxmlformats.org/officeDocument/2006/relationships/ctrlProp" Target="../ctrlProps/ctrlProp286.xml"/><Relationship Id="rId5" Type="http://schemas.openxmlformats.org/officeDocument/2006/relationships/ctrlProp" Target="../ctrlProps/ctrlProp280.xml"/><Relationship Id="rId15" Type="http://schemas.openxmlformats.org/officeDocument/2006/relationships/ctrlProp" Target="../ctrlProps/ctrlProp290.xml"/><Relationship Id="rId10" Type="http://schemas.openxmlformats.org/officeDocument/2006/relationships/ctrlProp" Target="../ctrlProps/ctrlProp285.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296.xml"/><Relationship Id="rId13" Type="http://schemas.openxmlformats.org/officeDocument/2006/relationships/ctrlProp" Target="../ctrlProps/ctrlProp301.xml"/><Relationship Id="rId3" Type="http://schemas.openxmlformats.org/officeDocument/2006/relationships/ctrlProp" Target="../ctrlProps/ctrlProp291.xml"/><Relationship Id="rId7" Type="http://schemas.openxmlformats.org/officeDocument/2006/relationships/ctrlProp" Target="../ctrlProps/ctrlProp295.xml"/><Relationship Id="rId12" Type="http://schemas.openxmlformats.org/officeDocument/2006/relationships/ctrlProp" Target="../ctrlProps/ctrlProp300.xml"/><Relationship Id="rId2" Type="http://schemas.openxmlformats.org/officeDocument/2006/relationships/vmlDrawing" Target="../drawings/vmlDrawing25.vml"/><Relationship Id="rId1" Type="http://schemas.openxmlformats.org/officeDocument/2006/relationships/drawing" Target="../drawings/drawing25.xml"/><Relationship Id="rId6" Type="http://schemas.openxmlformats.org/officeDocument/2006/relationships/ctrlProp" Target="../ctrlProps/ctrlProp294.xml"/><Relationship Id="rId11" Type="http://schemas.openxmlformats.org/officeDocument/2006/relationships/ctrlProp" Target="../ctrlProps/ctrlProp299.xml"/><Relationship Id="rId5" Type="http://schemas.openxmlformats.org/officeDocument/2006/relationships/ctrlProp" Target="../ctrlProps/ctrlProp293.xml"/><Relationship Id="rId10" Type="http://schemas.openxmlformats.org/officeDocument/2006/relationships/ctrlProp" Target="../ctrlProps/ctrlProp298.xml"/><Relationship Id="rId4" Type="http://schemas.openxmlformats.org/officeDocument/2006/relationships/ctrlProp" Target="../ctrlProps/ctrlProp292.xml"/><Relationship Id="rId9" Type="http://schemas.openxmlformats.org/officeDocument/2006/relationships/ctrlProp" Target="../ctrlProps/ctrlProp297.xml"/><Relationship Id="rId14" Type="http://schemas.openxmlformats.org/officeDocument/2006/relationships/ctrlProp" Target="../ctrlProps/ctrlProp302.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308.xml"/><Relationship Id="rId13" Type="http://schemas.openxmlformats.org/officeDocument/2006/relationships/ctrlProp" Target="../ctrlProps/ctrlProp313.xml"/><Relationship Id="rId3" Type="http://schemas.openxmlformats.org/officeDocument/2006/relationships/ctrlProp" Target="../ctrlProps/ctrlProp303.xml"/><Relationship Id="rId7" Type="http://schemas.openxmlformats.org/officeDocument/2006/relationships/ctrlProp" Target="../ctrlProps/ctrlProp307.xml"/><Relationship Id="rId12" Type="http://schemas.openxmlformats.org/officeDocument/2006/relationships/ctrlProp" Target="../ctrlProps/ctrlProp312.xml"/><Relationship Id="rId2" Type="http://schemas.openxmlformats.org/officeDocument/2006/relationships/vmlDrawing" Target="../drawings/vmlDrawing26.vml"/><Relationship Id="rId1" Type="http://schemas.openxmlformats.org/officeDocument/2006/relationships/drawing" Target="../drawings/drawing26.xml"/><Relationship Id="rId6" Type="http://schemas.openxmlformats.org/officeDocument/2006/relationships/ctrlProp" Target="../ctrlProps/ctrlProp306.xml"/><Relationship Id="rId11" Type="http://schemas.openxmlformats.org/officeDocument/2006/relationships/ctrlProp" Target="../ctrlProps/ctrlProp311.xml"/><Relationship Id="rId5" Type="http://schemas.openxmlformats.org/officeDocument/2006/relationships/ctrlProp" Target="../ctrlProps/ctrlProp305.xml"/><Relationship Id="rId10" Type="http://schemas.openxmlformats.org/officeDocument/2006/relationships/ctrlProp" Target="../ctrlProps/ctrlProp310.xml"/><Relationship Id="rId4" Type="http://schemas.openxmlformats.org/officeDocument/2006/relationships/ctrlProp" Target="../ctrlProps/ctrlProp304.xml"/><Relationship Id="rId9" Type="http://schemas.openxmlformats.org/officeDocument/2006/relationships/ctrlProp" Target="../ctrlProps/ctrlProp309.xml"/><Relationship Id="rId14" Type="http://schemas.openxmlformats.org/officeDocument/2006/relationships/ctrlProp" Target="../ctrlProps/ctrlProp314.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320.xml"/><Relationship Id="rId13" Type="http://schemas.openxmlformats.org/officeDocument/2006/relationships/ctrlProp" Target="../ctrlProps/ctrlProp325.xml"/><Relationship Id="rId3" Type="http://schemas.openxmlformats.org/officeDocument/2006/relationships/ctrlProp" Target="../ctrlProps/ctrlProp315.xml"/><Relationship Id="rId7" Type="http://schemas.openxmlformats.org/officeDocument/2006/relationships/ctrlProp" Target="../ctrlProps/ctrlProp319.xml"/><Relationship Id="rId12" Type="http://schemas.openxmlformats.org/officeDocument/2006/relationships/ctrlProp" Target="../ctrlProps/ctrlProp324.xml"/><Relationship Id="rId2" Type="http://schemas.openxmlformats.org/officeDocument/2006/relationships/vmlDrawing" Target="../drawings/vmlDrawing27.vml"/><Relationship Id="rId1" Type="http://schemas.openxmlformats.org/officeDocument/2006/relationships/drawing" Target="../drawings/drawing27.xml"/><Relationship Id="rId6" Type="http://schemas.openxmlformats.org/officeDocument/2006/relationships/ctrlProp" Target="../ctrlProps/ctrlProp318.xml"/><Relationship Id="rId11" Type="http://schemas.openxmlformats.org/officeDocument/2006/relationships/ctrlProp" Target="../ctrlProps/ctrlProp323.xml"/><Relationship Id="rId5" Type="http://schemas.openxmlformats.org/officeDocument/2006/relationships/ctrlProp" Target="../ctrlProps/ctrlProp317.xml"/><Relationship Id="rId10" Type="http://schemas.openxmlformats.org/officeDocument/2006/relationships/ctrlProp" Target="../ctrlProps/ctrlProp322.xml"/><Relationship Id="rId4" Type="http://schemas.openxmlformats.org/officeDocument/2006/relationships/ctrlProp" Target="../ctrlProps/ctrlProp316.xml"/><Relationship Id="rId9" Type="http://schemas.openxmlformats.org/officeDocument/2006/relationships/ctrlProp" Target="../ctrlProps/ctrlProp321.xml"/><Relationship Id="rId14" Type="http://schemas.openxmlformats.org/officeDocument/2006/relationships/ctrlProp" Target="../ctrlProps/ctrlProp326.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332.xml"/><Relationship Id="rId13" Type="http://schemas.openxmlformats.org/officeDocument/2006/relationships/ctrlProp" Target="../ctrlProps/ctrlProp337.xml"/><Relationship Id="rId3" Type="http://schemas.openxmlformats.org/officeDocument/2006/relationships/ctrlProp" Target="../ctrlProps/ctrlProp327.xml"/><Relationship Id="rId7" Type="http://schemas.openxmlformats.org/officeDocument/2006/relationships/ctrlProp" Target="../ctrlProps/ctrlProp331.xml"/><Relationship Id="rId12" Type="http://schemas.openxmlformats.org/officeDocument/2006/relationships/ctrlProp" Target="../ctrlProps/ctrlProp336.xml"/><Relationship Id="rId2" Type="http://schemas.openxmlformats.org/officeDocument/2006/relationships/vmlDrawing" Target="../drawings/vmlDrawing28.vml"/><Relationship Id="rId1" Type="http://schemas.openxmlformats.org/officeDocument/2006/relationships/drawing" Target="../drawings/drawing28.xml"/><Relationship Id="rId6" Type="http://schemas.openxmlformats.org/officeDocument/2006/relationships/ctrlProp" Target="../ctrlProps/ctrlProp330.xml"/><Relationship Id="rId11" Type="http://schemas.openxmlformats.org/officeDocument/2006/relationships/ctrlProp" Target="../ctrlProps/ctrlProp335.xml"/><Relationship Id="rId5" Type="http://schemas.openxmlformats.org/officeDocument/2006/relationships/ctrlProp" Target="../ctrlProps/ctrlProp329.xml"/><Relationship Id="rId10" Type="http://schemas.openxmlformats.org/officeDocument/2006/relationships/ctrlProp" Target="../ctrlProps/ctrlProp334.xml"/><Relationship Id="rId4" Type="http://schemas.openxmlformats.org/officeDocument/2006/relationships/ctrlProp" Target="../ctrlProps/ctrlProp328.xml"/><Relationship Id="rId9" Type="http://schemas.openxmlformats.org/officeDocument/2006/relationships/ctrlProp" Target="../ctrlProps/ctrlProp333.xml"/><Relationship Id="rId14" Type="http://schemas.openxmlformats.org/officeDocument/2006/relationships/ctrlProp" Target="../ctrlProps/ctrlProp338.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344.xml"/><Relationship Id="rId13" Type="http://schemas.openxmlformats.org/officeDocument/2006/relationships/ctrlProp" Target="../ctrlProps/ctrlProp349.xml"/><Relationship Id="rId3" Type="http://schemas.openxmlformats.org/officeDocument/2006/relationships/ctrlProp" Target="../ctrlProps/ctrlProp339.xml"/><Relationship Id="rId7" Type="http://schemas.openxmlformats.org/officeDocument/2006/relationships/ctrlProp" Target="../ctrlProps/ctrlProp343.xml"/><Relationship Id="rId12" Type="http://schemas.openxmlformats.org/officeDocument/2006/relationships/ctrlProp" Target="../ctrlProps/ctrlProp348.xml"/><Relationship Id="rId2" Type="http://schemas.openxmlformats.org/officeDocument/2006/relationships/vmlDrawing" Target="../drawings/vmlDrawing29.vml"/><Relationship Id="rId1" Type="http://schemas.openxmlformats.org/officeDocument/2006/relationships/drawing" Target="../drawings/drawing29.xml"/><Relationship Id="rId6" Type="http://schemas.openxmlformats.org/officeDocument/2006/relationships/ctrlProp" Target="../ctrlProps/ctrlProp342.xml"/><Relationship Id="rId11" Type="http://schemas.openxmlformats.org/officeDocument/2006/relationships/ctrlProp" Target="../ctrlProps/ctrlProp347.xml"/><Relationship Id="rId5" Type="http://schemas.openxmlformats.org/officeDocument/2006/relationships/ctrlProp" Target="../ctrlProps/ctrlProp341.xml"/><Relationship Id="rId10" Type="http://schemas.openxmlformats.org/officeDocument/2006/relationships/ctrlProp" Target="../ctrlProps/ctrlProp346.xml"/><Relationship Id="rId4" Type="http://schemas.openxmlformats.org/officeDocument/2006/relationships/ctrlProp" Target="../ctrlProps/ctrlProp340.xml"/><Relationship Id="rId9" Type="http://schemas.openxmlformats.org/officeDocument/2006/relationships/ctrlProp" Target="../ctrlProps/ctrlProp345.xml"/><Relationship Id="rId14" Type="http://schemas.openxmlformats.org/officeDocument/2006/relationships/ctrlProp" Target="../ctrlProps/ctrlProp350.xml"/></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356.xml"/><Relationship Id="rId13" Type="http://schemas.openxmlformats.org/officeDocument/2006/relationships/ctrlProp" Target="../ctrlProps/ctrlProp361.xml"/><Relationship Id="rId3" Type="http://schemas.openxmlformats.org/officeDocument/2006/relationships/ctrlProp" Target="../ctrlProps/ctrlProp351.xml"/><Relationship Id="rId7" Type="http://schemas.openxmlformats.org/officeDocument/2006/relationships/ctrlProp" Target="../ctrlProps/ctrlProp355.xml"/><Relationship Id="rId12" Type="http://schemas.openxmlformats.org/officeDocument/2006/relationships/ctrlProp" Target="../ctrlProps/ctrlProp360.xml"/><Relationship Id="rId2" Type="http://schemas.openxmlformats.org/officeDocument/2006/relationships/vmlDrawing" Target="../drawings/vmlDrawing30.vml"/><Relationship Id="rId1" Type="http://schemas.openxmlformats.org/officeDocument/2006/relationships/drawing" Target="../drawings/drawing30.xml"/><Relationship Id="rId6" Type="http://schemas.openxmlformats.org/officeDocument/2006/relationships/ctrlProp" Target="../ctrlProps/ctrlProp354.xml"/><Relationship Id="rId11" Type="http://schemas.openxmlformats.org/officeDocument/2006/relationships/ctrlProp" Target="../ctrlProps/ctrlProp359.xml"/><Relationship Id="rId5" Type="http://schemas.openxmlformats.org/officeDocument/2006/relationships/ctrlProp" Target="../ctrlProps/ctrlProp353.xml"/><Relationship Id="rId10" Type="http://schemas.openxmlformats.org/officeDocument/2006/relationships/ctrlProp" Target="../ctrlProps/ctrlProp358.xml"/><Relationship Id="rId4" Type="http://schemas.openxmlformats.org/officeDocument/2006/relationships/ctrlProp" Target="../ctrlProps/ctrlProp352.xml"/><Relationship Id="rId9" Type="http://schemas.openxmlformats.org/officeDocument/2006/relationships/ctrlProp" Target="../ctrlProps/ctrlProp357.xml"/><Relationship Id="rId14" Type="http://schemas.openxmlformats.org/officeDocument/2006/relationships/ctrlProp" Target="../ctrlProps/ctrlProp362.xml"/></Relationships>
</file>

<file path=xl/worksheets/_rels/sheet4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368.xml"/><Relationship Id="rId13" Type="http://schemas.openxmlformats.org/officeDocument/2006/relationships/ctrlProp" Target="../ctrlProps/ctrlProp373.xml"/><Relationship Id="rId3" Type="http://schemas.openxmlformats.org/officeDocument/2006/relationships/ctrlProp" Target="../ctrlProps/ctrlProp363.xml"/><Relationship Id="rId7" Type="http://schemas.openxmlformats.org/officeDocument/2006/relationships/ctrlProp" Target="../ctrlProps/ctrlProp367.xml"/><Relationship Id="rId12" Type="http://schemas.openxmlformats.org/officeDocument/2006/relationships/ctrlProp" Target="../ctrlProps/ctrlProp372.xml"/><Relationship Id="rId2" Type="http://schemas.openxmlformats.org/officeDocument/2006/relationships/vmlDrawing" Target="../drawings/vmlDrawing31.vml"/><Relationship Id="rId1" Type="http://schemas.openxmlformats.org/officeDocument/2006/relationships/drawing" Target="../drawings/drawing31.xml"/><Relationship Id="rId6" Type="http://schemas.openxmlformats.org/officeDocument/2006/relationships/ctrlProp" Target="../ctrlProps/ctrlProp366.xml"/><Relationship Id="rId11" Type="http://schemas.openxmlformats.org/officeDocument/2006/relationships/ctrlProp" Target="../ctrlProps/ctrlProp371.xml"/><Relationship Id="rId5" Type="http://schemas.openxmlformats.org/officeDocument/2006/relationships/ctrlProp" Target="../ctrlProps/ctrlProp365.xml"/><Relationship Id="rId10" Type="http://schemas.openxmlformats.org/officeDocument/2006/relationships/ctrlProp" Target="../ctrlProps/ctrlProp370.xml"/><Relationship Id="rId4" Type="http://schemas.openxmlformats.org/officeDocument/2006/relationships/ctrlProp" Target="../ctrlProps/ctrlProp364.xml"/><Relationship Id="rId9" Type="http://schemas.openxmlformats.org/officeDocument/2006/relationships/ctrlProp" Target="../ctrlProps/ctrlProp369.xml"/><Relationship Id="rId14" Type="http://schemas.openxmlformats.org/officeDocument/2006/relationships/ctrlProp" Target="../ctrlProps/ctrlProp374.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380.xml"/><Relationship Id="rId13" Type="http://schemas.openxmlformats.org/officeDocument/2006/relationships/ctrlProp" Target="../ctrlProps/ctrlProp385.xml"/><Relationship Id="rId3" Type="http://schemas.openxmlformats.org/officeDocument/2006/relationships/ctrlProp" Target="../ctrlProps/ctrlProp375.xml"/><Relationship Id="rId7" Type="http://schemas.openxmlformats.org/officeDocument/2006/relationships/ctrlProp" Target="../ctrlProps/ctrlProp379.xml"/><Relationship Id="rId12" Type="http://schemas.openxmlformats.org/officeDocument/2006/relationships/ctrlProp" Target="../ctrlProps/ctrlProp384.xml"/><Relationship Id="rId2" Type="http://schemas.openxmlformats.org/officeDocument/2006/relationships/vmlDrawing" Target="../drawings/vmlDrawing32.vml"/><Relationship Id="rId1" Type="http://schemas.openxmlformats.org/officeDocument/2006/relationships/drawing" Target="../drawings/drawing32.xml"/><Relationship Id="rId6" Type="http://schemas.openxmlformats.org/officeDocument/2006/relationships/ctrlProp" Target="../ctrlProps/ctrlProp378.xml"/><Relationship Id="rId11" Type="http://schemas.openxmlformats.org/officeDocument/2006/relationships/ctrlProp" Target="../ctrlProps/ctrlProp383.xml"/><Relationship Id="rId5" Type="http://schemas.openxmlformats.org/officeDocument/2006/relationships/ctrlProp" Target="../ctrlProps/ctrlProp377.xml"/><Relationship Id="rId10" Type="http://schemas.openxmlformats.org/officeDocument/2006/relationships/ctrlProp" Target="../ctrlProps/ctrlProp382.xml"/><Relationship Id="rId4" Type="http://schemas.openxmlformats.org/officeDocument/2006/relationships/ctrlProp" Target="../ctrlProps/ctrlProp376.xml"/><Relationship Id="rId9" Type="http://schemas.openxmlformats.org/officeDocument/2006/relationships/ctrlProp" Target="../ctrlProps/ctrlProp381.xml"/><Relationship Id="rId14" Type="http://schemas.openxmlformats.org/officeDocument/2006/relationships/ctrlProp" Target="../ctrlProps/ctrlProp386.xml"/></Relationships>
</file>

<file path=xl/worksheets/_rels/sheet4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table" Target="../tables/table30.xml"/></Relationships>
</file>

<file path=xl/worksheets/_rels/sheet46.xml.rels><?xml version="1.0" encoding="UTF-8" standalone="yes"?>
<Relationships xmlns="http://schemas.openxmlformats.org/package/2006/relationships"><Relationship Id="rId8" Type="http://schemas.openxmlformats.org/officeDocument/2006/relationships/ctrlProp" Target="../ctrlProps/ctrlProp392.xml"/><Relationship Id="rId13" Type="http://schemas.openxmlformats.org/officeDocument/2006/relationships/ctrlProp" Target="../ctrlProps/ctrlProp397.xml"/><Relationship Id="rId3" Type="http://schemas.openxmlformats.org/officeDocument/2006/relationships/ctrlProp" Target="../ctrlProps/ctrlProp387.xml"/><Relationship Id="rId7" Type="http://schemas.openxmlformats.org/officeDocument/2006/relationships/ctrlProp" Target="../ctrlProps/ctrlProp391.xml"/><Relationship Id="rId12" Type="http://schemas.openxmlformats.org/officeDocument/2006/relationships/ctrlProp" Target="../ctrlProps/ctrlProp396.xml"/><Relationship Id="rId2" Type="http://schemas.openxmlformats.org/officeDocument/2006/relationships/vmlDrawing" Target="../drawings/vmlDrawing33.vml"/><Relationship Id="rId1" Type="http://schemas.openxmlformats.org/officeDocument/2006/relationships/drawing" Target="../drawings/drawing33.xml"/><Relationship Id="rId6" Type="http://schemas.openxmlformats.org/officeDocument/2006/relationships/ctrlProp" Target="../ctrlProps/ctrlProp390.xml"/><Relationship Id="rId11" Type="http://schemas.openxmlformats.org/officeDocument/2006/relationships/ctrlProp" Target="../ctrlProps/ctrlProp395.xml"/><Relationship Id="rId5" Type="http://schemas.openxmlformats.org/officeDocument/2006/relationships/ctrlProp" Target="../ctrlProps/ctrlProp389.xml"/><Relationship Id="rId10" Type="http://schemas.openxmlformats.org/officeDocument/2006/relationships/ctrlProp" Target="../ctrlProps/ctrlProp394.xml"/><Relationship Id="rId4" Type="http://schemas.openxmlformats.org/officeDocument/2006/relationships/ctrlProp" Target="../ctrlProps/ctrlProp388.xml"/><Relationship Id="rId9" Type="http://schemas.openxmlformats.org/officeDocument/2006/relationships/ctrlProp" Target="../ctrlProps/ctrlProp393.xml"/><Relationship Id="rId14" Type="http://schemas.openxmlformats.org/officeDocument/2006/relationships/ctrlProp" Target="../ctrlProps/ctrlProp398.xml"/></Relationships>
</file>

<file path=xl/worksheets/_rels/sheet47.xml.rels><?xml version="1.0" encoding="UTF-8" standalone="yes"?>
<Relationships xmlns="http://schemas.openxmlformats.org/package/2006/relationships"><Relationship Id="rId8" Type="http://schemas.openxmlformats.org/officeDocument/2006/relationships/ctrlProp" Target="../ctrlProps/ctrlProp404.xml"/><Relationship Id="rId13" Type="http://schemas.openxmlformats.org/officeDocument/2006/relationships/ctrlProp" Target="../ctrlProps/ctrlProp409.xml"/><Relationship Id="rId3" Type="http://schemas.openxmlformats.org/officeDocument/2006/relationships/ctrlProp" Target="../ctrlProps/ctrlProp399.xml"/><Relationship Id="rId7" Type="http://schemas.openxmlformats.org/officeDocument/2006/relationships/ctrlProp" Target="../ctrlProps/ctrlProp403.xml"/><Relationship Id="rId12" Type="http://schemas.openxmlformats.org/officeDocument/2006/relationships/ctrlProp" Target="../ctrlProps/ctrlProp408.xml"/><Relationship Id="rId2" Type="http://schemas.openxmlformats.org/officeDocument/2006/relationships/vmlDrawing" Target="../drawings/vmlDrawing34.vml"/><Relationship Id="rId1" Type="http://schemas.openxmlformats.org/officeDocument/2006/relationships/drawing" Target="../drawings/drawing34.xml"/><Relationship Id="rId6" Type="http://schemas.openxmlformats.org/officeDocument/2006/relationships/ctrlProp" Target="../ctrlProps/ctrlProp402.xml"/><Relationship Id="rId11" Type="http://schemas.openxmlformats.org/officeDocument/2006/relationships/ctrlProp" Target="../ctrlProps/ctrlProp407.xml"/><Relationship Id="rId5" Type="http://schemas.openxmlformats.org/officeDocument/2006/relationships/ctrlProp" Target="../ctrlProps/ctrlProp401.xml"/><Relationship Id="rId10" Type="http://schemas.openxmlformats.org/officeDocument/2006/relationships/ctrlProp" Target="../ctrlProps/ctrlProp406.xml"/><Relationship Id="rId4" Type="http://schemas.openxmlformats.org/officeDocument/2006/relationships/ctrlProp" Target="../ctrlProps/ctrlProp400.xml"/><Relationship Id="rId9" Type="http://schemas.openxmlformats.org/officeDocument/2006/relationships/ctrlProp" Target="../ctrlProps/ctrlProp405.xml"/><Relationship Id="rId14" Type="http://schemas.openxmlformats.org/officeDocument/2006/relationships/ctrlProp" Target="../ctrlProps/ctrlProp410.xml"/></Relationships>
</file>

<file path=xl/worksheets/_rels/sheet48.xml.rels><?xml version="1.0" encoding="UTF-8" standalone="yes"?>
<Relationships xmlns="http://schemas.openxmlformats.org/package/2006/relationships"><Relationship Id="rId8" Type="http://schemas.openxmlformats.org/officeDocument/2006/relationships/ctrlProp" Target="../ctrlProps/ctrlProp416.xml"/><Relationship Id="rId13" Type="http://schemas.openxmlformats.org/officeDocument/2006/relationships/ctrlProp" Target="../ctrlProps/ctrlProp421.xml"/><Relationship Id="rId3" Type="http://schemas.openxmlformats.org/officeDocument/2006/relationships/ctrlProp" Target="../ctrlProps/ctrlProp411.xml"/><Relationship Id="rId7" Type="http://schemas.openxmlformats.org/officeDocument/2006/relationships/ctrlProp" Target="../ctrlProps/ctrlProp415.xml"/><Relationship Id="rId12" Type="http://schemas.openxmlformats.org/officeDocument/2006/relationships/ctrlProp" Target="../ctrlProps/ctrlProp420.xml"/><Relationship Id="rId2" Type="http://schemas.openxmlformats.org/officeDocument/2006/relationships/vmlDrawing" Target="../drawings/vmlDrawing35.vml"/><Relationship Id="rId1" Type="http://schemas.openxmlformats.org/officeDocument/2006/relationships/drawing" Target="../drawings/drawing35.xml"/><Relationship Id="rId6" Type="http://schemas.openxmlformats.org/officeDocument/2006/relationships/ctrlProp" Target="../ctrlProps/ctrlProp414.xml"/><Relationship Id="rId11" Type="http://schemas.openxmlformats.org/officeDocument/2006/relationships/ctrlProp" Target="../ctrlProps/ctrlProp419.xml"/><Relationship Id="rId5" Type="http://schemas.openxmlformats.org/officeDocument/2006/relationships/ctrlProp" Target="../ctrlProps/ctrlProp413.xml"/><Relationship Id="rId10" Type="http://schemas.openxmlformats.org/officeDocument/2006/relationships/ctrlProp" Target="../ctrlProps/ctrlProp418.xml"/><Relationship Id="rId4" Type="http://schemas.openxmlformats.org/officeDocument/2006/relationships/ctrlProp" Target="../ctrlProps/ctrlProp412.xml"/><Relationship Id="rId9" Type="http://schemas.openxmlformats.org/officeDocument/2006/relationships/ctrlProp" Target="../ctrlProps/ctrlProp417.xml"/><Relationship Id="rId14" Type="http://schemas.openxmlformats.org/officeDocument/2006/relationships/ctrlProp" Target="../ctrlProps/ctrlProp422.xml"/></Relationships>
</file>

<file path=xl/worksheets/_rels/sheet49.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table" Target="../tables/table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428.xml"/><Relationship Id="rId13" Type="http://schemas.openxmlformats.org/officeDocument/2006/relationships/ctrlProp" Target="../ctrlProps/ctrlProp433.xml"/><Relationship Id="rId3" Type="http://schemas.openxmlformats.org/officeDocument/2006/relationships/ctrlProp" Target="../ctrlProps/ctrlProp423.xml"/><Relationship Id="rId7" Type="http://schemas.openxmlformats.org/officeDocument/2006/relationships/ctrlProp" Target="../ctrlProps/ctrlProp427.xml"/><Relationship Id="rId12" Type="http://schemas.openxmlformats.org/officeDocument/2006/relationships/ctrlProp" Target="../ctrlProps/ctrlProp432.xml"/><Relationship Id="rId2" Type="http://schemas.openxmlformats.org/officeDocument/2006/relationships/vmlDrawing" Target="../drawings/vmlDrawing36.vml"/><Relationship Id="rId1" Type="http://schemas.openxmlformats.org/officeDocument/2006/relationships/drawing" Target="../drawings/drawing36.xml"/><Relationship Id="rId6" Type="http://schemas.openxmlformats.org/officeDocument/2006/relationships/ctrlProp" Target="../ctrlProps/ctrlProp426.xml"/><Relationship Id="rId11" Type="http://schemas.openxmlformats.org/officeDocument/2006/relationships/ctrlProp" Target="../ctrlProps/ctrlProp431.xml"/><Relationship Id="rId5" Type="http://schemas.openxmlformats.org/officeDocument/2006/relationships/ctrlProp" Target="../ctrlProps/ctrlProp425.xml"/><Relationship Id="rId10" Type="http://schemas.openxmlformats.org/officeDocument/2006/relationships/ctrlProp" Target="../ctrlProps/ctrlProp430.xml"/><Relationship Id="rId4" Type="http://schemas.openxmlformats.org/officeDocument/2006/relationships/ctrlProp" Target="../ctrlProps/ctrlProp424.xml"/><Relationship Id="rId9" Type="http://schemas.openxmlformats.org/officeDocument/2006/relationships/ctrlProp" Target="../ctrlProps/ctrlProp429.xml"/><Relationship Id="rId14" Type="http://schemas.openxmlformats.org/officeDocument/2006/relationships/ctrlProp" Target="../ctrlProps/ctrlProp434.xml"/></Relationships>
</file>

<file path=xl/worksheets/_rels/sheet51.xml.rels><?xml version="1.0" encoding="UTF-8" standalone="yes"?>
<Relationships xmlns="http://schemas.openxmlformats.org/package/2006/relationships"><Relationship Id="rId8" Type="http://schemas.openxmlformats.org/officeDocument/2006/relationships/ctrlProp" Target="../ctrlProps/ctrlProp440.xml"/><Relationship Id="rId13" Type="http://schemas.openxmlformats.org/officeDocument/2006/relationships/ctrlProp" Target="../ctrlProps/ctrlProp445.xml"/><Relationship Id="rId3" Type="http://schemas.openxmlformats.org/officeDocument/2006/relationships/ctrlProp" Target="../ctrlProps/ctrlProp435.xml"/><Relationship Id="rId7" Type="http://schemas.openxmlformats.org/officeDocument/2006/relationships/ctrlProp" Target="../ctrlProps/ctrlProp439.xml"/><Relationship Id="rId12" Type="http://schemas.openxmlformats.org/officeDocument/2006/relationships/ctrlProp" Target="../ctrlProps/ctrlProp444.xml"/><Relationship Id="rId2" Type="http://schemas.openxmlformats.org/officeDocument/2006/relationships/vmlDrawing" Target="../drawings/vmlDrawing37.vml"/><Relationship Id="rId1" Type="http://schemas.openxmlformats.org/officeDocument/2006/relationships/drawing" Target="../drawings/drawing37.xml"/><Relationship Id="rId6" Type="http://schemas.openxmlformats.org/officeDocument/2006/relationships/ctrlProp" Target="../ctrlProps/ctrlProp438.xml"/><Relationship Id="rId11" Type="http://schemas.openxmlformats.org/officeDocument/2006/relationships/ctrlProp" Target="../ctrlProps/ctrlProp443.xml"/><Relationship Id="rId5" Type="http://schemas.openxmlformats.org/officeDocument/2006/relationships/ctrlProp" Target="../ctrlProps/ctrlProp437.xml"/><Relationship Id="rId10" Type="http://schemas.openxmlformats.org/officeDocument/2006/relationships/ctrlProp" Target="../ctrlProps/ctrlProp442.xml"/><Relationship Id="rId4" Type="http://schemas.openxmlformats.org/officeDocument/2006/relationships/ctrlProp" Target="../ctrlProps/ctrlProp436.xml"/><Relationship Id="rId9" Type="http://schemas.openxmlformats.org/officeDocument/2006/relationships/ctrlProp" Target="../ctrlProps/ctrlProp441.xml"/><Relationship Id="rId14" Type="http://schemas.openxmlformats.org/officeDocument/2006/relationships/ctrlProp" Target="../ctrlProps/ctrlProp446.xml"/></Relationships>
</file>

<file path=xl/worksheets/_rels/sheet53.xml.rels><?xml version="1.0" encoding="UTF-8" standalone="yes"?>
<Relationships xmlns="http://schemas.openxmlformats.org/package/2006/relationships"><Relationship Id="rId8" Type="http://schemas.openxmlformats.org/officeDocument/2006/relationships/ctrlProp" Target="../ctrlProps/ctrlProp452.xml"/><Relationship Id="rId13" Type="http://schemas.openxmlformats.org/officeDocument/2006/relationships/ctrlProp" Target="../ctrlProps/ctrlProp457.xml"/><Relationship Id="rId3" Type="http://schemas.openxmlformats.org/officeDocument/2006/relationships/ctrlProp" Target="../ctrlProps/ctrlProp447.xml"/><Relationship Id="rId7" Type="http://schemas.openxmlformats.org/officeDocument/2006/relationships/ctrlProp" Target="../ctrlProps/ctrlProp451.xml"/><Relationship Id="rId12" Type="http://schemas.openxmlformats.org/officeDocument/2006/relationships/ctrlProp" Target="../ctrlProps/ctrlProp456.xml"/><Relationship Id="rId2" Type="http://schemas.openxmlformats.org/officeDocument/2006/relationships/vmlDrawing" Target="../drawings/vmlDrawing38.vml"/><Relationship Id="rId1" Type="http://schemas.openxmlformats.org/officeDocument/2006/relationships/drawing" Target="../drawings/drawing38.xml"/><Relationship Id="rId6" Type="http://schemas.openxmlformats.org/officeDocument/2006/relationships/ctrlProp" Target="../ctrlProps/ctrlProp450.xml"/><Relationship Id="rId11" Type="http://schemas.openxmlformats.org/officeDocument/2006/relationships/ctrlProp" Target="../ctrlProps/ctrlProp455.xml"/><Relationship Id="rId5" Type="http://schemas.openxmlformats.org/officeDocument/2006/relationships/ctrlProp" Target="../ctrlProps/ctrlProp449.xml"/><Relationship Id="rId10" Type="http://schemas.openxmlformats.org/officeDocument/2006/relationships/ctrlProp" Target="../ctrlProps/ctrlProp454.xml"/><Relationship Id="rId4" Type="http://schemas.openxmlformats.org/officeDocument/2006/relationships/ctrlProp" Target="../ctrlProps/ctrlProp448.xml"/><Relationship Id="rId9" Type="http://schemas.openxmlformats.org/officeDocument/2006/relationships/ctrlProp" Target="../ctrlProps/ctrlProp453.xml"/><Relationship Id="rId14" Type="http://schemas.openxmlformats.org/officeDocument/2006/relationships/ctrlProp" Target="../ctrlProps/ctrlProp458.xml"/></Relationships>
</file>

<file path=xl/worksheets/_rels/sheet54.xml.rels><?xml version="1.0" encoding="UTF-8" standalone="yes"?>
<Relationships xmlns="http://schemas.openxmlformats.org/package/2006/relationships"><Relationship Id="rId8" Type="http://schemas.openxmlformats.org/officeDocument/2006/relationships/ctrlProp" Target="../ctrlProps/ctrlProp464.xml"/><Relationship Id="rId13" Type="http://schemas.openxmlformats.org/officeDocument/2006/relationships/ctrlProp" Target="../ctrlProps/ctrlProp469.xml"/><Relationship Id="rId3" Type="http://schemas.openxmlformats.org/officeDocument/2006/relationships/ctrlProp" Target="../ctrlProps/ctrlProp459.xml"/><Relationship Id="rId7" Type="http://schemas.openxmlformats.org/officeDocument/2006/relationships/ctrlProp" Target="../ctrlProps/ctrlProp463.xml"/><Relationship Id="rId12" Type="http://schemas.openxmlformats.org/officeDocument/2006/relationships/ctrlProp" Target="../ctrlProps/ctrlProp468.xml"/><Relationship Id="rId2" Type="http://schemas.openxmlformats.org/officeDocument/2006/relationships/vmlDrawing" Target="../drawings/vmlDrawing39.vml"/><Relationship Id="rId1" Type="http://schemas.openxmlformats.org/officeDocument/2006/relationships/drawing" Target="../drawings/drawing39.xml"/><Relationship Id="rId6" Type="http://schemas.openxmlformats.org/officeDocument/2006/relationships/ctrlProp" Target="../ctrlProps/ctrlProp462.xml"/><Relationship Id="rId11" Type="http://schemas.openxmlformats.org/officeDocument/2006/relationships/ctrlProp" Target="../ctrlProps/ctrlProp467.xml"/><Relationship Id="rId5" Type="http://schemas.openxmlformats.org/officeDocument/2006/relationships/ctrlProp" Target="../ctrlProps/ctrlProp461.xml"/><Relationship Id="rId10" Type="http://schemas.openxmlformats.org/officeDocument/2006/relationships/ctrlProp" Target="../ctrlProps/ctrlProp466.xml"/><Relationship Id="rId4" Type="http://schemas.openxmlformats.org/officeDocument/2006/relationships/ctrlProp" Target="../ctrlProps/ctrlProp460.xml"/><Relationship Id="rId9" Type="http://schemas.openxmlformats.org/officeDocument/2006/relationships/ctrlProp" Target="../ctrlProps/ctrlProp465.xml"/><Relationship Id="rId14" Type="http://schemas.openxmlformats.org/officeDocument/2006/relationships/ctrlProp" Target="../ctrlProps/ctrlProp470.xml"/></Relationships>
</file>

<file path=xl/worksheets/_rels/sheet55.xml.rels><?xml version="1.0" encoding="UTF-8" standalone="yes"?>
<Relationships xmlns="http://schemas.openxmlformats.org/package/2006/relationships"><Relationship Id="rId8" Type="http://schemas.openxmlformats.org/officeDocument/2006/relationships/ctrlProp" Target="../ctrlProps/ctrlProp476.xml"/><Relationship Id="rId13" Type="http://schemas.openxmlformats.org/officeDocument/2006/relationships/ctrlProp" Target="../ctrlProps/ctrlProp481.xml"/><Relationship Id="rId3" Type="http://schemas.openxmlformats.org/officeDocument/2006/relationships/ctrlProp" Target="../ctrlProps/ctrlProp471.xml"/><Relationship Id="rId7" Type="http://schemas.openxmlformats.org/officeDocument/2006/relationships/ctrlProp" Target="../ctrlProps/ctrlProp475.xml"/><Relationship Id="rId12" Type="http://schemas.openxmlformats.org/officeDocument/2006/relationships/ctrlProp" Target="../ctrlProps/ctrlProp480.xml"/><Relationship Id="rId2" Type="http://schemas.openxmlformats.org/officeDocument/2006/relationships/vmlDrawing" Target="../drawings/vmlDrawing40.vml"/><Relationship Id="rId1" Type="http://schemas.openxmlformats.org/officeDocument/2006/relationships/drawing" Target="../drawings/drawing40.xml"/><Relationship Id="rId6" Type="http://schemas.openxmlformats.org/officeDocument/2006/relationships/ctrlProp" Target="../ctrlProps/ctrlProp474.xml"/><Relationship Id="rId11" Type="http://schemas.openxmlformats.org/officeDocument/2006/relationships/ctrlProp" Target="../ctrlProps/ctrlProp479.xml"/><Relationship Id="rId5" Type="http://schemas.openxmlformats.org/officeDocument/2006/relationships/ctrlProp" Target="../ctrlProps/ctrlProp473.xml"/><Relationship Id="rId10" Type="http://schemas.openxmlformats.org/officeDocument/2006/relationships/ctrlProp" Target="../ctrlProps/ctrlProp478.xml"/><Relationship Id="rId4" Type="http://schemas.openxmlformats.org/officeDocument/2006/relationships/ctrlProp" Target="../ctrlProps/ctrlProp472.xml"/><Relationship Id="rId9" Type="http://schemas.openxmlformats.org/officeDocument/2006/relationships/ctrlProp" Target="../ctrlProps/ctrlProp477.xml"/><Relationship Id="rId14" Type="http://schemas.openxmlformats.org/officeDocument/2006/relationships/ctrlProp" Target="../ctrlProps/ctrlProp482.xml"/></Relationships>
</file>

<file path=xl/worksheets/_rels/sheet56.xml.rels><?xml version="1.0" encoding="UTF-8" standalone="yes"?>
<Relationships xmlns="http://schemas.openxmlformats.org/package/2006/relationships"><Relationship Id="rId8" Type="http://schemas.openxmlformats.org/officeDocument/2006/relationships/ctrlProp" Target="../ctrlProps/ctrlProp488.xml"/><Relationship Id="rId13" Type="http://schemas.openxmlformats.org/officeDocument/2006/relationships/ctrlProp" Target="../ctrlProps/ctrlProp493.xml"/><Relationship Id="rId3" Type="http://schemas.openxmlformats.org/officeDocument/2006/relationships/ctrlProp" Target="../ctrlProps/ctrlProp483.xml"/><Relationship Id="rId7" Type="http://schemas.openxmlformats.org/officeDocument/2006/relationships/ctrlProp" Target="../ctrlProps/ctrlProp487.xml"/><Relationship Id="rId12" Type="http://schemas.openxmlformats.org/officeDocument/2006/relationships/ctrlProp" Target="../ctrlProps/ctrlProp492.xml"/><Relationship Id="rId2" Type="http://schemas.openxmlformats.org/officeDocument/2006/relationships/vmlDrawing" Target="../drawings/vmlDrawing41.vml"/><Relationship Id="rId1" Type="http://schemas.openxmlformats.org/officeDocument/2006/relationships/drawing" Target="../drawings/drawing41.xml"/><Relationship Id="rId6" Type="http://schemas.openxmlformats.org/officeDocument/2006/relationships/ctrlProp" Target="../ctrlProps/ctrlProp486.xml"/><Relationship Id="rId11" Type="http://schemas.openxmlformats.org/officeDocument/2006/relationships/ctrlProp" Target="../ctrlProps/ctrlProp491.xml"/><Relationship Id="rId5" Type="http://schemas.openxmlformats.org/officeDocument/2006/relationships/ctrlProp" Target="../ctrlProps/ctrlProp485.xml"/><Relationship Id="rId10" Type="http://schemas.openxmlformats.org/officeDocument/2006/relationships/ctrlProp" Target="../ctrlProps/ctrlProp490.xml"/><Relationship Id="rId4" Type="http://schemas.openxmlformats.org/officeDocument/2006/relationships/ctrlProp" Target="../ctrlProps/ctrlProp484.xml"/><Relationship Id="rId9" Type="http://schemas.openxmlformats.org/officeDocument/2006/relationships/ctrlProp" Target="../ctrlProps/ctrlProp489.xml"/><Relationship Id="rId14" Type="http://schemas.openxmlformats.org/officeDocument/2006/relationships/ctrlProp" Target="../ctrlProps/ctrlProp494.xml"/></Relationships>
</file>

<file path=xl/worksheets/_rels/sheet57.xml.rels><?xml version="1.0" encoding="UTF-8" standalone="yes"?>
<Relationships xmlns="http://schemas.openxmlformats.org/package/2006/relationships"><Relationship Id="rId8" Type="http://schemas.openxmlformats.org/officeDocument/2006/relationships/ctrlProp" Target="../ctrlProps/ctrlProp500.xml"/><Relationship Id="rId13" Type="http://schemas.openxmlformats.org/officeDocument/2006/relationships/ctrlProp" Target="../ctrlProps/ctrlProp505.xml"/><Relationship Id="rId3" Type="http://schemas.openxmlformats.org/officeDocument/2006/relationships/ctrlProp" Target="../ctrlProps/ctrlProp495.xml"/><Relationship Id="rId7" Type="http://schemas.openxmlformats.org/officeDocument/2006/relationships/ctrlProp" Target="../ctrlProps/ctrlProp499.xml"/><Relationship Id="rId12" Type="http://schemas.openxmlformats.org/officeDocument/2006/relationships/ctrlProp" Target="../ctrlProps/ctrlProp504.xml"/><Relationship Id="rId2" Type="http://schemas.openxmlformats.org/officeDocument/2006/relationships/vmlDrawing" Target="../drawings/vmlDrawing42.vml"/><Relationship Id="rId1" Type="http://schemas.openxmlformats.org/officeDocument/2006/relationships/drawing" Target="../drawings/drawing42.xml"/><Relationship Id="rId6" Type="http://schemas.openxmlformats.org/officeDocument/2006/relationships/ctrlProp" Target="../ctrlProps/ctrlProp498.xml"/><Relationship Id="rId11" Type="http://schemas.openxmlformats.org/officeDocument/2006/relationships/ctrlProp" Target="../ctrlProps/ctrlProp503.xml"/><Relationship Id="rId5" Type="http://schemas.openxmlformats.org/officeDocument/2006/relationships/ctrlProp" Target="../ctrlProps/ctrlProp497.xml"/><Relationship Id="rId10" Type="http://schemas.openxmlformats.org/officeDocument/2006/relationships/ctrlProp" Target="../ctrlProps/ctrlProp502.xml"/><Relationship Id="rId4" Type="http://schemas.openxmlformats.org/officeDocument/2006/relationships/ctrlProp" Target="../ctrlProps/ctrlProp496.xml"/><Relationship Id="rId9" Type="http://schemas.openxmlformats.org/officeDocument/2006/relationships/ctrlProp" Target="../ctrlProps/ctrlProp501.xml"/><Relationship Id="rId14" Type="http://schemas.openxmlformats.org/officeDocument/2006/relationships/ctrlProp" Target="../ctrlProps/ctrlProp506.xml"/></Relationships>
</file>

<file path=xl/worksheets/_rels/sheet58.xml.rels><?xml version="1.0" encoding="UTF-8" standalone="yes"?>
<Relationships xmlns="http://schemas.openxmlformats.org/package/2006/relationships"><Relationship Id="rId8" Type="http://schemas.openxmlformats.org/officeDocument/2006/relationships/ctrlProp" Target="../ctrlProps/ctrlProp512.xml"/><Relationship Id="rId13" Type="http://schemas.openxmlformats.org/officeDocument/2006/relationships/ctrlProp" Target="../ctrlProps/ctrlProp517.xml"/><Relationship Id="rId3" Type="http://schemas.openxmlformats.org/officeDocument/2006/relationships/ctrlProp" Target="../ctrlProps/ctrlProp507.xml"/><Relationship Id="rId7" Type="http://schemas.openxmlformats.org/officeDocument/2006/relationships/ctrlProp" Target="../ctrlProps/ctrlProp511.xml"/><Relationship Id="rId12" Type="http://schemas.openxmlformats.org/officeDocument/2006/relationships/ctrlProp" Target="../ctrlProps/ctrlProp516.xml"/><Relationship Id="rId2" Type="http://schemas.openxmlformats.org/officeDocument/2006/relationships/vmlDrawing" Target="../drawings/vmlDrawing43.vml"/><Relationship Id="rId1" Type="http://schemas.openxmlformats.org/officeDocument/2006/relationships/drawing" Target="../drawings/drawing43.xml"/><Relationship Id="rId6" Type="http://schemas.openxmlformats.org/officeDocument/2006/relationships/ctrlProp" Target="../ctrlProps/ctrlProp510.xml"/><Relationship Id="rId11" Type="http://schemas.openxmlformats.org/officeDocument/2006/relationships/ctrlProp" Target="../ctrlProps/ctrlProp515.xml"/><Relationship Id="rId5" Type="http://schemas.openxmlformats.org/officeDocument/2006/relationships/ctrlProp" Target="../ctrlProps/ctrlProp509.xml"/><Relationship Id="rId10" Type="http://schemas.openxmlformats.org/officeDocument/2006/relationships/ctrlProp" Target="../ctrlProps/ctrlProp514.xml"/><Relationship Id="rId4" Type="http://schemas.openxmlformats.org/officeDocument/2006/relationships/ctrlProp" Target="../ctrlProps/ctrlProp508.xml"/><Relationship Id="rId9" Type="http://schemas.openxmlformats.org/officeDocument/2006/relationships/ctrlProp" Target="../ctrlProps/ctrlProp513.xml"/><Relationship Id="rId14" Type="http://schemas.openxmlformats.org/officeDocument/2006/relationships/ctrlProp" Target="../ctrlProps/ctrlProp518.xml"/></Relationships>
</file>

<file path=xl/worksheets/_rels/sheet59.xml.rels><?xml version="1.0" encoding="UTF-8" standalone="yes"?>
<Relationships xmlns="http://schemas.openxmlformats.org/package/2006/relationships"><Relationship Id="rId8" Type="http://schemas.openxmlformats.org/officeDocument/2006/relationships/ctrlProp" Target="../ctrlProps/ctrlProp524.xml"/><Relationship Id="rId13" Type="http://schemas.openxmlformats.org/officeDocument/2006/relationships/ctrlProp" Target="../ctrlProps/ctrlProp529.xml"/><Relationship Id="rId3" Type="http://schemas.openxmlformats.org/officeDocument/2006/relationships/ctrlProp" Target="../ctrlProps/ctrlProp519.xml"/><Relationship Id="rId7" Type="http://schemas.openxmlformats.org/officeDocument/2006/relationships/ctrlProp" Target="../ctrlProps/ctrlProp523.xml"/><Relationship Id="rId12" Type="http://schemas.openxmlformats.org/officeDocument/2006/relationships/ctrlProp" Target="../ctrlProps/ctrlProp528.xml"/><Relationship Id="rId2" Type="http://schemas.openxmlformats.org/officeDocument/2006/relationships/vmlDrawing" Target="../drawings/vmlDrawing44.vml"/><Relationship Id="rId1" Type="http://schemas.openxmlformats.org/officeDocument/2006/relationships/drawing" Target="../drawings/drawing44.xml"/><Relationship Id="rId6" Type="http://schemas.openxmlformats.org/officeDocument/2006/relationships/ctrlProp" Target="../ctrlProps/ctrlProp522.xml"/><Relationship Id="rId11" Type="http://schemas.openxmlformats.org/officeDocument/2006/relationships/ctrlProp" Target="../ctrlProps/ctrlProp527.xml"/><Relationship Id="rId5" Type="http://schemas.openxmlformats.org/officeDocument/2006/relationships/ctrlProp" Target="../ctrlProps/ctrlProp521.xml"/><Relationship Id="rId10" Type="http://schemas.openxmlformats.org/officeDocument/2006/relationships/ctrlProp" Target="../ctrlProps/ctrlProp526.xml"/><Relationship Id="rId4" Type="http://schemas.openxmlformats.org/officeDocument/2006/relationships/ctrlProp" Target="../ctrlProps/ctrlProp520.xml"/><Relationship Id="rId9" Type="http://schemas.openxmlformats.org/officeDocument/2006/relationships/ctrlProp" Target="../ctrlProps/ctrlProp525.xml"/><Relationship Id="rId14" Type="http://schemas.openxmlformats.org/officeDocument/2006/relationships/ctrlProp" Target="../ctrlProps/ctrlProp5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ctrlProp" Target="../ctrlProps/ctrlProp25.x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_rels/sheet60.xml.rels><?xml version="1.0" encoding="UTF-8" standalone="yes"?>
<Relationships xmlns="http://schemas.openxmlformats.org/package/2006/relationships"><Relationship Id="rId8" Type="http://schemas.openxmlformats.org/officeDocument/2006/relationships/ctrlProp" Target="../ctrlProps/ctrlProp536.xml"/><Relationship Id="rId13" Type="http://schemas.openxmlformats.org/officeDocument/2006/relationships/ctrlProp" Target="../ctrlProps/ctrlProp541.xml"/><Relationship Id="rId3" Type="http://schemas.openxmlformats.org/officeDocument/2006/relationships/ctrlProp" Target="../ctrlProps/ctrlProp531.xml"/><Relationship Id="rId7" Type="http://schemas.openxmlformats.org/officeDocument/2006/relationships/ctrlProp" Target="../ctrlProps/ctrlProp535.xml"/><Relationship Id="rId12" Type="http://schemas.openxmlformats.org/officeDocument/2006/relationships/ctrlProp" Target="../ctrlProps/ctrlProp540.xml"/><Relationship Id="rId2" Type="http://schemas.openxmlformats.org/officeDocument/2006/relationships/vmlDrawing" Target="../drawings/vmlDrawing45.vml"/><Relationship Id="rId1" Type="http://schemas.openxmlformats.org/officeDocument/2006/relationships/drawing" Target="../drawings/drawing45.xml"/><Relationship Id="rId6" Type="http://schemas.openxmlformats.org/officeDocument/2006/relationships/ctrlProp" Target="../ctrlProps/ctrlProp534.xml"/><Relationship Id="rId11" Type="http://schemas.openxmlformats.org/officeDocument/2006/relationships/ctrlProp" Target="../ctrlProps/ctrlProp539.xml"/><Relationship Id="rId5" Type="http://schemas.openxmlformats.org/officeDocument/2006/relationships/ctrlProp" Target="../ctrlProps/ctrlProp533.xml"/><Relationship Id="rId10" Type="http://schemas.openxmlformats.org/officeDocument/2006/relationships/ctrlProp" Target="../ctrlProps/ctrlProp538.xml"/><Relationship Id="rId4" Type="http://schemas.openxmlformats.org/officeDocument/2006/relationships/ctrlProp" Target="../ctrlProps/ctrlProp532.xml"/><Relationship Id="rId9" Type="http://schemas.openxmlformats.org/officeDocument/2006/relationships/ctrlProp" Target="../ctrlProps/ctrlProp537.xml"/><Relationship Id="rId14" Type="http://schemas.openxmlformats.org/officeDocument/2006/relationships/ctrlProp" Target="../ctrlProps/ctrlProp542.xml"/></Relationships>
</file>

<file path=xl/worksheets/_rels/sheet61.xml.rels><?xml version="1.0" encoding="UTF-8" standalone="yes"?>
<Relationships xmlns="http://schemas.openxmlformats.org/package/2006/relationships"><Relationship Id="rId8" Type="http://schemas.openxmlformats.org/officeDocument/2006/relationships/ctrlProp" Target="../ctrlProps/ctrlProp548.xml"/><Relationship Id="rId13" Type="http://schemas.openxmlformats.org/officeDocument/2006/relationships/ctrlProp" Target="../ctrlProps/ctrlProp553.xml"/><Relationship Id="rId3" Type="http://schemas.openxmlformats.org/officeDocument/2006/relationships/ctrlProp" Target="../ctrlProps/ctrlProp543.xml"/><Relationship Id="rId7" Type="http://schemas.openxmlformats.org/officeDocument/2006/relationships/ctrlProp" Target="../ctrlProps/ctrlProp547.xml"/><Relationship Id="rId12" Type="http://schemas.openxmlformats.org/officeDocument/2006/relationships/ctrlProp" Target="../ctrlProps/ctrlProp552.xml"/><Relationship Id="rId2" Type="http://schemas.openxmlformats.org/officeDocument/2006/relationships/vmlDrawing" Target="../drawings/vmlDrawing46.vml"/><Relationship Id="rId1" Type="http://schemas.openxmlformats.org/officeDocument/2006/relationships/drawing" Target="../drawings/drawing46.xml"/><Relationship Id="rId6" Type="http://schemas.openxmlformats.org/officeDocument/2006/relationships/ctrlProp" Target="../ctrlProps/ctrlProp546.xml"/><Relationship Id="rId11" Type="http://schemas.openxmlformats.org/officeDocument/2006/relationships/ctrlProp" Target="../ctrlProps/ctrlProp551.xml"/><Relationship Id="rId5" Type="http://schemas.openxmlformats.org/officeDocument/2006/relationships/ctrlProp" Target="../ctrlProps/ctrlProp545.xml"/><Relationship Id="rId10" Type="http://schemas.openxmlformats.org/officeDocument/2006/relationships/ctrlProp" Target="../ctrlProps/ctrlProp550.xml"/><Relationship Id="rId4" Type="http://schemas.openxmlformats.org/officeDocument/2006/relationships/ctrlProp" Target="../ctrlProps/ctrlProp544.xml"/><Relationship Id="rId9" Type="http://schemas.openxmlformats.org/officeDocument/2006/relationships/ctrlProp" Target="../ctrlProps/ctrlProp549.xml"/><Relationship Id="rId14" Type="http://schemas.openxmlformats.org/officeDocument/2006/relationships/ctrlProp" Target="../ctrlProps/ctrlProp554.xml"/></Relationships>
</file>

<file path=xl/worksheets/_rels/sheet62.xml.rels><?xml version="1.0" encoding="UTF-8" standalone="yes"?>
<Relationships xmlns="http://schemas.openxmlformats.org/package/2006/relationships"><Relationship Id="rId8" Type="http://schemas.openxmlformats.org/officeDocument/2006/relationships/ctrlProp" Target="../ctrlProps/ctrlProp560.xml"/><Relationship Id="rId13" Type="http://schemas.openxmlformats.org/officeDocument/2006/relationships/ctrlProp" Target="../ctrlProps/ctrlProp565.xml"/><Relationship Id="rId3" Type="http://schemas.openxmlformats.org/officeDocument/2006/relationships/ctrlProp" Target="../ctrlProps/ctrlProp555.xml"/><Relationship Id="rId7" Type="http://schemas.openxmlformats.org/officeDocument/2006/relationships/ctrlProp" Target="../ctrlProps/ctrlProp559.xml"/><Relationship Id="rId12" Type="http://schemas.openxmlformats.org/officeDocument/2006/relationships/ctrlProp" Target="../ctrlProps/ctrlProp564.xml"/><Relationship Id="rId2" Type="http://schemas.openxmlformats.org/officeDocument/2006/relationships/vmlDrawing" Target="../drawings/vmlDrawing47.vml"/><Relationship Id="rId1" Type="http://schemas.openxmlformats.org/officeDocument/2006/relationships/drawing" Target="../drawings/drawing47.xml"/><Relationship Id="rId6" Type="http://schemas.openxmlformats.org/officeDocument/2006/relationships/ctrlProp" Target="../ctrlProps/ctrlProp558.xml"/><Relationship Id="rId11" Type="http://schemas.openxmlformats.org/officeDocument/2006/relationships/ctrlProp" Target="../ctrlProps/ctrlProp563.xml"/><Relationship Id="rId5" Type="http://schemas.openxmlformats.org/officeDocument/2006/relationships/ctrlProp" Target="../ctrlProps/ctrlProp557.xml"/><Relationship Id="rId15" Type="http://schemas.openxmlformats.org/officeDocument/2006/relationships/comments" Target="../comments1.xml"/><Relationship Id="rId10" Type="http://schemas.openxmlformats.org/officeDocument/2006/relationships/ctrlProp" Target="../ctrlProps/ctrlProp562.xml"/><Relationship Id="rId4" Type="http://schemas.openxmlformats.org/officeDocument/2006/relationships/ctrlProp" Target="../ctrlProps/ctrlProp556.xml"/><Relationship Id="rId9" Type="http://schemas.openxmlformats.org/officeDocument/2006/relationships/ctrlProp" Target="../ctrlProps/ctrlProp561.xml"/><Relationship Id="rId14" Type="http://schemas.openxmlformats.org/officeDocument/2006/relationships/ctrlProp" Target="../ctrlProps/ctrlProp566.xml"/></Relationships>
</file>

<file path=xl/worksheets/_rels/sheet63.xml.rels><?xml version="1.0" encoding="UTF-8" standalone="yes"?>
<Relationships xmlns="http://schemas.openxmlformats.org/package/2006/relationships"><Relationship Id="rId8" Type="http://schemas.openxmlformats.org/officeDocument/2006/relationships/ctrlProp" Target="../ctrlProps/ctrlProp572.xml"/><Relationship Id="rId13" Type="http://schemas.openxmlformats.org/officeDocument/2006/relationships/ctrlProp" Target="../ctrlProps/ctrlProp577.xml"/><Relationship Id="rId3" Type="http://schemas.openxmlformats.org/officeDocument/2006/relationships/ctrlProp" Target="../ctrlProps/ctrlProp567.xml"/><Relationship Id="rId7" Type="http://schemas.openxmlformats.org/officeDocument/2006/relationships/ctrlProp" Target="../ctrlProps/ctrlProp571.xml"/><Relationship Id="rId12" Type="http://schemas.openxmlformats.org/officeDocument/2006/relationships/ctrlProp" Target="../ctrlProps/ctrlProp576.xml"/><Relationship Id="rId2" Type="http://schemas.openxmlformats.org/officeDocument/2006/relationships/vmlDrawing" Target="../drawings/vmlDrawing48.vml"/><Relationship Id="rId1" Type="http://schemas.openxmlformats.org/officeDocument/2006/relationships/drawing" Target="../drawings/drawing48.xml"/><Relationship Id="rId6" Type="http://schemas.openxmlformats.org/officeDocument/2006/relationships/ctrlProp" Target="../ctrlProps/ctrlProp570.xml"/><Relationship Id="rId11" Type="http://schemas.openxmlformats.org/officeDocument/2006/relationships/ctrlProp" Target="../ctrlProps/ctrlProp575.xml"/><Relationship Id="rId5" Type="http://schemas.openxmlformats.org/officeDocument/2006/relationships/ctrlProp" Target="../ctrlProps/ctrlProp569.xml"/><Relationship Id="rId15" Type="http://schemas.openxmlformats.org/officeDocument/2006/relationships/comments" Target="../comments2.xml"/><Relationship Id="rId10" Type="http://schemas.openxmlformats.org/officeDocument/2006/relationships/ctrlProp" Target="../ctrlProps/ctrlProp574.xml"/><Relationship Id="rId4" Type="http://schemas.openxmlformats.org/officeDocument/2006/relationships/ctrlProp" Target="../ctrlProps/ctrlProp568.xml"/><Relationship Id="rId9" Type="http://schemas.openxmlformats.org/officeDocument/2006/relationships/ctrlProp" Target="../ctrlProps/ctrlProp573.xml"/><Relationship Id="rId14" Type="http://schemas.openxmlformats.org/officeDocument/2006/relationships/ctrlProp" Target="../ctrlProps/ctrlProp578.xml"/></Relationships>
</file>

<file path=xl/worksheets/_rels/sheet64.xml.rels><?xml version="1.0" encoding="UTF-8" standalone="yes"?>
<Relationships xmlns="http://schemas.openxmlformats.org/package/2006/relationships"><Relationship Id="rId8" Type="http://schemas.openxmlformats.org/officeDocument/2006/relationships/ctrlProp" Target="../ctrlProps/ctrlProp584.xml"/><Relationship Id="rId13" Type="http://schemas.openxmlformats.org/officeDocument/2006/relationships/ctrlProp" Target="../ctrlProps/ctrlProp589.xml"/><Relationship Id="rId3" Type="http://schemas.openxmlformats.org/officeDocument/2006/relationships/ctrlProp" Target="../ctrlProps/ctrlProp579.xml"/><Relationship Id="rId7" Type="http://schemas.openxmlformats.org/officeDocument/2006/relationships/ctrlProp" Target="../ctrlProps/ctrlProp583.xml"/><Relationship Id="rId12" Type="http://schemas.openxmlformats.org/officeDocument/2006/relationships/ctrlProp" Target="../ctrlProps/ctrlProp588.xml"/><Relationship Id="rId2" Type="http://schemas.openxmlformats.org/officeDocument/2006/relationships/vmlDrawing" Target="../drawings/vmlDrawing49.vml"/><Relationship Id="rId1" Type="http://schemas.openxmlformats.org/officeDocument/2006/relationships/drawing" Target="../drawings/drawing49.xml"/><Relationship Id="rId6" Type="http://schemas.openxmlformats.org/officeDocument/2006/relationships/ctrlProp" Target="../ctrlProps/ctrlProp582.xml"/><Relationship Id="rId11" Type="http://schemas.openxmlformats.org/officeDocument/2006/relationships/ctrlProp" Target="../ctrlProps/ctrlProp587.xml"/><Relationship Id="rId5" Type="http://schemas.openxmlformats.org/officeDocument/2006/relationships/ctrlProp" Target="../ctrlProps/ctrlProp581.xml"/><Relationship Id="rId15" Type="http://schemas.openxmlformats.org/officeDocument/2006/relationships/comments" Target="../comments3.xml"/><Relationship Id="rId10" Type="http://schemas.openxmlformats.org/officeDocument/2006/relationships/ctrlProp" Target="../ctrlProps/ctrlProp586.xml"/><Relationship Id="rId4" Type="http://schemas.openxmlformats.org/officeDocument/2006/relationships/ctrlProp" Target="../ctrlProps/ctrlProp580.xml"/><Relationship Id="rId9" Type="http://schemas.openxmlformats.org/officeDocument/2006/relationships/ctrlProp" Target="../ctrlProps/ctrlProp585.xml"/><Relationship Id="rId14" Type="http://schemas.openxmlformats.org/officeDocument/2006/relationships/ctrlProp" Target="../ctrlProps/ctrlProp590.xml"/></Relationships>
</file>

<file path=xl/worksheets/_rels/sheet65.xml.rels><?xml version="1.0" encoding="UTF-8" standalone="yes"?>
<Relationships xmlns="http://schemas.openxmlformats.org/package/2006/relationships"><Relationship Id="rId8" Type="http://schemas.openxmlformats.org/officeDocument/2006/relationships/ctrlProp" Target="../ctrlProps/ctrlProp596.xml"/><Relationship Id="rId13" Type="http://schemas.openxmlformats.org/officeDocument/2006/relationships/ctrlProp" Target="../ctrlProps/ctrlProp601.xml"/><Relationship Id="rId3" Type="http://schemas.openxmlformats.org/officeDocument/2006/relationships/ctrlProp" Target="../ctrlProps/ctrlProp591.xml"/><Relationship Id="rId7" Type="http://schemas.openxmlformats.org/officeDocument/2006/relationships/ctrlProp" Target="../ctrlProps/ctrlProp595.xml"/><Relationship Id="rId12" Type="http://schemas.openxmlformats.org/officeDocument/2006/relationships/ctrlProp" Target="../ctrlProps/ctrlProp600.xml"/><Relationship Id="rId2" Type="http://schemas.openxmlformats.org/officeDocument/2006/relationships/vmlDrawing" Target="../drawings/vmlDrawing50.vml"/><Relationship Id="rId1" Type="http://schemas.openxmlformats.org/officeDocument/2006/relationships/drawing" Target="../drawings/drawing50.xml"/><Relationship Id="rId6" Type="http://schemas.openxmlformats.org/officeDocument/2006/relationships/ctrlProp" Target="../ctrlProps/ctrlProp594.xml"/><Relationship Id="rId11" Type="http://schemas.openxmlformats.org/officeDocument/2006/relationships/ctrlProp" Target="../ctrlProps/ctrlProp599.xml"/><Relationship Id="rId5" Type="http://schemas.openxmlformats.org/officeDocument/2006/relationships/ctrlProp" Target="../ctrlProps/ctrlProp593.xml"/><Relationship Id="rId10" Type="http://schemas.openxmlformats.org/officeDocument/2006/relationships/ctrlProp" Target="../ctrlProps/ctrlProp598.xml"/><Relationship Id="rId4" Type="http://schemas.openxmlformats.org/officeDocument/2006/relationships/ctrlProp" Target="../ctrlProps/ctrlProp592.xml"/><Relationship Id="rId9" Type="http://schemas.openxmlformats.org/officeDocument/2006/relationships/ctrlProp" Target="../ctrlProps/ctrlProp597.xml"/><Relationship Id="rId14" Type="http://schemas.openxmlformats.org/officeDocument/2006/relationships/ctrlProp" Target="../ctrlProps/ctrlProp602.xml"/></Relationships>
</file>

<file path=xl/worksheets/_rels/sheet66.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s>
</file>

<file path=xl/worksheets/_rels/sheet67.xml.rels><?xml version="1.0" encoding="UTF-8" standalone="yes"?>
<Relationships xmlns="http://schemas.openxmlformats.org/package/2006/relationships"><Relationship Id="rId8" Type="http://schemas.openxmlformats.org/officeDocument/2006/relationships/ctrlProp" Target="../ctrlProps/ctrlProp608.xml"/><Relationship Id="rId13" Type="http://schemas.openxmlformats.org/officeDocument/2006/relationships/ctrlProp" Target="../ctrlProps/ctrlProp613.xml"/><Relationship Id="rId3" Type="http://schemas.openxmlformats.org/officeDocument/2006/relationships/ctrlProp" Target="../ctrlProps/ctrlProp603.xml"/><Relationship Id="rId7" Type="http://schemas.openxmlformats.org/officeDocument/2006/relationships/ctrlProp" Target="../ctrlProps/ctrlProp607.xml"/><Relationship Id="rId12" Type="http://schemas.openxmlformats.org/officeDocument/2006/relationships/ctrlProp" Target="../ctrlProps/ctrlProp612.xml"/><Relationship Id="rId2" Type="http://schemas.openxmlformats.org/officeDocument/2006/relationships/vmlDrawing" Target="../drawings/vmlDrawing51.vml"/><Relationship Id="rId1" Type="http://schemas.openxmlformats.org/officeDocument/2006/relationships/drawing" Target="../drawings/drawing51.xml"/><Relationship Id="rId6" Type="http://schemas.openxmlformats.org/officeDocument/2006/relationships/ctrlProp" Target="../ctrlProps/ctrlProp606.xml"/><Relationship Id="rId11" Type="http://schemas.openxmlformats.org/officeDocument/2006/relationships/ctrlProp" Target="../ctrlProps/ctrlProp611.xml"/><Relationship Id="rId5" Type="http://schemas.openxmlformats.org/officeDocument/2006/relationships/ctrlProp" Target="../ctrlProps/ctrlProp605.xml"/><Relationship Id="rId10" Type="http://schemas.openxmlformats.org/officeDocument/2006/relationships/ctrlProp" Target="../ctrlProps/ctrlProp610.xml"/><Relationship Id="rId4" Type="http://schemas.openxmlformats.org/officeDocument/2006/relationships/ctrlProp" Target="../ctrlProps/ctrlProp604.xml"/><Relationship Id="rId9" Type="http://schemas.openxmlformats.org/officeDocument/2006/relationships/ctrlProp" Target="../ctrlProps/ctrlProp609.xml"/><Relationship Id="rId14" Type="http://schemas.openxmlformats.org/officeDocument/2006/relationships/ctrlProp" Target="../ctrlProps/ctrlProp6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ctrlProp" Target="../ctrlProps/ctrlProp37.x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vmlDrawing" Target="../drawings/vmlDrawing4.v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drawing" Target="../drawings/drawing4.xml"/><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ctrlProp" Target="../ctrlProps/ctrlProp73.xml"/><Relationship Id="rId7" Type="http://schemas.openxmlformats.org/officeDocument/2006/relationships/ctrlProp" Target="../ctrlProps/ctrlProp77.xml"/><Relationship Id="rId12" Type="http://schemas.openxmlformats.org/officeDocument/2006/relationships/ctrlProp" Target="../ctrlProps/ctrlProp82.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2:B83"/>
  <sheetViews>
    <sheetView workbookViewId="0">
      <selection activeCell="B67" sqref="B67"/>
    </sheetView>
  </sheetViews>
  <sheetFormatPr defaultColWidth="8.85546875" defaultRowHeight="15" x14ac:dyDescent="0.25"/>
  <cols>
    <col min="2" max="2" width="96.140625" bestFit="1" customWidth="1"/>
  </cols>
  <sheetData>
    <row r="2" spans="1:2" x14ac:dyDescent="0.25">
      <c r="A2" s="136">
        <v>1</v>
      </c>
      <c r="B2" s="137" t="s">
        <v>537</v>
      </c>
    </row>
    <row r="3" spans="1:2" x14ac:dyDescent="0.25">
      <c r="A3" s="136">
        <v>2</v>
      </c>
      <c r="B3" s="137" t="s">
        <v>538</v>
      </c>
    </row>
    <row r="4" spans="1:2" x14ac:dyDescent="0.25">
      <c r="A4" s="136">
        <v>3</v>
      </c>
      <c r="B4" s="138" t="s">
        <v>539</v>
      </c>
    </row>
    <row r="5" spans="1:2" x14ac:dyDescent="0.25">
      <c r="A5" s="136">
        <v>4</v>
      </c>
      <c r="B5" s="137" t="s">
        <v>540</v>
      </c>
    </row>
    <row r="6" spans="1:2" x14ac:dyDescent="0.2">
      <c r="A6" s="136">
        <v>5</v>
      </c>
      <c r="B6" s="138" t="s">
        <v>541</v>
      </c>
    </row>
    <row r="7" spans="1:2" x14ac:dyDescent="0.25">
      <c r="A7" s="136">
        <v>6</v>
      </c>
      <c r="B7" s="137" t="s">
        <v>542</v>
      </c>
    </row>
    <row r="8" spans="1:2" x14ac:dyDescent="0.25">
      <c r="A8" s="136">
        <v>7</v>
      </c>
      <c r="B8" s="137" t="s">
        <v>543</v>
      </c>
    </row>
    <row r="9" spans="1:2" x14ac:dyDescent="0.2">
      <c r="A9" s="136">
        <v>8</v>
      </c>
      <c r="B9" s="137" t="s">
        <v>544</v>
      </c>
    </row>
    <row r="10" spans="1:2" x14ac:dyDescent="0.25">
      <c r="A10" s="136">
        <v>9</v>
      </c>
      <c r="B10" s="137" t="s">
        <v>545</v>
      </c>
    </row>
    <row r="11" spans="1:2" x14ac:dyDescent="0.25">
      <c r="A11" s="136">
        <v>10</v>
      </c>
      <c r="B11" s="138" t="s">
        <v>8</v>
      </c>
    </row>
    <row r="12" spans="1:2" x14ac:dyDescent="0.25">
      <c r="A12" s="136">
        <v>11</v>
      </c>
      <c r="B12" s="138" t="s">
        <v>546</v>
      </c>
    </row>
    <row r="13" spans="1:2" x14ac:dyDescent="0.25">
      <c r="A13" s="136">
        <v>12</v>
      </c>
      <c r="B13" s="137" t="s">
        <v>91</v>
      </c>
    </row>
    <row r="14" spans="1:2" x14ac:dyDescent="0.25">
      <c r="A14" s="136">
        <v>13</v>
      </c>
      <c r="B14" s="138" t="s">
        <v>547</v>
      </c>
    </row>
    <row r="15" spans="1:2" x14ac:dyDescent="0.2">
      <c r="A15" s="136">
        <v>14</v>
      </c>
      <c r="B15" s="136"/>
    </row>
    <row r="16" spans="1:2" x14ac:dyDescent="0.2">
      <c r="A16" s="136">
        <v>15</v>
      </c>
      <c r="B16" s="136"/>
    </row>
    <row r="17" spans="1:2" x14ac:dyDescent="0.2">
      <c r="A17" s="136">
        <v>16</v>
      </c>
      <c r="B17" s="136"/>
    </row>
    <row r="18" spans="1:2" x14ac:dyDescent="0.2">
      <c r="A18" s="136">
        <v>17</v>
      </c>
      <c r="B18" s="136"/>
    </row>
    <row r="19" spans="1:2" x14ac:dyDescent="0.2">
      <c r="A19" s="136">
        <v>18</v>
      </c>
      <c r="B19" s="136"/>
    </row>
    <row r="20" spans="1:2" x14ac:dyDescent="0.2">
      <c r="A20" s="136">
        <v>19</v>
      </c>
      <c r="B20" s="136"/>
    </row>
    <row r="21" spans="1:2" x14ac:dyDescent="0.2">
      <c r="A21" s="136">
        <v>20</v>
      </c>
      <c r="B21" s="136"/>
    </row>
    <row r="22" spans="1:2" x14ac:dyDescent="0.2">
      <c r="A22" s="136">
        <v>21</v>
      </c>
      <c r="B22" s="136"/>
    </row>
    <row r="23" spans="1:2" x14ac:dyDescent="0.2">
      <c r="A23" s="136">
        <v>22</v>
      </c>
      <c r="B23" s="136"/>
    </row>
    <row r="24" spans="1:2" x14ac:dyDescent="0.2">
      <c r="A24" s="136">
        <v>23</v>
      </c>
      <c r="B24" s="136"/>
    </row>
    <row r="25" spans="1:2" x14ac:dyDescent="0.2">
      <c r="A25" s="136">
        <v>24</v>
      </c>
      <c r="B25" s="136"/>
    </row>
    <row r="26" spans="1:2" x14ac:dyDescent="0.2">
      <c r="A26" s="136">
        <v>25</v>
      </c>
      <c r="B26" s="136"/>
    </row>
    <row r="30" spans="1:2" x14ac:dyDescent="0.25">
      <c r="A30" s="136">
        <v>1</v>
      </c>
      <c r="B30" s="262" t="s">
        <v>1049</v>
      </c>
    </row>
    <row r="31" spans="1:2" x14ac:dyDescent="0.25">
      <c r="A31" s="136">
        <v>2</v>
      </c>
      <c r="B31" s="137" t="s">
        <v>1050</v>
      </c>
    </row>
    <row r="32" spans="1:2" x14ac:dyDescent="0.25">
      <c r="A32" s="136">
        <v>3</v>
      </c>
      <c r="B32" s="137" t="s">
        <v>1051</v>
      </c>
    </row>
    <row r="33" spans="1:2" x14ac:dyDescent="0.25">
      <c r="A33" s="136">
        <v>4</v>
      </c>
      <c r="B33" s="137" t="s">
        <v>548</v>
      </c>
    </row>
    <row r="34" spans="1:2" x14ac:dyDescent="0.25">
      <c r="A34" s="136">
        <v>5</v>
      </c>
      <c r="B34" s="137" t="s">
        <v>549</v>
      </c>
    </row>
    <row r="35" spans="1:2" x14ac:dyDescent="0.25">
      <c r="A35" s="136">
        <v>6</v>
      </c>
      <c r="B35" s="139" t="s">
        <v>1052</v>
      </c>
    </row>
    <row r="36" spans="1:2" x14ac:dyDescent="0.25">
      <c r="A36" s="136">
        <v>7</v>
      </c>
      <c r="B36" s="139" t="s">
        <v>1053</v>
      </c>
    </row>
    <row r="37" spans="1:2" x14ac:dyDescent="0.25">
      <c r="A37" s="136">
        <v>8</v>
      </c>
      <c r="B37" s="139" t="s">
        <v>1054</v>
      </c>
    </row>
    <row r="38" spans="1:2" x14ac:dyDescent="0.25">
      <c r="A38" s="136">
        <v>9</v>
      </c>
      <c r="B38" s="139" t="s">
        <v>1055</v>
      </c>
    </row>
    <row r="39" spans="1:2" x14ac:dyDescent="0.25">
      <c r="A39" s="136">
        <v>10</v>
      </c>
      <c r="B39" s="136"/>
    </row>
    <row r="40" spans="1:2" x14ac:dyDescent="0.25">
      <c r="A40" s="136">
        <v>11</v>
      </c>
      <c r="B40" s="136"/>
    </row>
    <row r="41" spans="1:2" x14ac:dyDescent="0.25">
      <c r="A41" s="136">
        <v>12</v>
      </c>
      <c r="B41" s="136"/>
    </row>
    <row r="42" spans="1:2" x14ac:dyDescent="0.25">
      <c r="A42" s="136">
        <v>13</v>
      </c>
      <c r="B42" s="136"/>
    </row>
    <row r="43" spans="1:2" x14ac:dyDescent="0.25">
      <c r="A43" s="136">
        <v>14</v>
      </c>
      <c r="B43" s="136"/>
    </row>
    <row r="44" spans="1:2" x14ac:dyDescent="0.25">
      <c r="A44" s="136">
        <v>15</v>
      </c>
      <c r="B44" s="136"/>
    </row>
    <row r="45" spans="1:2" x14ac:dyDescent="0.25">
      <c r="A45" s="136">
        <v>16</v>
      </c>
      <c r="B45" s="136"/>
    </row>
    <row r="46" spans="1:2" x14ac:dyDescent="0.25">
      <c r="A46" s="136">
        <v>17</v>
      </c>
      <c r="B46" s="136"/>
    </row>
    <row r="47" spans="1:2" x14ac:dyDescent="0.25">
      <c r="A47" s="136">
        <v>18</v>
      </c>
      <c r="B47" s="136"/>
    </row>
    <row r="48" spans="1:2" x14ac:dyDescent="0.25">
      <c r="A48" s="136">
        <v>19</v>
      </c>
      <c r="B48" s="136"/>
    </row>
    <row r="49" spans="1:2" x14ac:dyDescent="0.25">
      <c r="A49" s="136">
        <v>20</v>
      </c>
      <c r="B49" s="136"/>
    </row>
    <row r="50" spans="1:2" x14ac:dyDescent="0.25">
      <c r="A50" s="136">
        <v>21</v>
      </c>
      <c r="B50" s="136"/>
    </row>
    <row r="51" spans="1:2" x14ac:dyDescent="0.25">
      <c r="A51" s="136">
        <v>22</v>
      </c>
      <c r="B51" s="136"/>
    </row>
    <row r="52" spans="1:2" x14ac:dyDescent="0.25">
      <c r="A52" s="136">
        <v>23</v>
      </c>
      <c r="B52" s="136"/>
    </row>
    <row r="53" spans="1:2" x14ac:dyDescent="0.25">
      <c r="A53" s="136">
        <v>24</v>
      </c>
      <c r="B53" s="136"/>
    </row>
    <row r="54" spans="1:2" x14ac:dyDescent="0.25">
      <c r="A54" s="136">
        <v>25</v>
      </c>
      <c r="B54" s="136"/>
    </row>
    <row r="59" spans="1:2" x14ac:dyDescent="0.25">
      <c r="A59" s="136">
        <v>1</v>
      </c>
      <c r="B59" s="139" t="s">
        <v>1056</v>
      </c>
    </row>
    <row r="60" spans="1:2" x14ac:dyDescent="0.25">
      <c r="A60" s="136">
        <v>2</v>
      </c>
      <c r="B60" s="139" t="s">
        <v>1057</v>
      </c>
    </row>
    <row r="61" spans="1:2" x14ac:dyDescent="0.25">
      <c r="A61" s="136">
        <v>3</v>
      </c>
      <c r="B61" s="137" t="s">
        <v>1058</v>
      </c>
    </row>
    <row r="62" spans="1:2" x14ac:dyDescent="0.25">
      <c r="A62" s="136">
        <v>4</v>
      </c>
      <c r="B62" s="139" t="s">
        <v>1059</v>
      </c>
    </row>
    <row r="63" spans="1:2" x14ac:dyDescent="0.25">
      <c r="A63" s="136">
        <v>5</v>
      </c>
      <c r="B63" s="139" t="s">
        <v>1060</v>
      </c>
    </row>
    <row r="64" spans="1:2" x14ac:dyDescent="0.25">
      <c r="A64" s="136">
        <v>6</v>
      </c>
      <c r="B64" s="137" t="s">
        <v>551</v>
      </c>
    </row>
    <row r="65" spans="1:2" x14ac:dyDescent="0.25">
      <c r="A65" s="136">
        <v>7</v>
      </c>
      <c r="B65" s="136"/>
    </row>
    <row r="66" spans="1:2" x14ac:dyDescent="0.25">
      <c r="A66" s="136">
        <v>8</v>
      </c>
      <c r="B66" s="136"/>
    </row>
    <row r="67" spans="1:2" x14ac:dyDescent="0.25">
      <c r="A67" s="136">
        <v>9</v>
      </c>
      <c r="B67" s="136"/>
    </row>
    <row r="68" spans="1:2" x14ac:dyDescent="0.25">
      <c r="A68" s="136">
        <v>10</v>
      </c>
      <c r="B68" s="136"/>
    </row>
    <row r="69" spans="1:2" x14ac:dyDescent="0.25">
      <c r="A69" s="136">
        <v>11</v>
      </c>
      <c r="B69" s="136"/>
    </row>
    <row r="70" spans="1:2" x14ac:dyDescent="0.25">
      <c r="A70" s="136">
        <v>12</v>
      </c>
      <c r="B70" s="136"/>
    </row>
    <row r="71" spans="1:2" x14ac:dyDescent="0.25">
      <c r="A71" s="136">
        <v>13</v>
      </c>
      <c r="B71" s="136"/>
    </row>
    <row r="72" spans="1:2" x14ac:dyDescent="0.25">
      <c r="A72" s="136">
        <v>14</v>
      </c>
      <c r="B72" s="136"/>
    </row>
    <row r="73" spans="1:2" x14ac:dyDescent="0.25">
      <c r="A73" s="136">
        <v>15</v>
      </c>
      <c r="B73" s="136"/>
    </row>
    <row r="74" spans="1:2" x14ac:dyDescent="0.25">
      <c r="A74" s="136">
        <v>16</v>
      </c>
      <c r="B74" s="136"/>
    </row>
    <row r="75" spans="1:2" x14ac:dyDescent="0.25">
      <c r="A75" s="136">
        <v>17</v>
      </c>
      <c r="B75" s="136"/>
    </row>
    <row r="76" spans="1:2" x14ac:dyDescent="0.25">
      <c r="A76" s="136">
        <v>18</v>
      </c>
      <c r="B76" s="136"/>
    </row>
    <row r="77" spans="1:2" x14ac:dyDescent="0.25">
      <c r="A77" s="136">
        <v>19</v>
      </c>
      <c r="B77" s="136"/>
    </row>
    <row r="78" spans="1:2" x14ac:dyDescent="0.25">
      <c r="A78" s="136">
        <v>20</v>
      </c>
      <c r="B78" s="136"/>
    </row>
    <row r="79" spans="1:2" x14ac:dyDescent="0.25">
      <c r="A79" s="136">
        <v>21</v>
      </c>
      <c r="B79" s="136"/>
    </row>
    <row r="80" spans="1:2" x14ac:dyDescent="0.25">
      <c r="A80" s="136">
        <v>22</v>
      </c>
      <c r="B80" s="136"/>
    </row>
    <row r="81" spans="1:1" x14ac:dyDescent="0.25">
      <c r="A81" s="136">
        <v>23</v>
      </c>
    </row>
    <row r="82" spans="1:1" x14ac:dyDescent="0.25">
      <c r="A82" s="136">
        <v>24</v>
      </c>
    </row>
    <row r="83" spans="1:1" x14ac:dyDescent="0.25">
      <c r="A83" s="136">
        <v>25</v>
      </c>
    </row>
  </sheetData>
  <sheetProtection password="C6A8"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1">
    <tabColor theme="0"/>
  </sheetPr>
  <dimension ref="A1:G149"/>
  <sheetViews>
    <sheetView topLeftCell="A65" workbookViewId="0">
      <selection activeCell="A82" sqref="A82:G143"/>
    </sheetView>
  </sheetViews>
  <sheetFormatPr defaultColWidth="9.140625" defaultRowHeight="15" x14ac:dyDescent="0.25"/>
  <cols>
    <col min="1" max="1" width="4.140625" style="237" customWidth="1"/>
    <col min="2" max="2" width="9.140625" style="237"/>
    <col min="3" max="3" width="38.7109375" style="237" customWidth="1"/>
    <col min="4" max="4" width="24.28515625" style="237" customWidth="1"/>
    <col min="5" max="5" width="30.85546875" style="237" customWidth="1"/>
    <col min="6" max="6" width="51.42578125" style="237" customWidth="1"/>
    <col min="7" max="7" width="4.140625" style="237" customWidth="1"/>
    <col min="8" max="16384" width="9.140625" style="237"/>
  </cols>
  <sheetData>
    <row r="1" spans="1:7" ht="23.25" customHeight="1" x14ac:dyDescent="0.2">
      <c r="A1" s="326" t="s">
        <v>594</v>
      </c>
      <c r="B1" s="326"/>
      <c r="C1" s="326"/>
      <c r="D1" s="326"/>
      <c r="E1" s="326"/>
      <c r="F1" s="326"/>
      <c r="G1" s="326"/>
    </row>
    <row r="2" spans="1:7" ht="22.5" x14ac:dyDescent="0.45">
      <c r="A2" s="131" t="s">
        <v>101</v>
      </c>
    </row>
    <row r="3" spans="1:7" ht="15.95" x14ac:dyDescent="0.2">
      <c r="A3" s="132"/>
    </row>
    <row r="4" spans="1:7" ht="15.75" x14ac:dyDescent="0.25">
      <c r="A4" s="132" t="s">
        <v>102</v>
      </c>
      <c r="B4" s="132" t="s">
        <v>103</v>
      </c>
      <c r="C4" s="137" t="s">
        <v>355</v>
      </c>
    </row>
    <row r="5" spans="1:7" ht="15.75" x14ac:dyDescent="0.25">
      <c r="A5" s="132"/>
      <c r="C5" s="327" t="s">
        <v>299</v>
      </c>
      <c r="D5" s="327"/>
      <c r="E5" s="327"/>
      <c r="F5" s="327"/>
      <c r="G5" s="129" t="s">
        <v>106</v>
      </c>
    </row>
    <row r="6" spans="1:7" ht="15.75" x14ac:dyDescent="0.25">
      <c r="A6" s="132"/>
      <c r="B6" s="137" t="s">
        <v>109</v>
      </c>
      <c r="C6" s="137" t="s">
        <v>110</v>
      </c>
    </row>
    <row r="7" spans="1:7" ht="15.75" x14ac:dyDescent="0.25">
      <c r="A7" s="132"/>
      <c r="B7" s="137" t="s">
        <v>113</v>
      </c>
      <c r="C7" s="137" t="s">
        <v>114</v>
      </c>
    </row>
    <row r="8" spans="1:7" ht="15.75" x14ac:dyDescent="0.25">
      <c r="A8" s="132"/>
      <c r="B8" s="137"/>
      <c r="C8" s="129" t="s">
        <v>117</v>
      </c>
    </row>
    <row r="9" spans="1:7" ht="15.75" x14ac:dyDescent="0.25">
      <c r="A9" s="132"/>
      <c r="C9" s="48" t="s">
        <v>120</v>
      </c>
      <c r="D9" s="48" t="s">
        <v>104</v>
      </c>
      <c r="E9" s="48" t="s">
        <v>121</v>
      </c>
    </row>
    <row r="10" spans="1:7" ht="15.75" x14ac:dyDescent="0.25">
      <c r="A10" s="132"/>
      <c r="C10" s="237" t="s">
        <v>300</v>
      </c>
      <c r="D10" s="237" t="s">
        <v>107</v>
      </c>
      <c r="E10" s="237" t="s">
        <v>125</v>
      </c>
    </row>
    <row r="11" spans="1:7" ht="15.75" x14ac:dyDescent="0.25">
      <c r="A11" s="132"/>
      <c r="C11" s="237" t="s">
        <v>300</v>
      </c>
      <c r="D11" s="237" t="s">
        <v>107</v>
      </c>
      <c r="E11" s="237" t="s">
        <v>119</v>
      </c>
    </row>
    <row r="12" spans="1:7" ht="15.75" x14ac:dyDescent="0.25">
      <c r="A12" s="132"/>
      <c r="C12" s="237" t="s">
        <v>300</v>
      </c>
      <c r="D12" s="237" t="s">
        <v>107</v>
      </c>
      <c r="E12" s="237" t="s">
        <v>132</v>
      </c>
    </row>
    <row r="13" spans="1:7" ht="15.75" x14ac:dyDescent="0.25">
      <c r="A13" s="132"/>
      <c r="C13" s="237" t="s">
        <v>300</v>
      </c>
      <c r="D13" s="237" t="s">
        <v>107</v>
      </c>
      <c r="E13" s="237" t="s">
        <v>150</v>
      </c>
    </row>
    <row r="14" spans="1:7" ht="15.75" x14ac:dyDescent="0.25">
      <c r="A14" s="132"/>
      <c r="C14" s="237" t="s">
        <v>300</v>
      </c>
      <c r="D14" s="237" t="s">
        <v>107</v>
      </c>
      <c r="E14" s="237" t="s">
        <v>152</v>
      </c>
    </row>
    <row r="15" spans="1:7" ht="15.75" x14ac:dyDescent="0.25">
      <c r="A15" s="132"/>
      <c r="C15" s="237" t="s">
        <v>300</v>
      </c>
      <c r="D15" s="237" t="s">
        <v>107</v>
      </c>
      <c r="E15" s="237" t="s">
        <v>130</v>
      </c>
    </row>
    <row r="16" spans="1:7" ht="15.75" x14ac:dyDescent="0.25">
      <c r="A16" s="132"/>
      <c r="C16" s="237" t="s">
        <v>300</v>
      </c>
      <c r="D16" s="237" t="s">
        <v>118</v>
      </c>
      <c r="E16" s="237" t="s">
        <v>129</v>
      </c>
    </row>
    <row r="17" spans="1:7" ht="15.95" x14ac:dyDescent="0.2">
      <c r="A17" s="132"/>
    </row>
    <row r="18" spans="1:7" ht="15.75" x14ac:dyDescent="0.25">
      <c r="A18" s="132"/>
      <c r="C18" s="137" t="s">
        <v>301</v>
      </c>
      <c r="D18" s="232">
        <v>12</v>
      </c>
      <c r="E18" s="129" t="s">
        <v>138</v>
      </c>
    </row>
    <row r="19" spans="1:7" ht="15.95" x14ac:dyDescent="0.2">
      <c r="A19" s="132"/>
    </row>
    <row r="20" spans="1:7" ht="15.95" x14ac:dyDescent="0.2">
      <c r="A20" s="132"/>
    </row>
    <row r="21" spans="1:7" ht="15.95" x14ac:dyDescent="0.2">
      <c r="A21" s="132"/>
      <c r="C21" s="137" t="s">
        <v>302</v>
      </c>
      <c r="D21" s="49"/>
      <c r="F21" s="13"/>
    </row>
    <row r="22" spans="1:7" ht="15.95" x14ac:dyDescent="0.2">
      <c r="A22" s="132"/>
      <c r="C22" s="137"/>
      <c r="D22" s="49"/>
      <c r="F22" s="13"/>
    </row>
    <row r="23" spans="1:7" ht="15.75" x14ac:dyDescent="0.25">
      <c r="A23" s="132"/>
      <c r="C23" s="129" t="s">
        <v>143</v>
      </c>
      <c r="E23" s="13"/>
      <c r="F23" s="13"/>
      <c r="G23" s="129"/>
    </row>
    <row r="24" spans="1:7" ht="15.95" x14ac:dyDescent="0.2">
      <c r="A24" s="132"/>
      <c r="C24" s="19" t="s">
        <v>22</v>
      </c>
      <c r="D24" s="232"/>
      <c r="E24" s="19" t="s">
        <v>23</v>
      </c>
      <c r="F24" s="232">
        <v>6</v>
      </c>
    </row>
    <row r="25" spans="1:7" ht="15.95" x14ac:dyDescent="0.2">
      <c r="A25" s="132"/>
      <c r="C25" s="19" t="s">
        <v>24</v>
      </c>
      <c r="D25" s="232"/>
      <c r="E25" s="19" t="s">
        <v>25</v>
      </c>
      <c r="F25" s="232">
        <v>6</v>
      </c>
    </row>
    <row r="26" spans="1:7" ht="15.95" x14ac:dyDescent="0.2">
      <c r="A26" s="132"/>
      <c r="C26" s="19"/>
      <c r="E26" s="19"/>
    </row>
    <row r="27" spans="1:7" ht="15.95" x14ac:dyDescent="0.2">
      <c r="A27" s="132"/>
      <c r="C27" s="19" t="s">
        <v>26</v>
      </c>
      <c r="D27" s="49"/>
      <c r="E27" s="19" t="s">
        <v>27</v>
      </c>
      <c r="F27" s="49"/>
    </row>
    <row r="28" spans="1:7" ht="15.95" x14ac:dyDescent="0.2">
      <c r="A28" s="132"/>
      <c r="C28" s="19" t="s">
        <v>28</v>
      </c>
      <c r="D28" s="49"/>
      <c r="E28" s="19" t="s">
        <v>29</v>
      </c>
      <c r="F28" s="49"/>
    </row>
    <row r="29" spans="1:7" ht="15.95" x14ac:dyDescent="0.2">
      <c r="A29" s="132"/>
      <c r="C29" s="19"/>
      <c r="E29" s="19"/>
    </row>
    <row r="30" spans="1:7" ht="15.95" x14ac:dyDescent="0.2">
      <c r="A30" s="132"/>
      <c r="C30" s="19" t="s">
        <v>30</v>
      </c>
      <c r="D30" s="49"/>
      <c r="E30" s="19" t="s">
        <v>31</v>
      </c>
      <c r="F30" s="49"/>
    </row>
    <row r="31" spans="1:7" ht="15.95" x14ac:dyDescent="0.2">
      <c r="A31" s="132"/>
      <c r="C31" s="19" t="s">
        <v>32</v>
      </c>
      <c r="D31" s="49"/>
      <c r="E31" s="19" t="s">
        <v>33</v>
      </c>
      <c r="F31" s="49"/>
    </row>
    <row r="32" spans="1:7" ht="15.95" x14ac:dyDescent="0.2">
      <c r="A32" s="132"/>
    </row>
    <row r="33" spans="1:7" ht="15.95" x14ac:dyDescent="0.2">
      <c r="A33" s="132"/>
    </row>
    <row r="34" spans="1:7" ht="15.95" x14ac:dyDescent="0.2">
      <c r="A34" s="132"/>
      <c r="C34" s="137" t="s">
        <v>151</v>
      </c>
    </row>
    <row r="35" spans="1:7" ht="15.95" x14ac:dyDescent="0.2">
      <c r="A35" s="132"/>
      <c r="D35" s="19" t="s">
        <v>153</v>
      </c>
      <c r="E35" s="93" t="s">
        <v>303</v>
      </c>
    </row>
    <row r="36" spans="1:7" ht="15.75" x14ac:dyDescent="0.25">
      <c r="A36" s="132"/>
      <c r="D36" s="19" t="s">
        <v>156</v>
      </c>
      <c r="E36" s="93" t="s">
        <v>303</v>
      </c>
    </row>
    <row r="37" spans="1:7" ht="15.75" x14ac:dyDescent="0.25">
      <c r="A37" s="132"/>
      <c r="D37" s="19" t="s">
        <v>158</v>
      </c>
      <c r="E37" s="49"/>
    </row>
    <row r="38" spans="1:7" ht="15.75" x14ac:dyDescent="0.25">
      <c r="A38" s="132"/>
      <c r="D38" s="19" t="s">
        <v>161</v>
      </c>
      <c r="E38" s="49"/>
    </row>
    <row r="39" spans="1:7" ht="15.95" x14ac:dyDescent="0.2">
      <c r="A39" s="132"/>
      <c r="D39" s="19" t="s">
        <v>163</v>
      </c>
      <c r="E39" s="49" t="s">
        <v>164</v>
      </c>
    </row>
    <row r="40" spans="1:7" ht="15.95" x14ac:dyDescent="0.2">
      <c r="A40" s="132"/>
    </row>
    <row r="41" spans="1:7" ht="15.95" x14ac:dyDescent="0.2">
      <c r="A41" s="132"/>
      <c r="B41" s="137" t="s">
        <v>166</v>
      </c>
      <c r="C41" s="137" t="s">
        <v>167</v>
      </c>
    </row>
    <row r="42" spans="1:7" ht="15.95" x14ac:dyDescent="0.2">
      <c r="A42" s="132"/>
      <c r="C42" s="129"/>
    </row>
    <row r="43" spans="1:7" ht="15.95" x14ac:dyDescent="0.2">
      <c r="A43" s="132"/>
      <c r="C43" s="328"/>
      <c r="D43" s="328"/>
      <c r="E43" s="328"/>
      <c r="F43" s="328"/>
      <c r="G43" s="328"/>
    </row>
    <row r="44" spans="1:7" ht="15.95" x14ac:dyDescent="0.2">
      <c r="A44" s="132"/>
    </row>
    <row r="45" spans="1:7" ht="15.95" x14ac:dyDescent="0.2">
      <c r="A45" s="132"/>
      <c r="B45" s="137" t="s">
        <v>171</v>
      </c>
      <c r="C45" s="137" t="s">
        <v>41</v>
      </c>
    </row>
    <row r="46" spans="1:7" ht="15.75" x14ac:dyDescent="0.25">
      <c r="A46" s="132"/>
      <c r="B46" s="137" t="s">
        <v>172</v>
      </c>
      <c r="C46" s="137" t="s">
        <v>42</v>
      </c>
    </row>
    <row r="47" spans="1:7" ht="15.75" x14ac:dyDescent="0.25">
      <c r="A47" s="132"/>
      <c r="C47" s="237" t="s">
        <v>43</v>
      </c>
    </row>
    <row r="48" spans="1:7" ht="15.95" x14ac:dyDescent="0.2">
      <c r="A48" s="132"/>
      <c r="B48" s="237">
        <v>1</v>
      </c>
      <c r="C48" s="372" t="s">
        <v>304</v>
      </c>
      <c r="D48" s="372"/>
      <c r="E48" s="372"/>
      <c r="F48" s="372"/>
      <c r="G48" s="58"/>
    </row>
    <row r="49" spans="1:7" ht="15.95" x14ac:dyDescent="0.2">
      <c r="A49" s="132"/>
      <c r="B49" s="237">
        <v>2</v>
      </c>
      <c r="C49" s="372" t="s">
        <v>305</v>
      </c>
      <c r="D49" s="372"/>
      <c r="E49" s="372"/>
      <c r="F49" s="372"/>
      <c r="G49" s="58"/>
    </row>
    <row r="50" spans="1:7" ht="15.95" x14ac:dyDescent="0.2">
      <c r="A50" s="132"/>
      <c r="B50" s="237">
        <v>3</v>
      </c>
      <c r="C50" s="372" t="s">
        <v>306</v>
      </c>
      <c r="D50" s="372"/>
      <c r="E50" s="372"/>
      <c r="F50" s="372"/>
      <c r="G50" s="58"/>
    </row>
    <row r="51" spans="1:7" ht="15.95" x14ac:dyDescent="0.2">
      <c r="A51" s="132"/>
      <c r="B51" s="237">
        <v>4</v>
      </c>
      <c r="C51" s="372" t="s">
        <v>307</v>
      </c>
      <c r="D51" s="372"/>
      <c r="E51" s="372"/>
      <c r="F51" s="372"/>
      <c r="G51" s="58"/>
    </row>
    <row r="52" spans="1:7" ht="15.95" x14ac:dyDescent="0.2">
      <c r="A52" s="132"/>
      <c r="B52" s="237">
        <v>5</v>
      </c>
      <c r="C52" s="372" t="s">
        <v>308</v>
      </c>
      <c r="D52" s="372"/>
      <c r="E52" s="372"/>
      <c r="F52" s="372"/>
      <c r="G52" s="58"/>
    </row>
    <row r="53" spans="1:7" ht="15.95" x14ac:dyDescent="0.2">
      <c r="A53" s="132"/>
      <c r="B53" s="237">
        <v>6</v>
      </c>
      <c r="C53" s="372" t="s">
        <v>309</v>
      </c>
      <c r="D53" s="372"/>
      <c r="E53" s="372"/>
      <c r="F53" s="372"/>
      <c r="G53" s="58"/>
    </row>
    <row r="54" spans="1:7" ht="15.95" x14ac:dyDescent="0.2">
      <c r="A54" s="132"/>
      <c r="B54" s="237">
        <v>7</v>
      </c>
      <c r="C54" s="372" t="s">
        <v>310</v>
      </c>
      <c r="D54" s="372"/>
      <c r="E54" s="372"/>
      <c r="F54" s="372"/>
      <c r="G54" s="58"/>
    </row>
    <row r="55" spans="1:7" ht="15.95" x14ac:dyDescent="0.2">
      <c r="A55" s="132"/>
      <c r="B55" s="237">
        <v>8</v>
      </c>
      <c r="C55" s="372"/>
      <c r="D55" s="372"/>
      <c r="E55" s="372"/>
      <c r="F55" s="372"/>
      <c r="G55" s="58"/>
    </row>
    <row r="56" spans="1:7" ht="15.95" x14ac:dyDescent="0.2">
      <c r="A56" s="132"/>
    </row>
    <row r="57" spans="1:7" ht="15.75" x14ac:dyDescent="0.25">
      <c r="A57" s="132"/>
      <c r="B57" s="137" t="s">
        <v>311</v>
      </c>
      <c r="C57" s="137" t="s">
        <v>44</v>
      </c>
      <c r="G57" s="127"/>
    </row>
    <row r="58" spans="1:7" ht="15.75" x14ac:dyDescent="0.25">
      <c r="A58" s="132"/>
      <c r="C58" s="237" t="s">
        <v>45</v>
      </c>
      <c r="G58" s="127"/>
    </row>
    <row r="59" spans="1:7" ht="15.95" x14ac:dyDescent="0.2">
      <c r="A59" s="132"/>
      <c r="B59" s="237">
        <v>1</v>
      </c>
      <c r="C59" s="372" t="s">
        <v>312</v>
      </c>
      <c r="D59" s="373"/>
      <c r="E59" s="373"/>
      <c r="F59" s="373"/>
      <c r="G59" s="58"/>
    </row>
    <row r="60" spans="1:7" ht="15.95" x14ac:dyDescent="0.2">
      <c r="A60" s="132"/>
      <c r="B60" s="237">
        <v>2</v>
      </c>
      <c r="C60" s="372" t="s">
        <v>313</v>
      </c>
      <c r="D60" s="373"/>
      <c r="E60" s="373"/>
      <c r="F60" s="373"/>
      <c r="G60" s="58"/>
    </row>
    <row r="61" spans="1:7" ht="15.95" x14ac:dyDescent="0.2">
      <c r="A61" s="132"/>
      <c r="B61" s="237">
        <v>3</v>
      </c>
      <c r="C61" s="372" t="s">
        <v>314</v>
      </c>
      <c r="D61" s="373"/>
      <c r="E61" s="373"/>
      <c r="F61" s="373"/>
      <c r="G61" s="58"/>
    </row>
    <row r="62" spans="1:7" ht="15.95" x14ac:dyDescent="0.2">
      <c r="A62" s="132"/>
      <c r="B62" s="237">
        <v>4</v>
      </c>
      <c r="C62" s="372" t="s">
        <v>1063</v>
      </c>
      <c r="D62" s="373"/>
      <c r="E62" s="373"/>
      <c r="F62" s="373"/>
      <c r="G62" s="58"/>
    </row>
    <row r="63" spans="1:7" ht="15.95" x14ac:dyDescent="0.2">
      <c r="A63" s="132"/>
      <c r="B63" s="237">
        <v>5</v>
      </c>
      <c r="C63" s="372" t="s">
        <v>1064</v>
      </c>
      <c r="D63" s="373"/>
      <c r="E63" s="373"/>
      <c r="F63" s="373"/>
      <c r="G63" s="58"/>
    </row>
    <row r="64" spans="1:7" ht="15.95" x14ac:dyDescent="0.2">
      <c r="A64" s="132"/>
      <c r="B64" s="237">
        <v>6</v>
      </c>
      <c r="C64" s="372" t="s">
        <v>1065</v>
      </c>
      <c r="D64" s="373"/>
      <c r="E64" s="373"/>
      <c r="F64" s="373"/>
      <c r="G64" s="58"/>
    </row>
    <row r="65" spans="1:7" ht="15.95" x14ac:dyDescent="0.2">
      <c r="A65" s="132"/>
      <c r="B65" s="237">
        <v>7</v>
      </c>
      <c r="C65" s="372" t="s">
        <v>1066</v>
      </c>
      <c r="D65" s="373"/>
      <c r="E65" s="373"/>
      <c r="F65" s="373"/>
      <c r="G65" s="58"/>
    </row>
    <row r="66" spans="1:7" ht="15.95" x14ac:dyDescent="0.2">
      <c r="A66" s="132"/>
      <c r="B66" s="237">
        <v>8</v>
      </c>
      <c r="C66" s="372" t="s">
        <v>315</v>
      </c>
      <c r="D66" s="373"/>
      <c r="E66" s="373"/>
      <c r="F66" s="373"/>
      <c r="G66" s="58"/>
    </row>
    <row r="67" spans="1:7" ht="15.95" x14ac:dyDescent="0.2">
      <c r="A67" s="132"/>
      <c r="B67" s="237">
        <v>9</v>
      </c>
      <c r="C67" s="372" t="s">
        <v>316</v>
      </c>
      <c r="D67" s="373"/>
      <c r="E67" s="373"/>
      <c r="F67" s="373"/>
      <c r="G67" s="58"/>
    </row>
    <row r="68" spans="1:7" ht="15.95" x14ac:dyDescent="0.2">
      <c r="A68" s="132"/>
      <c r="B68" s="237">
        <v>10</v>
      </c>
      <c r="C68" s="372" t="s">
        <v>317</v>
      </c>
      <c r="D68" s="373"/>
      <c r="E68" s="373"/>
      <c r="F68" s="373"/>
      <c r="G68" s="58"/>
    </row>
    <row r="69" spans="1:7" ht="15.95" x14ac:dyDescent="0.2">
      <c r="A69" s="132"/>
      <c r="B69" s="237">
        <v>11</v>
      </c>
      <c r="C69" s="372" t="s">
        <v>318</v>
      </c>
      <c r="D69" s="373"/>
      <c r="E69" s="373"/>
      <c r="F69" s="373"/>
      <c r="G69" s="58"/>
    </row>
    <row r="70" spans="1:7" ht="15.95" x14ac:dyDescent="0.2">
      <c r="A70" s="132"/>
      <c r="B70" s="237">
        <v>12</v>
      </c>
      <c r="C70" s="372" t="s">
        <v>319</v>
      </c>
      <c r="D70" s="373"/>
      <c r="E70" s="373"/>
      <c r="F70" s="373"/>
      <c r="G70" s="58"/>
    </row>
    <row r="71" spans="1:7" ht="15.95" x14ac:dyDescent="0.2">
      <c r="A71" s="132"/>
      <c r="B71" s="237">
        <v>13</v>
      </c>
      <c r="C71" s="372" t="s">
        <v>320</v>
      </c>
      <c r="D71" s="373"/>
      <c r="E71" s="373"/>
      <c r="F71" s="373"/>
      <c r="G71" s="58"/>
    </row>
    <row r="72" spans="1:7" ht="15.95" x14ac:dyDescent="0.2">
      <c r="A72" s="132"/>
      <c r="B72" s="237">
        <v>14</v>
      </c>
      <c r="C72" s="372" t="s">
        <v>321</v>
      </c>
      <c r="D72" s="373"/>
      <c r="E72" s="373"/>
      <c r="F72" s="373"/>
      <c r="G72" s="58"/>
    </row>
    <row r="73" spans="1:7" ht="15.95" x14ac:dyDescent="0.2">
      <c r="A73" s="132"/>
      <c r="B73" s="237">
        <v>15</v>
      </c>
      <c r="C73" s="372" t="s">
        <v>322</v>
      </c>
      <c r="D73" s="373"/>
      <c r="E73" s="373"/>
      <c r="F73" s="373"/>
      <c r="G73" s="58"/>
    </row>
    <row r="74" spans="1:7" ht="15.95" x14ac:dyDescent="0.2">
      <c r="A74" s="132"/>
      <c r="B74" s="237">
        <v>16</v>
      </c>
      <c r="C74" s="372" t="s">
        <v>323</v>
      </c>
      <c r="D74" s="373"/>
      <c r="E74" s="373"/>
      <c r="F74" s="373"/>
      <c r="G74" s="58"/>
    </row>
    <row r="75" spans="1:7" ht="15.95" x14ac:dyDescent="0.2">
      <c r="A75" s="132"/>
      <c r="B75" s="237">
        <v>17</v>
      </c>
      <c r="C75" s="372" t="s">
        <v>324</v>
      </c>
      <c r="D75" s="373"/>
      <c r="E75" s="373"/>
      <c r="F75" s="373"/>
      <c r="G75" s="58"/>
    </row>
    <row r="76" spans="1:7" ht="15.95" x14ac:dyDescent="0.2">
      <c r="A76" s="132"/>
      <c r="B76" s="237">
        <v>18</v>
      </c>
      <c r="C76" s="372" t="s">
        <v>325</v>
      </c>
      <c r="D76" s="373"/>
      <c r="E76" s="373"/>
      <c r="F76" s="373"/>
      <c r="G76" s="58"/>
    </row>
    <row r="77" spans="1:7" ht="15.95" x14ac:dyDescent="0.2">
      <c r="A77" s="132"/>
      <c r="B77" s="237">
        <v>19</v>
      </c>
      <c r="C77" s="372" t="s">
        <v>326</v>
      </c>
      <c r="D77" s="373"/>
      <c r="E77" s="373"/>
      <c r="F77" s="373"/>
      <c r="G77" s="58"/>
    </row>
    <row r="78" spans="1:7" ht="15.95" x14ac:dyDescent="0.2">
      <c r="A78" s="132"/>
      <c r="B78" s="237">
        <v>20</v>
      </c>
      <c r="C78" s="372" t="s">
        <v>327</v>
      </c>
      <c r="D78" s="373"/>
      <c r="E78" s="373"/>
      <c r="F78" s="373"/>
      <c r="G78" s="58"/>
    </row>
    <row r="79" spans="1:7" ht="15.95" x14ac:dyDescent="0.2">
      <c r="A79" s="132"/>
      <c r="B79" s="237">
        <v>21</v>
      </c>
      <c r="C79" s="372" t="s">
        <v>328</v>
      </c>
      <c r="D79" s="373"/>
      <c r="E79" s="373"/>
      <c r="F79" s="373"/>
      <c r="G79" s="58"/>
    </row>
    <row r="80" spans="1:7" ht="15.95" x14ac:dyDescent="0.2">
      <c r="A80" s="132"/>
      <c r="B80" s="237">
        <v>22</v>
      </c>
      <c r="C80" s="372" t="s">
        <v>329</v>
      </c>
      <c r="D80" s="373"/>
      <c r="E80" s="373"/>
      <c r="F80" s="373"/>
      <c r="G80" s="58"/>
    </row>
    <row r="81" spans="1:7" ht="15.95" x14ac:dyDescent="0.2">
      <c r="A81" s="132"/>
    </row>
    <row r="82" spans="1:7" ht="15.95" x14ac:dyDescent="0.2">
      <c r="A82" s="303"/>
      <c r="B82" s="295" t="s">
        <v>175</v>
      </c>
      <c r="C82" s="295" t="s">
        <v>46</v>
      </c>
      <c r="D82" s="295"/>
      <c r="E82" s="278"/>
      <c r="F82" s="278"/>
      <c r="G82" s="278"/>
    </row>
    <row r="83" spans="1:7" ht="15.75" x14ac:dyDescent="0.25">
      <c r="A83" s="303"/>
      <c r="B83" s="315" t="s">
        <v>47</v>
      </c>
      <c r="C83" s="315"/>
      <c r="D83" s="315"/>
      <c r="E83" s="315"/>
      <c r="F83" s="315"/>
      <c r="G83" s="278"/>
    </row>
    <row r="84" spans="1:7" ht="15.95" x14ac:dyDescent="0.2">
      <c r="A84" s="304"/>
      <c r="B84" s="279"/>
      <c r="C84" s="279" t="s">
        <v>176</v>
      </c>
      <c r="D84" s="281" t="s">
        <v>177</v>
      </c>
      <c r="E84" s="282" t="s">
        <v>178</v>
      </c>
      <c r="F84" s="279"/>
      <c r="G84" s="279"/>
    </row>
    <row r="85" spans="1:7" ht="15.95" x14ac:dyDescent="0.2">
      <c r="A85" s="303"/>
      <c r="B85" s="278"/>
      <c r="C85" s="305" t="s">
        <v>335</v>
      </c>
      <c r="D85" s="290">
        <v>384</v>
      </c>
      <c r="E85" s="294">
        <v>0.9</v>
      </c>
      <c r="F85" s="296"/>
      <c r="G85" s="278"/>
    </row>
    <row r="86" spans="1:7" ht="15.95" x14ac:dyDescent="0.2">
      <c r="A86" s="303"/>
      <c r="B86" s="278"/>
      <c r="C86" s="305" t="s">
        <v>336</v>
      </c>
      <c r="D86" s="290">
        <v>4.5</v>
      </c>
      <c r="E86" s="294">
        <v>1</v>
      </c>
      <c r="F86" s="296"/>
      <c r="G86" s="278"/>
    </row>
    <row r="87" spans="1:7" ht="15.75" x14ac:dyDescent="0.25">
      <c r="A87" s="303"/>
      <c r="B87" s="278"/>
      <c r="C87" s="305" t="s">
        <v>339</v>
      </c>
      <c r="D87" s="290">
        <v>22</v>
      </c>
      <c r="E87" s="294">
        <v>0.77</v>
      </c>
      <c r="F87" s="278"/>
      <c r="G87" s="278"/>
    </row>
    <row r="88" spans="1:7" ht="15.75" x14ac:dyDescent="0.25">
      <c r="A88" s="303"/>
      <c r="B88" s="278"/>
      <c r="C88" s="305" t="s">
        <v>338</v>
      </c>
      <c r="D88" s="290">
        <v>52.5</v>
      </c>
      <c r="E88" s="294">
        <v>0.24</v>
      </c>
      <c r="F88" s="278"/>
      <c r="G88" s="278"/>
    </row>
    <row r="89" spans="1:7" ht="15.95" x14ac:dyDescent="0.2">
      <c r="A89" s="303"/>
      <c r="B89" s="278"/>
      <c r="C89" s="305" t="s">
        <v>340</v>
      </c>
      <c r="D89" s="290">
        <v>285.5</v>
      </c>
      <c r="E89" s="294">
        <v>0.21</v>
      </c>
      <c r="F89" s="278"/>
      <c r="G89" s="278"/>
    </row>
    <row r="90" spans="1:7" ht="15.75" x14ac:dyDescent="0.25">
      <c r="A90" s="303"/>
      <c r="B90" s="278"/>
      <c r="C90" s="305" t="s">
        <v>344</v>
      </c>
      <c r="D90" s="290">
        <v>85</v>
      </c>
      <c r="E90" s="294">
        <v>0.27</v>
      </c>
      <c r="F90" s="278"/>
      <c r="G90" s="278"/>
    </row>
    <row r="91" spans="1:7" ht="15.95" x14ac:dyDescent="0.2">
      <c r="A91" s="303"/>
      <c r="B91" s="278"/>
      <c r="C91" s="305" t="s">
        <v>181</v>
      </c>
      <c r="D91" s="290">
        <v>20</v>
      </c>
      <c r="E91" s="294">
        <v>0</v>
      </c>
      <c r="F91" s="278"/>
      <c r="G91" s="278"/>
    </row>
    <row r="92" spans="1:7" ht="15.75" x14ac:dyDescent="0.25">
      <c r="A92" s="303"/>
      <c r="B92" s="278"/>
      <c r="C92" s="305" t="s">
        <v>337</v>
      </c>
      <c r="D92" s="290">
        <v>92.5</v>
      </c>
      <c r="E92" s="294">
        <v>0</v>
      </c>
      <c r="F92" s="278"/>
      <c r="G92" s="278"/>
    </row>
    <row r="93" spans="1:7" ht="15.75" x14ac:dyDescent="0.25">
      <c r="A93" s="303"/>
      <c r="B93" s="278"/>
      <c r="C93" s="305" t="s">
        <v>75</v>
      </c>
      <c r="D93" s="290">
        <v>89</v>
      </c>
      <c r="E93" s="294">
        <v>0</v>
      </c>
      <c r="F93" s="278"/>
      <c r="G93" s="278"/>
    </row>
    <row r="94" spans="1:7" ht="15.75" x14ac:dyDescent="0.25">
      <c r="A94" s="303"/>
      <c r="B94" s="278"/>
      <c r="C94" s="305" t="s">
        <v>343</v>
      </c>
      <c r="D94" s="290">
        <v>155</v>
      </c>
      <c r="E94" s="294">
        <v>0</v>
      </c>
      <c r="F94" s="278"/>
      <c r="G94" s="278"/>
    </row>
    <row r="95" spans="1:7" ht="15.75" x14ac:dyDescent="0.25">
      <c r="A95" s="303"/>
      <c r="B95" s="278"/>
      <c r="C95" s="305" t="s">
        <v>342</v>
      </c>
      <c r="D95" s="290">
        <v>40</v>
      </c>
      <c r="E95" s="294">
        <v>1</v>
      </c>
      <c r="F95" s="278"/>
      <c r="G95" s="278"/>
    </row>
    <row r="96" spans="1:7" ht="15.75" x14ac:dyDescent="0.25">
      <c r="A96" s="303"/>
      <c r="B96" s="278"/>
      <c r="C96" s="305" t="s">
        <v>254</v>
      </c>
      <c r="D96" s="290">
        <v>10</v>
      </c>
      <c r="E96" s="294">
        <v>0.5</v>
      </c>
      <c r="F96" s="278"/>
      <c r="G96" s="278"/>
    </row>
    <row r="97" spans="1:7" ht="15.75" x14ac:dyDescent="0.25">
      <c r="A97" s="303"/>
      <c r="B97" s="278"/>
      <c r="C97" s="305" t="s">
        <v>233</v>
      </c>
      <c r="D97" s="290">
        <v>28</v>
      </c>
      <c r="E97" s="294">
        <v>0.93</v>
      </c>
      <c r="F97" s="278"/>
      <c r="G97" s="278"/>
    </row>
    <row r="98" spans="1:7" ht="15.75" x14ac:dyDescent="0.25">
      <c r="A98" s="303"/>
      <c r="B98" s="278"/>
      <c r="C98" s="305" t="s">
        <v>91</v>
      </c>
      <c r="D98" s="290">
        <v>32</v>
      </c>
      <c r="E98" s="294">
        <v>0.75</v>
      </c>
      <c r="F98" s="278"/>
      <c r="G98" s="278"/>
    </row>
    <row r="99" spans="1:7" ht="15.75" x14ac:dyDescent="0.25">
      <c r="A99" s="303"/>
      <c r="B99" s="278"/>
      <c r="C99" s="305" t="s">
        <v>341</v>
      </c>
      <c r="D99" s="290">
        <v>30</v>
      </c>
      <c r="E99" s="294">
        <v>1</v>
      </c>
      <c r="F99" s="278"/>
      <c r="G99" s="278"/>
    </row>
    <row r="100" spans="1:7" ht="15.75" x14ac:dyDescent="0.25">
      <c r="A100" s="303"/>
      <c r="B100" s="278"/>
      <c r="C100" s="305" t="s">
        <v>331</v>
      </c>
      <c r="D100" s="290">
        <v>165</v>
      </c>
      <c r="E100" s="294">
        <v>0</v>
      </c>
      <c r="F100" s="278"/>
      <c r="G100" s="278"/>
    </row>
    <row r="101" spans="1:7" ht="15.75" x14ac:dyDescent="0.25">
      <c r="A101" s="303"/>
      <c r="B101" s="278"/>
      <c r="C101" s="305" t="s">
        <v>179</v>
      </c>
      <c r="D101" s="290">
        <v>66</v>
      </c>
      <c r="E101" s="294">
        <v>0.2</v>
      </c>
      <c r="F101" s="278"/>
      <c r="G101" s="278"/>
    </row>
    <row r="102" spans="1:7" ht="15.75" x14ac:dyDescent="0.25">
      <c r="A102" s="303"/>
      <c r="B102" s="278"/>
      <c r="C102" s="305" t="s">
        <v>198</v>
      </c>
      <c r="D102" s="290">
        <v>15</v>
      </c>
      <c r="E102" s="294">
        <v>0.5</v>
      </c>
      <c r="F102" s="278"/>
      <c r="G102" s="278"/>
    </row>
    <row r="103" spans="1:7" ht="15.75" x14ac:dyDescent="0.25">
      <c r="A103" s="303"/>
      <c r="B103" s="278"/>
      <c r="C103" s="305" t="s">
        <v>242</v>
      </c>
      <c r="D103" s="290">
        <v>50</v>
      </c>
      <c r="E103" s="294">
        <v>1</v>
      </c>
      <c r="F103" s="278"/>
      <c r="G103" s="278"/>
    </row>
    <row r="104" spans="1:7" ht="15.75" x14ac:dyDescent="0.25">
      <c r="A104" s="303"/>
      <c r="B104" s="278"/>
      <c r="C104" s="305" t="s">
        <v>93</v>
      </c>
      <c r="D104" s="290">
        <v>24</v>
      </c>
      <c r="E104" s="294">
        <v>1</v>
      </c>
      <c r="F104" s="278"/>
      <c r="G104" s="278"/>
    </row>
    <row r="105" spans="1:7" ht="15.75" x14ac:dyDescent="0.25">
      <c r="A105" s="303"/>
      <c r="B105" s="278"/>
      <c r="C105" s="305" t="s">
        <v>334</v>
      </c>
      <c r="D105" s="290">
        <v>50</v>
      </c>
      <c r="E105" s="294">
        <v>0.5</v>
      </c>
      <c r="F105" s="278"/>
      <c r="G105" s="278"/>
    </row>
    <row r="106" spans="1:7" ht="15.75" x14ac:dyDescent="0.25">
      <c r="A106" s="303"/>
      <c r="B106" s="278"/>
      <c r="C106" s="305" t="s">
        <v>333</v>
      </c>
      <c r="D106" s="290">
        <v>50</v>
      </c>
      <c r="E106" s="294">
        <v>0.3</v>
      </c>
      <c r="F106" s="278"/>
      <c r="G106" s="278"/>
    </row>
    <row r="107" spans="1:7" ht="15.75" x14ac:dyDescent="0.25">
      <c r="A107" s="303"/>
      <c r="B107" s="278"/>
      <c r="C107" s="305" t="s">
        <v>332</v>
      </c>
      <c r="D107" s="290">
        <v>25</v>
      </c>
      <c r="E107" s="294">
        <v>0.2</v>
      </c>
      <c r="F107" s="278"/>
      <c r="G107" s="278"/>
    </row>
    <row r="108" spans="1:7" ht="15.75" x14ac:dyDescent="0.25">
      <c r="A108" s="303"/>
      <c r="B108" s="278"/>
      <c r="C108" s="305" t="s">
        <v>330</v>
      </c>
      <c r="D108" s="290">
        <v>25</v>
      </c>
      <c r="E108" s="294">
        <v>0.2</v>
      </c>
      <c r="F108" s="278"/>
      <c r="G108" s="278"/>
    </row>
    <row r="109" spans="1:7" ht="15.75" x14ac:dyDescent="0.25">
      <c r="A109" s="303"/>
      <c r="B109" s="278"/>
      <c r="C109" s="278"/>
      <c r="D109" s="290">
        <f>SUM(D85:D108)</f>
        <v>1800</v>
      </c>
      <c r="E109" s="294"/>
      <c r="F109" s="278"/>
      <c r="G109" s="278"/>
    </row>
    <row r="110" spans="1:7" ht="15.75" x14ac:dyDescent="0.25">
      <c r="A110" s="303"/>
      <c r="B110" s="278"/>
      <c r="C110" s="278"/>
      <c r="D110" s="278"/>
      <c r="E110" s="278"/>
      <c r="F110" s="278"/>
      <c r="G110" s="278"/>
    </row>
    <row r="111" spans="1:7" ht="15.75" x14ac:dyDescent="0.25">
      <c r="A111" s="303"/>
      <c r="B111" s="295" t="s">
        <v>184</v>
      </c>
      <c r="C111" s="295" t="s">
        <v>51</v>
      </c>
      <c r="D111" s="278"/>
      <c r="E111" s="278"/>
      <c r="F111" s="278"/>
      <c r="G111" s="278"/>
    </row>
    <row r="112" spans="1:7" ht="15.75" x14ac:dyDescent="0.25">
      <c r="A112" s="303"/>
      <c r="B112" s="278"/>
      <c r="C112" s="296" t="s">
        <v>52</v>
      </c>
      <c r="D112" s="278"/>
      <c r="E112" s="278"/>
      <c r="F112" s="278"/>
      <c r="G112" s="278"/>
    </row>
    <row r="113" spans="1:7" ht="15.75" x14ac:dyDescent="0.25">
      <c r="A113" s="303"/>
      <c r="B113" s="278">
        <v>1</v>
      </c>
      <c r="C113" s="322" t="s">
        <v>179</v>
      </c>
      <c r="D113" s="322"/>
      <c r="E113" s="322"/>
      <c r="F113" s="322"/>
      <c r="G113" s="297"/>
    </row>
    <row r="114" spans="1:7" ht="15.75" x14ac:dyDescent="0.25">
      <c r="A114" s="303"/>
      <c r="B114" s="278">
        <v>2</v>
      </c>
      <c r="C114" s="322" t="s">
        <v>181</v>
      </c>
      <c r="D114" s="322"/>
      <c r="E114" s="322"/>
      <c r="F114" s="322"/>
      <c r="G114" s="297"/>
    </row>
    <row r="115" spans="1:7" ht="15.75" x14ac:dyDescent="0.25">
      <c r="A115" s="303"/>
      <c r="B115" s="278">
        <v>3</v>
      </c>
      <c r="C115" s="322" t="s">
        <v>75</v>
      </c>
      <c r="D115" s="322"/>
      <c r="E115" s="322"/>
      <c r="F115" s="322"/>
      <c r="G115" s="297"/>
    </row>
    <row r="116" spans="1:7" ht="15.75" x14ac:dyDescent="0.25">
      <c r="A116" s="303"/>
      <c r="B116" s="278">
        <v>4</v>
      </c>
      <c r="C116" s="322" t="s">
        <v>345</v>
      </c>
      <c r="D116" s="322"/>
      <c r="E116" s="322"/>
      <c r="F116" s="322"/>
      <c r="G116" s="297"/>
    </row>
    <row r="117" spans="1:7" ht="15.75" x14ac:dyDescent="0.25">
      <c r="A117" s="303"/>
      <c r="B117" s="278">
        <v>5</v>
      </c>
      <c r="C117" s="322" t="s">
        <v>70</v>
      </c>
      <c r="D117" s="322"/>
      <c r="E117" s="322"/>
      <c r="F117" s="322"/>
      <c r="G117" s="297"/>
    </row>
    <row r="118" spans="1:7" ht="15.75" x14ac:dyDescent="0.25">
      <c r="A118" s="303"/>
      <c r="B118" s="278">
        <v>6</v>
      </c>
      <c r="C118" s="322" t="s">
        <v>72</v>
      </c>
      <c r="D118" s="322"/>
      <c r="E118" s="322"/>
      <c r="F118" s="322"/>
      <c r="G118" s="297"/>
    </row>
    <row r="119" spans="1:7" ht="15.75" x14ac:dyDescent="0.25">
      <c r="A119" s="303"/>
      <c r="B119" s="278">
        <v>7</v>
      </c>
      <c r="C119" s="322" t="s">
        <v>90</v>
      </c>
      <c r="D119" s="322"/>
      <c r="E119" s="322"/>
      <c r="F119" s="322"/>
      <c r="G119" s="297"/>
    </row>
    <row r="120" spans="1:7" ht="15.75" x14ac:dyDescent="0.25">
      <c r="A120" s="303"/>
      <c r="B120" s="278">
        <v>8</v>
      </c>
      <c r="C120" s="322" t="s">
        <v>257</v>
      </c>
      <c r="D120" s="322"/>
      <c r="E120" s="322"/>
      <c r="F120" s="322"/>
      <c r="G120" s="297"/>
    </row>
    <row r="121" spans="1:7" ht="15.75" x14ac:dyDescent="0.25">
      <c r="A121" s="303"/>
      <c r="B121" s="278">
        <v>9</v>
      </c>
      <c r="C121" s="322" t="s">
        <v>336</v>
      </c>
      <c r="D121" s="322"/>
      <c r="E121" s="322"/>
      <c r="F121" s="322"/>
      <c r="G121" s="297"/>
    </row>
    <row r="122" spans="1:7" ht="15.75" x14ac:dyDescent="0.25">
      <c r="A122" s="303"/>
      <c r="B122" s="278">
        <v>10</v>
      </c>
      <c r="C122" s="322" t="s">
        <v>233</v>
      </c>
      <c r="D122" s="322"/>
      <c r="E122" s="322"/>
      <c r="F122" s="322"/>
      <c r="G122" s="297"/>
    </row>
    <row r="123" spans="1:7" ht="15.75" x14ac:dyDescent="0.25">
      <c r="A123" s="303"/>
      <c r="B123" s="278">
        <v>11</v>
      </c>
      <c r="C123" s="322" t="s">
        <v>76</v>
      </c>
      <c r="D123" s="322"/>
      <c r="E123" s="322"/>
      <c r="F123" s="322"/>
      <c r="G123" s="297"/>
    </row>
    <row r="124" spans="1:7" ht="15.75" x14ac:dyDescent="0.25">
      <c r="A124" s="303"/>
      <c r="B124" s="278">
        <v>12</v>
      </c>
      <c r="C124" s="322" t="s">
        <v>346</v>
      </c>
      <c r="D124" s="322"/>
      <c r="E124" s="322"/>
      <c r="F124" s="322"/>
      <c r="G124" s="297"/>
    </row>
    <row r="125" spans="1:7" ht="15.75" x14ac:dyDescent="0.25">
      <c r="A125" s="303"/>
      <c r="B125" s="278">
        <v>13</v>
      </c>
      <c r="C125" s="322" t="s">
        <v>89</v>
      </c>
      <c r="D125" s="322"/>
      <c r="E125" s="322"/>
      <c r="F125" s="322"/>
      <c r="G125" s="297"/>
    </row>
    <row r="126" spans="1:7" ht="15.75" x14ac:dyDescent="0.25">
      <c r="A126" s="303"/>
      <c r="B126" s="278">
        <v>14</v>
      </c>
      <c r="C126" s="322" t="s">
        <v>73</v>
      </c>
      <c r="D126" s="322"/>
      <c r="E126" s="322"/>
      <c r="F126" s="322"/>
      <c r="G126" s="297"/>
    </row>
    <row r="127" spans="1:7" ht="15.75" x14ac:dyDescent="0.25">
      <c r="A127" s="303"/>
      <c r="B127" s="278">
        <v>15</v>
      </c>
      <c r="C127" s="322" t="s">
        <v>342</v>
      </c>
      <c r="D127" s="322"/>
      <c r="E127" s="322"/>
      <c r="F127" s="322"/>
      <c r="G127" s="297"/>
    </row>
    <row r="128" spans="1:7" ht="15.75" x14ac:dyDescent="0.25">
      <c r="A128" s="303"/>
      <c r="B128" s="278">
        <v>16</v>
      </c>
      <c r="C128" s="322" t="s">
        <v>255</v>
      </c>
      <c r="D128" s="322"/>
      <c r="E128" s="322"/>
      <c r="F128" s="322"/>
      <c r="G128" s="297"/>
    </row>
    <row r="129" spans="1:7" ht="15.75" x14ac:dyDescent="0.25">
      <c r="A129" s="303"/>
      <c r="B129" s="278">
        <v>17</v>
      </c>
      <c r="C129" s="322" t="s">
        <v>91</v>
      </c>
      <c r="D129" s="322"/>
      <c r="E129" s="322"/>
      <c r="F129" s="322"/>
      <c r="G129" s="297"/>
    </row>
    <row r="130" spans="1:7" ht="15.75" x14ac:dyDescent="0.25">
      <c r="A130" s="303"/>
      <c r="B130" s="278">
        <v>18</v>
      </c>
      <c r="C130" s="322" t="s">
        <v>348</v>
      </c>
      <c r="D130" s="322"/>
      <c r="E130" s="322"/>
      <c r="F130" s="322"/>
      <c r="G130" s="297"/>
    </row>
    <row r="131" spans="1:7" ht="15.75" x14ac:dyDescent="0.25">
      <c r="A131" s="303"/>
      <c r="B131" s="278">
        <v>19</v>
      </c>
      <c r="C131" s="322" t="s">
        <v>349</v>
      </c>
      <c r="D131" s="322"/>
      <c r="E131" s="322"/>
      <c r="F131" s="322"/>
      <c r="G131" s="297"/>
    </row>
    <row r="132" spans="1:7" ht="15.75" x14ac:dyDescent="0.25">
      <c r="A132" s="303"/>
      <c r="B132" s="278">
        <v>20</v>
      </c>
      <c r="C132" s="322"/>
      <c r="D132" s="322"/>
      <c r="E132" s="322"/>
      <c r="F132" s="322"/>
      <c r="G132" s="297"/>
    </row>
    <row r="133" spans="1:7" ht="15.75" x14ac:dyDescent="0.25">
      <c r="A133" s="303"/>
      <c r="B133" s="278"/>
      <c r="C133" s="278"/>
      <c r="D133" s="278"/>
      <c r="E133" s="278"/>
      <c r="F133" s="278"/>
      <c r="G133" s="278"/>
    </row>
    <row r="134" spans="1:7" ht="15.75" x14ac:dyDescent="0.25">
      <c r="A134" s="303"/>
      <c r="B134" s="295" t="s">
        <v>187</v>
      </c>
      <c r="C134" s="295" t="s">
        <v>53</v>
      </c>
      <c r="D134" s="278"/>
      <c r="E134" s="278"/>
      <c r="F134" s="278"/>
      <c r="G134" s="278"/>
    </row>
    <row r="135" spans="1:7" ht="15.75" x14ac:dyDescent="0.25">
      <c r="A135" s="303"/>
      <c r="B135" s="278"/>
      <c r="C135" s="315" t="s">
        <v>54</v>
      </c>
      <c r="D135" s="315"/>
      <c r="E135" s="315"/>
      <c r="F135" s="315"/>
      <c r="G135" s="315"/>
    </row>
    <row r="136" spans="1:7" ht="15.75" x14ac:dyDescent="0.25">
      <c r="A136" s="304"/>
      <c r="B136" s="279"/>
      <c r="C136" s="279" t="s">
        <v>53</v>
      </c>
      <c r="D136" s="298" t="s">
        <v>188</v>
      </c>
      <c r="E136" s="282" t="s">
        <v>189</v>
      </c>
      <c r="F136" s="279"/>
      <c r="G136" s="279"/>
    </row>
    <row r="137" spans="1:7" ht="15.75" x14ac:dyDescent="0.25">
      <c r="A137" s="303"/>
      <c r="B137" s="278"/>
      <c r="C137" s="278" t="s">
        <v>350</v>
      </c>
      <c r="D137" s="286">
        <v>0</v>
      </c>
      <c r="E137" s="301">
        <v>0.5</v>
      </c>
      <c r="F137" s="296"/>
      <c r="G137" s="278"/>
    </row>
    <row r="138" spans="1:7" ht="15.75" x14ac:dyDescent="0.25">
      <c r="A138" s="303"/>
      <c r="B138" s="278"/>
      <c r="C138" s="278" t="s">
        <v>351</v>
      </c>
      <c r="D138" s="286">
        <v>0</v>
      </c>
      <c r="E138" s="301">
        <v>1</v>
      </c>
      <c r="F138" s="278"/>
      <c r="G138" s="278"/>
    </row>
    <row r="139" spans="1:7" ht="15.75" x14ac:dyDescent="0.25">
      <c r="A139" s="303"/>
      <c r="B139" s="278"/>
      <c r="C139" s="278" t="s">
        <v>352</v>
      </c>
      <c r="D139" s="286">
        <v>0.05</v>
      </c>
      <c r="E139" s="301">
        <v>0.2</v>
      </c>
      <c r="F139" s="278"/>
      <c r="G139" s="278"/>
    </row>
    <row r="140" spans="1:7" ht="15.75" x14ac:dyDescent="0.25">
      <c r="A140" s="303"/>
      <c r="B140" s="278"/>
      <c r="C140" s="278" t="s">
        <v>353</v>
      </c>
      <c r="D140" s="286">
        <v>0</v>
      </c>
      <c r="E140" s="301">
        <v>0.4</v>
      </c>
      <c r="F140" s="278"/>
      <c r="G140" s="278"/>
    </row>
    <row r="141" spans="1:7" ht="15.75" x14ac:dyDescent="0.25">
      <c r="A141" s="303"/>
      <c r="B141" s="278"/>
      <c r="C141" s="278" t="s">
        <v>354</v>
      </c>
      <c r="D141" s="286">
        <v>0.2</v>
      </c>
      <c r="E141" s="301">
        <v>0.3</v>
      </c>
      <c r="F141" s="278"/>
      <c r="G141" s="278"/>
    </row>
    <row r="142" spans="1:7" ht="15.75" x14ac:dyDescent="0.25">
      <c r="A142" s="303"/>
      <c r="B142" s="278"/>
      <c r="C142" s="278" t="s">
        <v>1067</v>
      </c>
      <c r="D142" s="286">
        <v>0.2</v>
      </c>
      <c r="E142" s="301">
        <v>0.3</v>
      </c>
      <c r="F142" s="278"/>
      <c r="G142" s="278"/>
    </row>
    <row r="143" spans="1:7" ht="15.75" x14ac:dyDescent="0.25">
      <c r="A143" s="303"/>
      <c r="B143" s="278"/>
      <c r="C143" s="278" t="s">
        <v>71</v>
      </c>
      <c r="D143" s="286">
        <v>0.1</v>
      </c>
      <c r="E143" s="301">
        <v>0.2</v>
      </c>
      <c r="F143" s="278"/>
      <c r="G143" s="278"/>
    </row>
    <row r="144" spans="1:7" ht="15.75" x14ac:dyDescent="0.25">
      <c r="A144" s="132"/>
      <c r="D144" s="56"/>
      <c r="E144" s="59"/>
    </row>
    <row r="145" spans="1:5" ht="15.75" x14ac:dyDescent="0.25">
      <c r="A145" s="132"/>
      <c r="D145" s="56"/>
      <c r="E145" s="59"/>
    </row>
    <row r="146" spans="1:5" ht="15.75" x14ac:dyDescent="0.25">
      <c r="A146" s="132"/>
      <c r="D146" s="56"/>
      <c r="E146" s="59"/>
    </row>
    <row r="147" spans="1:5" ht="15.75" x14ac:dyDescent="0.25">
      <c r="A147" s="132"/>
      <c r="D147" s="56"/>
      <c r="E147" s="59"/>
    </row>
    <row r="148" spans="1:5" ht="15.75" x14ac:dyDescent="0.25">
      <c r="A148" s="132"/>
      <c r="E148" s="42"/>
    </row>
    <row r="149" spans="1:5" ht="15.75" x14ac:dyDescent="0.25">
      <c r="A149" s="132"/>
    </row>
  </sheetData>
  <sheetProtection password="C6A8" sheet="1" objects="1" scenarios="1"/>
  <mergeCells count="55">
    <mergeCell ref="C59:F59"/>
    <mergeCell ref="A1:G1"/>
    <mergeCell ref="C5:F5"/>
    <mergeCell ref="C43:G43"/>
    <mergeCell ref="C48:F48"/>
    <mergeCell ref="C49:F49"/>
    <mergeCell ref="C50:F50"/>
    <mergeCell ref="C51:F51"/>
    <mergeCell ref="C52:F52"/>
    <mergeCell ref="C53:F53"/>
    <mergeCell ref="C54:F54"/>
    <mergeCell ref="C55:F55"/>
    <mergeCell ref="C71:F71"/>
    <mergeCell ref="C60:F60"/>
    <mergeCell ref="C61:F61"/>
    <mergeCell ref="C62:F62"/>
    <mergeCell ref="C63:F63"/>
    <mergeCell ref="C64:F64"/>
    <mergeCell ref="C65:F65"/>
    <mergeCell ref="C66:F66"/>
    <mergeCell ref="C67:F67"/>
    <mergeCell ref="C68:F68"/>
    <mergeCell ref="C69:F69"/>
    <mergeCell ref="C70:F70"/>
    <mergeCell ref="C114:F114"/>
    <mergeCell ref="C72:F72"/>
    <mergeCell ref="C73:F73"/>
    <mergeCell ref="C74:F74"/>
    <mergeCell ref="C75:F75"/>
    <mergeCell ref="C76:F76"/>
    <mergeCell ref="C77:F77"/>
    <mergeCell ref="C78:F78"/>
    <mergeCell ref="C79:F79"/>
    <mergeCell ref="C80:F80"/>
    <mergeCell ref="B83:F83"/>
    <mergeCell ref="C113:F113"/>
    <mergeCell ref="C126:F126"/>
    <mergeCell ref="C115:F115"/>
    <mergeCell ref="C116:F116"/>
    <mergeCell ref="C117:F117"/>
    <mergeCell ref="C118:F118"/>
    <mergeCell ref="C119:F119"/>
    <mergeCell ref="C120:F120"/>
    <mergeCell ref="C121:F121"/>
    <mergeCell ref="C122:F122"/>
    <mergeCell ref="C123:F123"/>
    <mergeCell ref="C124:F124"/>
    <mergeCell ref="C125:F125"/>
    <mergeCell ref="C135:G135"/>
    <mergeCell ref="C127:F127"/>
    <mergeCell ref="C128:F128"/>
    <mergeCell ref="C129:F129"/>
    <mergeCell ref="C130:F130"/>
    <mergeCell ref="C131:F131"/>
    <mergeCell ref="C132:F132"/>
  </mergeCells>
  <dataValidations count="2">
    <dataValidation type="list" allowBlank="1" showInputMessage="1" showErrorMessage="1" sqref="D16">
      <formula1>$AL$5:$AL$9</formula1>
    </dataValidation>
    <dataValidation type="list" allowBlank="1" showInputMessage="1" showErrorMessage="1" sqref="D21:D22">
      <formula1>$AL$41:$AL$42</formula1>
    </dataValidation>
  </dataValidations>
  <pageMargins left="0.7" right="0.7" top="0.75" bottom="0.75"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2">
    <pageSetUpPr fitToPage="1"/>
  </sheetPr>
  <dimension ref="A1:Q100"/>
  <sheetViews>
    <sheetView tabSelected="1" zoomScale="150" zoomScaleNormal="150" workbookViewId="0">
      <selection activeCell="D5" sqref="D5"/>
    </sheetView>
  </sheetViews>
  <sheetFormatPr defaultColWidth="8.42578125" defaultRowHeight="15" x14ac:dyDescent="0.25"/>
  <cols>
    <col min="1" max="1" width="3" style="258" bestFit="1" customWidth="1"/>
    <col min="2" max="2" width="23.42578125" style="258" customWidth="1"/>
    <col min="3" max="3" width="14.42578125" style="258" customWidth="1"/>
    <col min="4" max="4" width="18.85546875" style="258" customWidth="1"/>
    <col min="5" max="5" width="16.42578125" style="258" customWidth="1"/>
    <col min="6" max="6" width="4.42578125" style="258" customWidth="1"/>
    <col min="7" max="7" width="21.42578125" style="258" customWidth="1"/>
    <col min="8" max="8" width="8.140625" style="258" customWidth="1"/>
    <col min="9" max="9" width="8.42578125" style="258"/>
    <col min="10" max="10" width="16.85546875" style="258" customWidth="1"/>
    <col min="11" max="16384" width="8.425781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58</v>
      </c>
      <c r="D7" s="338"/>
      <c r="E7" s="338"/>
      <c r="F7" s="338"/>
      <c r="G7" s="338"/>
      <c r="H7" s="338"/>
      <c r="I7" s="338"/>
      <c r="J7" s="338"/>
      <c r="P7" s="4" t="s">
        <v>10</v>
      </c>
    </row>
    <row r="8" spans="1:16" ht="15.75" x14ac:dyDescent="0.25">
      <c r="B8" s="1" t="s">
        <v>11</v>
      </c>
      <c r="C8" s="338" t="s">
        <v>536</v>
      </c>
      <c r="D8" s="338"/>
      <c r="E8" s="338"/>
      <c r="F8" s="338"/>
      <c r="G8" s="338"/>
      <c r="H8" s="338"/>
      <c r="I8" s="338"/>
      <c r="J8" s="338"/>
      <c r="M8" s="127"/>
      <c r="N8" s="127"/>
      <c r="O8" s="127"/>
      <c r="P8" s="4" t="s">
        <v>12</v>
      </c>
    </row>
    <row r="9" spans="1:16" ht="15.75" x14ac:dyDescent="0.25">
      <c r="B9" s="1" t="s">
        <v>13</v>
      </c>
      <c r="C9" s="338" t="s">
        <v>517</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531</v>
      </c>
      <c r="C19" s="57">
        <v>6</v>
      </c>
      <c r="D19" s="23" t="s">
        <v>28</v>
      </c>
      <c r="E19" s="24"/>
      <c r="G19" s="23" t="s">
        <v>29</v>
      </c>
      <c r="H19" s="24"/>
      <c r="J19" s="1"/>
    </row>
    <row r="20" spans="1:16" x14ac:dyDescent="0.25">
      <c r="D20" s="88" t="s">
        <v>30</v>
      </c>
      <c r="E20" s="21"/>
      <c r="G20" s="88" t="s">
        <v>31</v>
      </c>
      <c r="H20" s="21"/>
      <c r="J20" s="16"/>
      <c r="L20" s="19"/>
      <c r="N20" s="19"/>
    </row>
    <row r="21" spans="1:16" x14ac:dyDescent="0.25">
      <c r="D21" s="23" t="s">
        <v>32</v>
      </c>
      <c r="E21" s="24"/>
      <c r="G21" s="23" t="s">
        <v>33</v>
      </c>
      <c r="H21" s="24"/>
      <c r="J21" s="16"/>
      <c r="L21" s="19"/>
      <c r="N21" s="19"/>
    </row>
    <row r="22" spans="1:16" x14ac:dyDescent="0.25">
      <c r="D22" s="26"/>
      <c r="E22" s="27"/>
      <c r="F22" s="28"/>
      <c r="G22" s="29"/>
      <c r="H22" s="27"/>
      <c r="J22" s="16"/>
      <c r="L22" s="19"/>
      <c r="N22" s="19"/>
    </row>
    <row r="23" spans="1:16" x14ac:dyDescent="0.25">
      <c r="D23" s="26"/>
      <c r="E23" s="27"/>
      <c r="F23" s="28"/>
      <c r="G23" s="29"/>
      <c r="H23" s="27"/>
      <c r="I23" s="28"/>
      <c r="J23" s="30"/>
      <c r="L23" s="19"/>
      <c r="N23" s="19"/>
    </row>
    <row r="24" spans="1:16" x14ac:dyDescent="0.25">
      <c r="A24" s="6"/>
      <c r="B24" s="137" t="s">
        <v>34</v>
      </c>
      <c r="L24" s="19"/>
      <c r="N24" s="19"/>
    </row>
    <row r="25" spans="1:16" s="28" customFormat="1" x14ac:dyDescent="0.25">
      <c r="A25" s="258"/>
      <c r="B25" s="129" t="s">
        <v>35</v>
      </c>
      <c r="C25" s="258"/>
      <c r="D25" s="258"/>
      <c r="E25" s="258"/>
      <c r="F25" s="258"/>
      <c r="G25" s="258"/>
      <c r="H25" s="258"/>
      <c r="I25" s="258"/>
      <c r="J25" s="258"/>
      <c r="L25" s="31"/>
      <c r="N25" s="31"/>
    </row>
    <row r="26" spans="1:16" s="28" customFormat="1" x14ac:dyDescent="0.25">
      <c r="A26" s="258">
        <v>1</v>
      </c>
      <c r="B26" s="330" t="s">
        <v>64</v>
      </c>
      <c r="C26" s="330"/>
      <c r="D26" s="330"/>
      <c r="E26" s="330"/>
      <c r="F26" s="330"/>
      <c r="G26" s="330"/>
      <c r="H26" s="330"/>
      <c r="I26" s="330"/>
      <c r="J26" s="330"/>
      <c r="L26" s="31"/>
      <c r="N26" s="31"/>
    </row>
    <row r="27" spans="1:16" s="28" customFormat="1" x14ac:dyDescent="0.25">
      <c r="A27" s="258">
        <v>2</v>
      </c>
      <c r="B27" s="330" t="s">
        <v>65</v>
      </c>
      <c r="C27" s="330"/>
      <c r="D27" s="330"/>
      <c r="E27" s="330"/>
      <c r="F27" s="330"/>
      <c r="G27" s="330"/>
      <c r="H27" s="330"/>
      <c r="I27" s="330"/>
      <c r="J27" s="330"/>
      <c r="L27" s="31"/>
      <c r="N27" s="31"/>
    </row>
    <row r="28" spans="1:16" s="28" customFormat="1" x14ac:dyDescent="0.25">
      <c r="A28" s="258">
        <v>3</v>
      </c>
      <c r="B28" s="330" t="s">
        <v>66</v>
      </c>
      <c r="C28" s="330"/>
      <c r="D28" s="330"/>
      <c r="E28" s="330"/>
      <c r="F28" s="330"/>
      <c r="G28" s="330"/>
      <c r="H28" s="330"/>
      <c r="I28" s="330"/>
      <c r="J28" s="330"/>
      <c r="L28" s="31"/>
      <c r="N28" s="31"/>
    </row>
    <row r="29" spans="1:16" s="28" customFormat="1" x14ac:dyDescent="0.25">
      <c r="A29" s="258">
        <v>4</v>
      </c>
      <c r="B29" s="330" t="s">
        <v>67</v>
      </c>
      <c r="C29" s="330"/>
      <c r="D29" s="330"/>
      <c r="E29" s="330"/>
      <c r="F29" s="330"/>
      <c r="G29" s="330"/>
      <c r="H29" s="330"/>
      <c r="I29" s="330"/>
      <c r="J29" s="330"/>
      <c r="L29" s="31"/>
      <c r="N29" s="31"/>
    </row>
    <row r="30" spans="1:16" s="28" customFormat="1" x14ac:dyDescent="0.25">
      <c r="A30" s="258">
        <v>5</v>
      </c>
      <c r="B30" s="330" t="s">
        <v>68</v>
      </c>
      <c r="C30" s="330"/>
      <c r="D30" s="330"/>
      <c r="E30" s="330"/>
      <c r="F30" s="330"/>
      <c r="G30" s="330"/>
      <c r="H30" s="330"/>
      <c r="I30" s="330"/>
      <c r="J30" s="330"/>
      <c r="L30" s="31"/>
      <c r="N30" s="31"/>
    </row>
    <row r="31" spans="1:16" s="28" customFormat="1" x14ac:dyDescent="0.25">
      <c r="A31" s="258">
        <v>6</v>
      </c>
      <c r="B31" s="342"/>
      <c r="C31" s="342"/>
      <c r="D31" s="342"/>
      <c r="E31" s="342"/>
      <c r="F31" s="342"/>
      <c r="G31" s="342"/>
      <c r="H31" s="342"/>
      <c r="I31" s="342"/>
      <c r="J31" s="342"/>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50.25" customHeight="1" x14ac:dyDescent="0.25">
      <c r="B38" s="339" t="s">
        <v>69</v>
      </c>
      <c r="C38" s="339"/>
      <c r="D38" s="339"/>
      <c r="E38" s="339"/>
      <c r="F38" s="339"/>
      <c r="G38" s="339"/>
      <c r="H38" s="339"/>
      <c r="I38" s="339"/>
      <c r="J38" s="339"/>
    </row>
    <row r="39" spans="1:14" x14ac:dyDescent="0.25">
      <c r="B39" s="254" t="s">
        <v>39</v>
      </c>
      <c r="C39" s="254"/>
      <c r="D39" s="254"/>
      <c r="E39" s="254"/>
      <c r="F39" s="254"/>
      <c r="G39" s="254"/>
      <c r="H39" s="254"/>
      <c r="I39" s="254"/>
      <c r="J39" s="254"/>
    </row>
    <row r="40" spans="1:14" ht="57" customHeight="1" x14ac:dyDescent="0.25">
      <c r="B40" s="339" t="s">
        <v>74</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50.25" customHeight="1" x14ac:dyDescent="0.25">
      <c r="B42" s="339" t="s">
        <v>518</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330" t="s">
        <v>59</v>
      </c>
      <c r="C47" s="330"/>
      <c r="D47" s="330"/>
      <c r="E47" s="330"/>
      <c r="F47" s="330"/>
      <c r="G47" s="330"/>
      <c r="H47" s="330"/>
      <c r="I47" s="330"/>
      <c r="J47" s="330"/>
    </row>
    <row r="48" spans="1:14" x14ac:dyDescent="0.25">
      <c r="A48" s="258">
        <v>2</v>
      </c>
      <c r="B48" s="330" t="s">
        <v>60</v>
      </c>
      <c r="C48" s="330"/>
      <c r="D48" s="330"/>
      <c r="E48" s="330"/>
      <c r="F48" s="330"/>
      <c r="G48" s="330"/>
      <c r="H48" s="330"/>
      <c r="I48" s="330"/>
      <c r="J48" s="330"/>
    </row>
    <row r="49" spans="1:10" x14ac:dyDescent="0.25">
      <c r="A49" s="258">
        <v>3</v>
      </c>
      <c r="B49" s="330" t="s">
        <v>61</v>
      </c>
      <c r="C49" s="330"/>
      <c r="D49" s="330"/>
      <c r="E49" s="330"/>
      <c r="F49" s="330"/>
      <c r="G49" s="330"/>
      <c r="H49" s="330"/>
      <c r="I49" s="330"/>
      <c r="J49" s="330"/>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A53" s="258">
        <v>7</v>
      </c>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x14ac:dyDescent="0.25">
      <c r="A57" s="258">
        <v>1</v>
      </c>
      <c r="B57" s="346" t="s">
        <v>62</v>
      </c>
      <c r="C57" s="346"/>
      <c r="D57" s="346"/>
      <c r="E57" s="346"/>
      <c r="F57" s="346"/>
      <c r="G57" s="346"/>
      <c r="H57" s="346"/>
      <c r="I57" s="346"/>
      <c r="J57" s="346"/>
    </row>
    <row r="58" spans="1:10" x14ac:dyDescent="0.25">
      <c r="A58" s="258">
        <v>2</v>
      </c>
      <c r="B58" s="332" t="s">
        <v>63</v>
      </c>
      <c r="C58" s="332"/>
      <c r="D58" s="332"/>
      <c r="E58" s="332"/>
      <c r="F58" s="332"/>
      <c r="G58" s="332"/>
      <c r="H58" s="332"/>
      <c r="I58" s="332"/>
      <c r="J58" s="332"/>
    </row>
    <row r="59" spans="1:10" x14ac:dyDescent="0.25">
      <c r="A59" s="258">
        <v>3</v>
      </c>
      <c r="B59" s="249"/>
      <c r="C59" s="249"/>
      <c r="D59" s="249"/>
      <c r="E59" s="249"/>
      <c r="F59" s="249"/>
      <c r="G59" s="249"/>
      <c r="H59" s="249"/>
      <c r="I59" s="249"/>
      <c r="J59" s="249"/>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D69" s="246"/>
      <c r="E69" s="246"/>
      <c r="F69" s="246"/>
      <c r="H69" s="246">
        <f>SUM(E71:E77)</f>
        <v>152</v>
      </c>
      <c r="I69" s="141" t="str">
        <f>IF(H69=E11*25,"perfecte","cal revisar")</f>
        <v>cal revisar</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SUM(K71:K77)</f>
        <v>122</v>
      </c>
    </row>
    <row r="71" spans="1:11" ht="15" customHeight="1" x14ac:dyDescent="0.25">
      <c r="C71" s="258" t="s">
        <v>539</v>
      </c>
      <c r="D71" s="267"/>
      <c r="E71" s="38">
        <v>20</v>
      </c>
      <c r="F71" s="370">
        <v>0.5</v>
      </c>
      <c r="G71" s="371"/>
      <c r="I71" s="141"/>
      <c r="J71" s="141"/>
      <c r="K71" s="141">
        <f t="shared" ref="K71:K77" si="0">E71*F71</f>
        <v>10</v>
      </c>
    </row>
    <row r="72" spans="1:11" ht="15" customHeight="1" x14ac:dyDescent="0.25">
      <c r="C72" s="258" t="s">
        <v>544</v>
      </c>
      <c r="D72" s="268"/>
      <c r="E72" s="39">
        <v>30</v>
      </c>
      <c r="F72" s="399">
        <v>1</v>
      </c>
      <c r="G72" s="400"/>
      <c r="I72" s="141"/>
      <c r="J72" s="141"/>
      <c r="K72" s="141">
        <f t="shared" si="0"/>
        <v>30</v>
      </c>
    </row>
    <row r="73" spans="1:11" ht="15" customHeight="1" x14ac:dyDescent="0.25">
      <c r="C73" s="258" t="s">
        <v>554</v>
      </c>
      <c r="D73" s="267"/>
      <c r="E73" s="38">
        <v>60</v>
      </c>
      <c r="F73" s="370">
        <v>0.75</v>
      </c>
      <c r="G73" s="371"/>
      <c r="I73" s="141"/>
      <c r="J73" s="141"/>
      <c r="K73" s="141">
        <f t="shared" si="0"/>
        <v>45</v>
      </c>
    </row>
    <row r="74" spans="1:11" ht="15" customHeight="1" x14ac:dyDescent="0.25">
      <c r="C74" s="258" t="s">
        <v>546</v>
      </c>
      <c r="D74" s="268"/>
      <c r="E74" s="39">
        <v>10</v>
      </c>
      <c r="F74" s="399">
        <v>0.5</v>
      </c>
      <c r="G74" s="400"/>
      <c r="I74" s="141"/>
      <c r="J74" s="141"/>
      <c r="K74" s="141">
        <f t="shared" si="0"/>
        <v>5</v>
      </c>
    </row>
    <row r="75" spans="1:11" ht="15" customHeight="1" x14ac:dyDescent="0.25">
      <c r="C75" s="258" t="s">
        <v>537</v>
      </c>
      <c r="D75" s="267"/>
      <c r="E75" s="38">
        <v>20</v>
      </c>
      <c r="F75" s="370">
        <v>1</v>
      </c>
      <c r="G75" s="371"/>
      <c r="I75" s="141"/>
      <c r="J75" s="141"/>
      <c r="K75" s="141">
        <f t="shared" si="0"/>
        <v>20</v>
      </c>
    </row>
    <row r="76" spans="1:11" ht="15" customHeight="1" x14ac:dyDescent="0.25">
      <c r="C76" s="258" t="s">
        <v>542</v>
      </c>
      <c r="D76" s="268"/>
      <c r="E76" s="39">
        <v>10</v>
      </c>
      <c r="F76" s="399">
        <v>1</v>
      </c>
      <c r="G76" s="400"/>
      <c r="I76" s="141"/>
      <c r="J76" s="141"/>
      <c r="K76" s="141">
        <f t="shared" si="0"/>
        <v>10</v>
      </c>
    </row>
    <row r="77" spans="1:11" ht="15" customHeight="1" x14ac:dyDescent="0.25">
      <c r="C77" s="258" t="s">
        <v>91</v>
      </c>
      <c r="D77" s="268"/>
      <c r="E77" s="39">
        <v>2</v>
      </c>
      <c r="F77" s="399">
        <v>1</v>
      </c>
      <c r="G77" s="400"/>
      <c r="I77" s="141"/>
      <c r="J77" s="141"/>
      <c r="K77" s="141">
        <f t="shared" si="0"/>
        <v>2</v>
      </c>
    </row>
    <row r="78" spans="1:11" ht="15" customHeight="1" x14ac:dyDescent="0.25">
      <c r="B78" s="246"/>
      <c r="C78" s="246"/>
      <c r="D78" s="246"/>
      <c r="E78" s="246"/>
      <c r="F78" s="246"/>
      <c r="H78" s="141"/>
      <c r="I78" s="141"/>
      <c r="J78" s="141"/>
    </row>
    <row r="79" spans="1:11" x14ac:dyDescent="0.25">
      <c r="A79" s="6"/>
      <c r="B79" s="137" t="s">
        <v>51</v>
      </c>
    </row>
    <row r="80" spans="1:11" x14ac:dyDescent="0.25">
      <c r="B80" s="129" t="s">
        <v>52</v>
      </c>
    </row>
    <row r="81" spans="1:11" x14ac:dyDescent="0.25">
      <c r="C81" s="258" t="s">
        <v>1053</v>
      </c>
      <c r="D81" s="252"/>
      <c r="E81" s="252"/>
      <c r="F81" s="252"/>
      <c r="G81" s="252"/>
      <c r="H81" s="252"/>
      <c r="I81" s="252"/>
      <c r="J81" s="252"/>
      <c r="K81" s="252"/>
    </row>
    <row r="82" spans="1:11" x14ac:dyDescent="0.25">
      <c r="C82" s="258" t="s">
        <v>1051</v>
      </c>
      <c r="D82" s="252"/>
      <c r="E82" s="252"/>
      <c r="F82" s="252"/>
      <c r="G82" s="252"/>
      <c r="H82" s="252"/>
      <c r="I82" s="252"/>
      <c r="J82" s="252"/>
      <c r="K82" s="252"/>
    </row>
    <row r="83" spans="1:11" x14ac:dyDescent="0.25">
      <c r="C83" s="258" t="s">
        <v>1050</v>
      </c>
      <c r="D83" s="252"/>
      <c r="E83" s="252"/>
      <c r="F83" s="252"/>
      <c r="G83" s="252"/>
      <c r="H83" s="252"/>
      <c r="I83" s="252"/>
      <c r="J83" s="252"/>
      <c r="K83" s="252"/>
    </row>
    <row r="84" spans="1:11" x14ac:dyDescent="0.25">
      <c r="C84" s="258" t="s">
        <v>1049</v>
      </c>
      <c r="D84" s="252"/>
      <c r="E84" s="252"/>
      <c r="F84" s="252"/>
      <c r="G84" s="252"/>
      <c r="H84" s="252"/>
      <c r="I84" s="252"/>
      <c r="J84" s="252"/>
      <c r="K84" s="252"/>
    </row>
    <row r="85" spans="1:11" x14ac:dyDescent="0.25">
      <c r="C85" s="251"/>
      <c r="D85" s="252"/>
      <c r="E85" s="252"/>
      <c r="F85" s="252"/>
      <c r="G85" s="252"/>
      <c r="H85" s="252"/>
      <c r="I85" s="252"/>
      <c r="J85" s="252"/>
      <c r="K85" s="252"/>
    </row>
    <row r="86" spans="1:11" x14ac:dyDescent="0.25">
      <c r="C86" s="251"/>
      <c r="D86" s="252"/>
      <c r="E86" s="252"/>
      <c r="F86" s="252"/>
      <c r="G86" s="252"/>
      <c r="H86" s="252"/>
      <c r="I86" s="252"/>
      <c r="J86" s="252"/>
      <c r="K86" s="252"/>
    </row>
    <row r="88" spans="1:11" x14ac:dyDescent="0.25">
      <c r="A88" s="6"/>
      <c r="B88" s="137" t="s">
        <v>53</v>
      </c>
    </row>
    <row r="89" spans="1:11" ht="15" customHeight="1" x14ac:dyDescent="0.25">
      <c r="B89" s="347" t="s">
        <v>54</v>
      </c>
      <c r="C89" s="347"/>
      <c r="D89" s="347"/>
      <c r="E89" s="347"/>
      <c r="F89" s="347"/>
      <c r="G89" s="347"/>
      <c r="H89" s="347"/>
    </row>
    <row r="90" spans="1:11" ht="15" customHeight="1" x14ac:dyDescent="0.25">
      <c r="B90" s="246"/>
      <c r="C90" s="246"/>
      <c r="D90" s="246"/>
      <c r="E90" s="246"/>
      <c r="F90" s="246"/>
      <c r="G90" s="246"/>
      <c r="H90" s="246"/>
    </row>
    <row r="91" spans="1:11" ht="15" customHeight="1" x14ac:dyDescent="0.25">
      <c r="B91" s="246"/>
      <c r="C91" s="348" t="s">
        <v>55</v>
      </c>
      <c r="D91" s="349"/>
      <c r="E91" s="348" t="s">
        <v>56</v>
      </c>
      <c r="F91" s="349"/>
      <c r="G91" s="348" t="s">
        <v>57</v>
      </c>
      <c r="H91" s="350"/>
      <c r="I91" s="349"/>
      <c r="J91" s="246"/>
    </row>
    <row r="92" spans="1:11" ht="15" customHeight="1" x14ac:dyDescent="0.25">
      <c r="C92" s="266" t="s">
        <v>1057</v>
      </c>
      <c r="D92" s="267"/>
      <c r="E92" s="353">
        <v>10</v>
      </c>
      <c r="F92" s="352"/>
      <c r="G92" s="353">
        <v>20</v>
      </c>
      <c r="H92" s="357"/>
      <c r="I92" s="352"/>
      <c r="J92" s="246"/>
    </row>
    <row r="93" spans="1:11" ht="15" customHeight="1" x14ac:dyDescent="0.25">
      <c r="C93" s="266" t="s">
        <v>1059</v>
      </c>
      <c r="D93" s="268"/>
      <c r="E93" s="356">
        <v>20</v>
      </c>
      <c r="F93" s="355"/>
      <c r="G93" s="356">
        <v>30</v>
      </c>
      <c r="H93" s="358"/>
      <c r="I93" s="355"/>
      <c r="J93" s="246"/>
    </row>
    <row r="94" spans="1:11" ht="15" customHeight="1" x14ac:dyDescent="0.25">
      <c r="C94" s="266" t="s">
        <v>1056</v>
      </c>
      <c r="D94" s="267"/>
      <c r="E94" s="353">
        <v>50</v>
      </c>
      <c r="F94" s="352"/>
      <c r="G94" s="353">
        <v>70</v>
      </c>
      <c r="H94" s="357"/>
      <c r="I94" s="352"/>
      <c r="J94" s="246"/>
    </row>
    <row r="95" spans="1:11" ht="15" customHeight="1" x14ac:dyDescent="0.25">
      <c r="B95" s="246"/>
      <c r="C95" s="356"/>
      <c r="D95" s="355"/>
      <c r="E95" s="356"/>
      <c r="F95" s="355"/>
      <c r="G95" s="356"/>
      <c r="H95" s="358"/>
      <c r="I95" s="355"/>
      <c r="J95" s="246"/>
    </row>
    <row r="96" spans="1:11" ht="15" customHeight="1" x14ac:dyDescent="0.25">
      <c r="B96" s="246"/>
      <c r="C96" s="353"/>
      <c r="D96" s="352"/>
      <c r="E96" s="353"/>
      <c r="F96" s="352"/>
      <c r="G96" s="353"/>
      <c r="H96" s="357"/>
      <c r="I96" s="352"/>
      <c r="J96" s="246"/>
    </row>
    <row r="97" spans="2:17" ht="15" customHeight="1" x14ac:dyDescent="0.25">
      <c r="B97" s="246"/>
      <c r="C97" s="356"/>
      <c r="D97" s="355"/>
      <c r="E97" s="356"/>
      <c r="F97" s="355"/>
      <c r="G97" s="356"/>
      <c r="H97" s="358"/>
      <c r="I97" s="355"/>
      <c r="J97" s="246"/>
      <c r="O97" s="40"/>
      <c r="P97" s="41"/>
      <c r="Q97" s="40"/>
    </row>
    <row r="98" spans="2:17" ht="15" customHeight="1" x14ac:dyDescent="0.25">
      <c r="B98" s="246"/>
      <c r="C98" s="353"/>
      <c r="D98" s="352"/>
      <c r="E98" s="353"/>
      <c r="F98" s="352"/>
      <c r="G98" s="353"/>
      <c r="H98" s="357"/>
      <c r="I98" s="352"/>
      <c r="J98" s="246"/>
    </row>
    <row r="99" spans="2:17" ht="15" customHeight="1" x14ac:dyDescent="0.25">
      <c r="B99" s="246"/>
      <c r="C99" s="356"/>
      <c r="D99" s="355"/>
      <c r="E99" s="356"/>
      <c r="F99" s="355"/>
      <c r="G99" s="356"/>
      <c r="H99" s="358"/>
      <c r="I99" s="355"/>
      <c r="J99" s="246"/>
    </row>
    <row r="100" spans="2:17" x14ac:dyDescent="0.25">
      <c r="D100" s="42"/>
    </row>
  </sheetData>
  <sheetProtection password="C6A8" sheet="1" objects="1" scenarios="1"/>
  <mergeCells count="65">
    <mergeCell ref="C99:D99"/>
    <mergeCell ref="E99:F99"/>
    <mergeCell ref="G99:I99"/>
    <mergeCell ref="C97:D97"/>
    <mergeCell ref="E97:F97"/>
    <mergeCell ref="G97:I97"/>
    <mergeCell ref="C98:D98"/>
    <mergeCell ref="E98:F98"/>
    <mergeCell ref="G98:I98"/>
    <mergeCell ref="C95:D95"/>
    <mergeCell ref="E95:F95"/>
    <mergeCell ref="G95:I95"/>
    <mergeCell ref="C96:D96"/>
    <mergeCell ref="E96:F96"/>
    <mergeCell ref="G96:I96"/>
    <mergeCell ref="E92:F92"/>
    <mergeCell ref="G92:I92"/>
    <mergeCell ref="E93:F93"/>
    <mergeCell ref="G93:I93"/>
    <mergeCell ref="E94:F94"/>
    <mergeCell ref="G94:I94"/>
    <mergeCell ref="F75:G75"/>
    <mergeCell ref="F76:G76"/>
    <mergeCell ref="F77:G77"/>
    <mergeCell ref="B89:H89"/>
    <mergeCell ref="C91:D91"/>
    <mergeCell ref="E91:F91"/>
    <mergeCell ref="G91:I91"/>
    <mergeCell ref="F74:G74"/>
    <mergeCell ref="B53:J53"/>
    <mergeCell ref="B54:J54"/>
    <mergeCell ref="B57:J57"/>
    <mergeCell ref="B58:J58"/>
    <mergeCell ref="B65:J65"/>
    <mergeCell ref="B68:J68"/>
    <mergeCell ref="C70:D70"/>
    <mergeCell ref="F70:G70"/>
    <mergeCell ref="F71:G71"/>
    <mergeCell ref="F72:G72"/>
    <mergeCell ref="F73:G73"/>
    <mergeCell ref="B52:J52"/>
    <mergeCell ref="B30:J30"/>
    <mergeCell ref="B31:J31"/>
    <mergeCell ref="B32:J32"/>
    <mergeCell ref="B38:J38"/>
    <mergeCell ref="B40:J40"/>
    <mergeCell ref="B42:J42"/>
    <mergeCell ref="B47:J47"/>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85:B86 C81:C84">
      <formula1>metdoc</formula1>
    </dataValidation>
    <dataValidation type="list" allowBlank="1" showInputMessage="1" showErrorMessage="1" sqref="C71:C77">
      <formula1>act</formula1>
    </dataValidation>
    <dataValidation type="list" allowBlank="1" showInputMessage="1" showErrorMessage="1" sqref="C92:C94">
      <formula1>eval</formula1>
    </dataValidation>
    <dataValidation type="list" allowBlank="1" showInputMessage="1" showErrorMessage="1" prompt="Escoja de la lista" sqref="H11:J11">
      <formula1>$P$3:$P$7</formula1>
    </dataValidation>
  </dataValidations>
  <pageMargins left="0.70866141732283472" right="0.70866141732283472" top="0.51181102362204722" bottom="0.74803149606299213" header="0.31496062992125984" footer="0.31496062992125984"/>
  <pageSetup paperSize="9" scale="47" fitToWidth="0" orientation="portrait" r:id="rId1"/>
  <headerFooter>
    <oddHeader>&amp;RDESCRIPCIÓN DE LAS ASIGNATURAS</oddHeader>
    <oddFooter>&amp;R&amp;8&amp;F</oddFooter>
  </headerFooter>
  <rowBreaks count="2" manualBreakCount="2">
    <brk id="42" max="9" man="1"/>
    <brk id="7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8769" r:id="rId4" name="Label 1">
              <controlPr defaultSize="0" autoFill="0" autoLine="0" autoPict="0">
                <anchor moveWithCells="1" sizeWithCells="1">
                  <from>
                    <xdr:col>3</xdr:col>
                    <xdr:colOff>114300</xdr:colOff>
                    <xdr:row>15</xdr:row>
                    <xdr:rowOff>104775</xdr:rowOff>
                  </from>
                  <to>
                    <xdr:col>3</xdr:col>
                    <xdr:colOff>304800</xdr:colOff>
                    <xdr:row>16</xdr:row>
                    <xdr:rowOff>142875</xdr:rowOff>
                  </to>
                </anchor>
              </controlPr>
            </control>
          </mc:Choice>
        </mc:AlternateContent>
        <mc:AlternateContent xmlns:mc="http://schemas.openxmlformats.org/markup-compatibility/2006">
          <mc:Choice Requires="x14">
            <control shapeId="288770" r:id="rId5" name="Label 2">
              <controlPr defaultSize="0" autoFill="0" autoLine="0" autoPict="0">
                <anchor moveWithCells="1" sizeWithCells="1">
                  <from>
                    <xdr:col>6</xdr:col>
                    <xdr:colOff>114300</xdr:colOff>
                    <xdr:row>15</xdr:row>
                    <xdr:rowOff>76200</xdr:rowOff>
                  </from>
                  <to>
                    <xdr:col>6</xdr:col>
                    <xdr:colOff>304800</xdr:colOff>
                    <xdr:row>16</xdr:row>
                    <xdr:rowOff>114300</xdr:rowOff>
                  </to>
                </anchor>
              </controlPr>
            </control>
          </mc:Choice>
        </mc:AlternateContent>
        <mc:AlternateContent xmlns:mc="http://schemas.openxmlformats.org/markup-compatibility/2006">
          <mc:Choice Requires="x14">
            <control shapeId="288771" r:id="rId6" name="Label 3">
              <controlPr defaultSize="0" autoFill="0" autoLine="0" autoPict="0">
                <anchor moveWithCells="1" sizeWithCells="1">
                  <from>
                    <xdr:col>6</xdr:col>
                    <xdr:colOff>114300</xdr:colOff>
                    <xdr:row>17</xdr:row>
                    <xdr:rowOff>76200</xdr:rowOff>
                  </from>
                  <to>
                    <xdr:col>6</xdr:col>
                    <xdr:colOff>304800</xdr:colOff>
                    <xdr:row>18</xdr:row>
                    <xdr:rowOff>114300</xdr:rowOff>
                  </to>
                </anchor>
              </controlPr>
            </control>
          </mc:Choice>
        </mc:AlternateContent>
        <mc:AlternateContent xmlns:mc="http://schemas.openxmlformats.org/markup-compatibility/2006">
          <mc:Choice Requires="x14">
            <control shapeId="288772" r:id="rId7" name="Label 4">
              <controlPr defaultSize="0" autoFill="0" autoLine="0" autoPict="0">
                <anchor moveWithCells="1" sizeWithCells="1">
                  <from>
                    <xdr:col>6</xdr:col>
                    <xdr:colOff>114300</xdr:colOff>
                    <xdr:row>19</xdr:row>
                    <xdr:rowOff>76200</xdr:rowOff>
                  </from>
                  <to>
                    <xdr:col>6</xdr:col>
                    <xdr:colOff>304800</xdr:colOff>
                    <xdr:row>20</xdr:row>
                    <xdr:rowOff>114300</xdr:rowOff>
                  </to>
                </anchor>
              </controlPr>
            </control>
          </mc:Choice>
        </mc:AlternateContent>
        <mc:AlternateContent xmlns:mc="http://schemas.openxmlformats.org/markup-compatibility/2006">
          <mc:Choice Requires="x14">
            <control shapeId="288773" r:id="rId8"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88774" r:id="rId9"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88775" r:id="rId10" name="Check Box 7">
              <controlPr defaultSize="0" autoFill="0" autoLine="0" autoPict="0">
                <anchor moveWithCells="1">
                  <from>
                    <xdr:col>2</xdr:col>
                    <xdr:colOff>952500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88776" r:id="rId11" name="Check Box 8">
              <controlPr defaultSize="0" autoFill="0" autoLine="0" autoPict="0">
                <anchor moveWithCells="1">
                  <from>
                    <xdr:col>3</xdr:col>
                    <xdr:colOff>457200</xdr:colOff>
                    <xdr:row>12</xdr:row>
                    <xdr:rowOff>9525</xdr:rowOff>
                  </from>
                  <to>
                    <xdr:col>3</xdr:col>
                    <xdr:colOff>828675</xdr:colOff>
                    <xdr:row>13</xdr:row>
                    <xdr:rowOff>28575</xdr:rowOff>
                  </to>
                </anchor>
              </controlPr>
            </control>
          </mc:Choice>
        </mc:AlternateContent>
        <mc:AlternateContent xmlns:mc="http://schemas.openxmlformats.org/markup-compatibility/2006">
          <mc:Choice Requires="x14">
            <control shapeId="288777" r:id="rId12" name="Check Box 9">
              <controlPr defaultSize="0" autoFill="0" autoLine="0" autoPict="0">
                <anchor moveWithCells="1">
                  <from>
                    <xdr:col>3</xdr:col>
                    <xdr:colOff>904875</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88778" r:id="rId13"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88779" r:id="rId14" name="Check Box 11">
              <controlPr defaultSize="0" autoFill="0" autoLine="0" autoPict="0">
                <anchor moveWithCells="1">
                  <from>
                    <xdr:col>4</xdr:col>
                    <xdr:colOff>561975</xdr:colOff>
                    <xdr:row>12</xdr:row>
                    <xdr:rowOff>9525</xdr:rowOff>
                  </from>
                  <to>
                    <xdr:col>4</xdr:col>
                    <xdr:colOff>923925</xdr:colOff>
                    <xdr:row>13</xdr:row>
                    <xdr:rowOff>28575</xdr:rowOff>
                  </to>
                </anchor>
              </controlPr>
            </control>
          </mc:Choice>
        </mc:AlternateContent>
        <mc:AlternateContent xmlns:mc="http://schemas.openxmlformats.org/markup-compatibility/2006">
          <mc:Choice Requires="x14">
            <control shapeId="288780" r:id="rId15" name="Check Box 12">
              <controlPr defaultSize="0" autoFill="0" autoLine="0" autoPict="0">
                <anchor moveWithCells="1">
                  <from>
                    <xdr:col>6</xdr:col>
                    <xdr:colOff>38100</xdr:colOff>
                    <xdr:row>12</xdr:row>
                    <xdr:rowOff>9525</xdr:rowOff>
                  </from>
                  <to>
                    <xdr:col>6</xdr:col>
                    <xdr:colOff>419100</xdr:colOff>
                    <xdr:row>13</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
    <pageSetUpPr fitToPage="1"/>
  </sheetPr>
  <dimension ref="A1:Q102"/>
  <sheetViews>
    <sheetView zoomScale="150" zoomScaleNormal="150" workbookViewId="0">
      <selection activeCell="H17" sqref="H17"/>
    </sheetView>
  </sheetViews>
  <sheetFormatPr defaultColWidth="8.710937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8.7109375" style="258"/>
    <col min="10" max="10" width="16.85546875" style="258" customWidth="1"/>
    <col min="11" max="16384" width="8.710937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87</v>
      </c>
      <c r="D7" s="338"/>
      <c r="E7" s="338"/>
      <c r="F7" s="338"/>
      <c r="G7" s="338"/>
      <c r="H7" s="338"/>
      <c r="I7" s="338"/>
      <c r="J7" s="338"/>
      <c r="P7" s="4" t="s">
        <v>10</v>
      </c>
    </row>
    <row r="8" spans="1:16" ht="15.75" x14ac:dyDescent="0.25">
      <c r="B8" s="1" t="s">
        <v>11</v>
      </c>
      <c r="C8" s="338" t="s">
        <v>519</v>
      </c>
      <c r="D8" s="338"/>
      <c r="E8" s="338"/>
      <c r="F8" s="338"/>
      <c r="G8" s="338"/>
      <c r="H8" s="338"/>
      <c r="I8" s="338"/>
      <c r="J8" s="338"/>
      <c r="M8" s="127"/>
      <c r="N8" s="127"/>
      <c r="O8" s="127"/>
      <c r="P8" s="4" t="s">
        <v>12</v>
      </c>
    </row>
    <row r="9" spans="1:16" ht="15.75" x14ac:dyDescent="0.25">
      <c r="B9" s="1" t="s">
        <v>13</v>
      </c>
      <c r="C9" s="338" t="s">
        <v>520</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401"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531</v>
      </c>
      <c r="C19" s="57">
        <v>6</v>
      </c>
      <c r="D19" s="23" t="s">
        <v>28</v>
      </c>
      <c r="E19" s="24"/>
      <c r="G19" s="23" t="s">
        <v>29</v>
      </c>
      <c r="H19" s="24"/>
      <c r="J19" s="1"/>
    </row>
    <row r="20" spans="1:16" x14ac:dyDescent="0.25">
      <c r="D20" s="88" t="s">
        <v>30</v>
      </c>
      <c r="E20" s="21"/>
      <c r="G20" s="88" t="s">
        <v>31</v>
      </c>
      <c r="H20" s="21"/>
      <c r="J20" s="16"/>
      <c r="L20" s="19"/>
      <c r="N20" s="19"/>
    </row>
    <row r="21" spans="1:16" x14ac:dyDescent="0.25">
      <c r="D21" s="23" t="s">
        <v>32</v>
      </c>
      <c r="E21" s="24"/>
      <c r="G21" s="23" t="s">
        <v>33</v>
      </c>
      <c r="H21" s="24"/>
      <c r="J21" s="16"/>
      <c r="L21" s="19"/>
      <c r="N21" s="19"/>
    </row>
    <row r="22" spans="1:16" x14ac:dyDescent="0.25">
      <c r="D22" s="26"/>
      <c r="E22" s="27"/>
      <c r="F22" s="28"/>
      <c r="G22" s="29"/>
      <c r="H22" s="27"/>
      <c r="J22" s="16"/>
      <c r="L22" s="19"/>
      <c r="N22" s="19"/>
    </row>
    <row r="23" spans="1:16" x14ac:dyDescent="0.25">
      <c r="D23" s="26"/>
      <c r="E23" s="27"/>
      <c r="F23" s="28"/>
      <c r="G23" s="29"/>
      <c r="H23" s="27"/>
      <c r="I23" s="28"/>
      <c r="J23" s="30"/>
      <c r="L23" s="19"/>
      <c r="N23" s="19"/>
    </row>
    <row r="24" spans="1:16" x14ac:dyDescent="0.25">
      <c r="A24" s="6"/>
      <c r="B24" s="137" t="s">
        <v>34</v>
      </c>
      <c r="L24" s="19"/>
      <c r="N24" s="19"/>
    </row>
    <row r="25" spans="1:16" s="28" customFormat="1" x14ac:dyDescent="0.25">
      <c r="A25" s="258"/>
      <c r="B25" s="129" t="s">
        <v>35</v>
      </c>
      <c r="C25" s="258"/>
      <c r="D25" s="258"/>
      <c r="E25" s="258"/>
      <c r="F25" s="258"/>
      <c r="G25" s="258"/>
      <c r="H25" s="258"/>
      <c r="I25" s="258"/>
      <c r="J25" s="258"/>
      <c r="L25" s="31"/>
      <c r="N25" s="31"/>
    </row>
    <row r="26" spans="1:16" s="28" customFormat="1" x14ac:dyDescent="0.25">
      <c r="A26" s="258">
        <v>1</v>
      </c>
      <c r="B26" s="330" t="s">
        <v>86</v>
      </c>
      <c r="C26" s="330"/>
      <c r="D26" s="330"/>
      <c r="E26" s="330"/>
      <c r="F26" s="330"/>
      <c r="G26" s="330"/>
      <c r="H26" s="330"/>
      <c r="I26" s="330"/>
      <c r="J26" s="330"/>
      <c r="L26" s="31"/>
      <c r="N26" s="31"/>
    </row>
    <row r="27" spans="1:16" s="28" customFormat="1" x14ac:dyDescent="0.25">
      <c r="A27" s="258">
        <v>2</v>
      </c>
      <c r="B27" s="330" t="s">
        <v>65</v>
      </c>
      <c r="C27" s="330"/>
      <c r="D27" s="330"/>
      <c r="E27" s="330"/>
      <c r="F27" s="330"/>
      <c r="G27" s="330"/>
      <c r="H27" s="330"/>
      <c r="I27" s="330"/>
      <c r="J27" s="330"/>
      <c r="L27" s="31"/>
      <c r="N27" s="31"/>
    </row>
    <row r="28" spans="1:16" s="28" customFormat="1" x14ac:dyDescent="0.25">
      <c r="A28" s="258">
        <v>3</v>
      </c>
      <c r="B28" s="342" t="s">
        <v>85</v>
      </c>
      <c r="C28" s="342"/>
      <c r="D28" s="342"/>
      <c r="E28" s="342"/>
      <c r="F28" s="342"/>
      <c r="G28" s="342"/>
      <c r="H28" s="342"/>
      <c r="I28" s="342"/>
      <c r="J28" s="342"/>
      <c r="L28" s="31"/>
      <c r="N28" s="31"/>
    </row>
    <row r="29" spans="1:16" s="28" customFormat="1" x14ac:dyDescent="0.25">
      <c r="A29" s="258">
        <v>4</v>
      </c>
      <c r="B29" s="330" t="s">
        <v>84</v>
      </c>
      <c r="C29" s="330"/>
      <c r="D29" s="330"/>
      <c r="E29" s="330"/>
      <c r="F29" s="330"/>
      <c r="G29" s="330"/>
      <c r="H29" s="330"/>
      <c r="I29" s="330"/>
      <c r="J29" s="330"/>
      <c r="L29" s="31"/>
      <c r="N29" s="31"/>
    </row>
    <row r="30" spans="1:16" s="28" customFormat="1" x14ac:dyDescent="0.25">
      <c r="A30" s="258">
        <v>5</v>
      </c>
      <c r="B30" s="342"/>
      <c r="C30" s="342"/>
      <c r="D30" s="342"/>
      <c r="E30" s="342"/>
      <c r="F30" s="342"/>
      <c r="G30" s="342"/>
      <c r="H30" s="342"/>
      <c r="I30" s="342"/>
      <c r="J30" s="342"/>
      <c r="L30" s="31"/>
      <c r="N30" s="31"/>
    </row>
    <row r="31" spans="1:16" s="28" customFormat="1" x14ac:dyDescent="0.25">
      <c r="A31" s="258">
        <v>6</v>
      </c>
      <c r="B31" s="342"/>
      <c r="C31" s="342"/>
      <c r="D31" s="342"/>
      <c r="E31" s="342"/>
      <c r="F31" s="342"/>
      <c r="G31" s="342"/>
      <c r="H31" s="342"/>
      <c r="I31" s="342"/>
      <c r="J31" s="342"/>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99.75" customHeight="1" x14ac:dyDescent="0.25">
      <c r="B38" s="383" t="s">
        <v>83</v>
      </c>
      <c r="C38" s="383"/>
      <c r="D38" s="383"/>
      <c r="E38" s="383"/>
      <c r="F38" s="383"/>
      <c r="G38" s="383"/>
      <c r="H38" s="383"/>
      <c r="I38" s="383"/>
      <c r="J38" s="383"/>
    </row>
    <row r="39" spans="1:14" x14ac:dyDescent="0.25">
      <c r="B39" s="254" t="s">
        <v>39</v>
      </c>
      <c r="C39" s="254"/>
      <c r="D39" s="254"/>
      <c r="E39" s="254"/>
      <c r="F39" s="254"/>
      <c r="G39" s="254"/>
      <c r="H39" s="254"/>
      <c r="I39" s="254"/>
      <c r="J39" s="254"/>
    </row>
    <row r="40" spans="1:14" ht="90.75" customHeight="1" x14ac:dyDescent="0.25">
      <c r="B40" s="383" t="s">
        <v>82</v>
      </c>
      <c r="C40" s="385"/>
      <c r="D40" s="385"/>
      <c r="E40" s="385"/>
      <c r="F40" s="385"/>
      <c r="G40" s="385"/>
      <c r="H40" s="385"/>
      <c r="I40" s="385"/>
      <c r="J40" s="385"/>
    </row>
    <row r="41" spans="1:14" x14ac:dyDescent="0.25">
      <c r="B41" s="254" t="s">
        <v>40</v>
      </c>
      <c r="C41" s="254"/>
      <c r="D41" s="254"/>
      <c r="E41" s="254"/>
      <c r="F41" s="254"/>
      <c r="G41" s="254"/>
      <c r="H41" s="254"/>
      <c r="I41" s="254"/>
      <c r="J41" s="254"/>
    </row>
    <row r="42" spans="1:14" ht="96.75" customHeight="1" x14ac:dyDescent="0.25">
      <c r="B42" s="339" t="s">
        <v>521</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251" t="s">
        <v>81</v>
      </c>
      <c r="C47" s="252"/>
      <c r="D47" s="252"/>
      <c r="E47" s="252"/>
      <c r="F47" s="252"/>
      <c r="G47" s="252"/>
      <c r="H47" s="252"/>
      <c r="I47" s="252"/>
      <c r="J47" s="252"/>
    </row>
    <row r="48" spans="1:14" x14ac:dyDescent="0.25">
      <c r="A48" s="258">
        <v>2</v>
      </c>
      <c r="B48" s="330" t="s">
        <v>60</v>
      </c>
      <c r="C48" s="330"/>
      <c r="D48" s="330"/>
      <c r="E48" s="330"/>
      <c r="F48" s="330"/>
      <c r="G48" s="330"/>
      <c r="H48" s="330"/>
      <c r="I48" s="330"/>
      <c r="J48" s="330"/>
    </row>
    <row r="49" spans="1:10" x14ac:dyDescent="0.25">
      <c r="A49" s="258">
        <v>3</v>
      </c>
      <c r="B49" s="342"/>
      <c r="C49" s="342"/>
      <c r="D49" s="342"/>
      <c r="E49" s="342"/>
      <c r="F49" s="342"/>
      <c r="G49" s="342"/>
      <c r="H49" s="342"/>
      <c r="I49" s="342"/>
      <c r="J49" s="342"/>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A53" s="258">
        <v>7</v>
      </c>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ht="14.45" customHeight="1" x14ac:dyDescent="0.25">
      <c r="A57" s="258">
        <v>1</v>
      </c>
      <c r="B57" s="402" t="s">
        <v>79</v>
      </c>
      <c r="C57" s="346"/>
      <c r="D57" s="346"/>
      <c r="E57" s="346"/>
      <c r="F57" s="346"/>
      <c r="G57" s="346"/>
      <c r="H57" s="346"/>
      <c r="I57" s="346"/>
      <c r="J57" s="346"/>
    </row>
    <row r="58" spans="1:10" ht="14.45" customHeight="1" x14ac:dyDescent="0.25">
      <c r="A58" s="258">
        <v>2</v>
      </c>
      <c r="B58" s="332" t="s">
        <v>80</v>
      </c>
      <c r="C58" s="332"/>
      <c r="D58" s="332"/>
      <c r="E58" s="332"/>
      <c r="F58" s="332"/>
      <c r="G58" s="332"/>
      <c r="H58" s="332"/>
      <c r="I58" s="332"/>
      <c r="J58" s="332"/>
    </row>
    <row r="59" spans="1:10" x14ac:dyDescent="0.25">
      <c r="A59" s="258">
        <v>3</v>
      </c>
      <c r="B59" s="249"/>
      <c r="C59" s="249"/>
      <c r="D59" s="249"/>
      <c r="E59" s="249"/>
      <c r="F59" s="249"/>
      <c r="G59" s="249"/>
      <c r="H59" s="249"/>
      <c r="I59" s="249"/>
      <c r="J59" s="249"/>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D69" s="246"/>
      <c r="E69" s="246"/>
      <c r="F69" s="246"/>
      <c r="H69" s="246">
        <f>SUM(E71:E78)</f>
        <v>150</v>
      </c>
      <c r="I69" s="141" t="str">
        <f>IF(H69=E11*25,"perfecte","cal revisar")</f>
        <v>perfecte</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SUM(K71:K78)</f>
        <v>44.25</v>
      </c>
    </row>
    <row r="71" spans="1:11" ht="15" customHeight="1" x14ac:dyDescent="0.25">
      <c r="C71" s="258" t="s">
        <v>537</v>
      </c>
      <c r="D71" s="267"/>
      <c r="E71" s="38">
        <v>45</v>
      </c>
      <c r="F71" s="351">
        <v>0.75</v>
      </c>
      <c r="G71" s="352"/>
      <c r="I71" s="141"/>
      <c r="J71" s="141"/>
      <c r="K71" s="141">
        <f t="shared" ref="K71:K78" si="0">E71*F71</f>
        <v>33.75</v>
      </c>
    </row>
    <row r="72" spans="1:11" ht="15" customHeight="1" x14ac:dyDescent="0.25">
      <c r="C72" s="258" t="s">
        <v>91</v>
      </c>
      <c r="D72" s="268"/>
      <c r="E72" s="39">
        <v>2</v>
      </c>
      <c r="F72" s="354">
        <v>1</v>
      </c>
      <c r="G72" s="355"/>
      <c r="I72" s="141"/>
      <c r="J72" s="141"/>
      <c r="K72" s="141">
        <f t="shared" si="0"/>
        <v>2</v>
      </c>
    </row>
    <row r="73" spans="1:11" ht="15" customHeight="1" x14ac:dyDescent="0.25">
      <c r="C73" s="258" t="s">
        <v>546</v>
      </c>
      <c r="D73" s="267"/>
      <c r="E73" s="38">
        <v>4</v>
      </c>
      <c r="F73" s="351">
        <v>1</v>
      </c>
      <c r="G73" s="352"/>
      <c r="I73" s="141"/>
      <c r="J73" s="141"/>
      <c r="K73" s="141">
        <f t="shared" si="0"/>
        <v>4</v>
      </c>
    </row>
    <row r="74" spans="1:11" ht="15" customHeight="1" x14ac:dyDescent="0.25">
      <c r="C74" s="258" t="s">
        <v>554</v>
      </c>
      <c r="D74" s="268"/>
      <c r="E74" s="39">
        <v>6</v>
      </c>
      <c r="F74" s="354">
        <v>0.75</v>
      </c>
      <c r="G74" s="355"/>
      <c r="I74" s="141"/>
      <c r="J74" s="141"/>
      <c r="K74" s="141">
        <f t="shared" si="0"/>
        <v>4.5</v>
      </c>
    </row>
    <row r="75" spans="1:11" ht="15" customHeight="1" x14ac:dyDescent="0.25">
      <c r="C75" s="258" t="s">
        <v>540</v>
      </c>
      <c r="D75" s="267"/>
      <c r="E75" s="38">
        <v>24</v>
      </c>
      <c r="F75" s="351">
        <v>0</v>
      </c>
      <c r="G75" s="352"/>
      <c r="I75" s="141"/>
      <c r="J75" s="141"/>
      <c r="K75" s="141">
        <f t="shared" si="0"/>
        <v>0</v>
      </c>
    </row>
    <row r="76" spans="1:11" ht="15" customHeight="1" x14ac:dyDescent="0.25">
      <c r="C76" s="258" t="s">
        <v>539</v>
      </c>
      <c r="D76" s="268"/>
      <c r="E76" s="39">
        <v>6</v>
      </c>
      <c r="F76" s="354">
        <v>0</v>
      </c>
      <c r="G76" s="355"/>
      <c r="I76" s="141"/>
      <c r="J76" s="141"/>
      <c r="K76" s="141">
        <f t="shared" si="0"/>
        <v>0</v>
      </c>
    </row>
    <row r="77" spans="1:11" ht="15" customHeight="1" x14ac:dyDescent="0.25">
      <c r="C77" s="258" t="s">
        <v>547</v>
      </c>
      <c r="D77" s="267"/>
      <c r="E77" s="38">
        <v>63</v>
      </c>
      <c r="F77" s="351">
        <v>0</v>
      </c>
      <c r="G77" s="352"/>
      <c r="I77" s="141"/>
      <c r="J77" s="141"/>
      <c r="K77" s="141">
        <f t="shared" si="0"/>
        <v>0</v>
      </c>
    </row>
    <row r="78" spans="1:11" ht="15" customHeight="1" x14ac:dyDescent="0.25">
      <c r="C78" s="356"/>
      <c r="D78" s="355"/>
      <c r="E78" s="39"/>
      <c r="F78" s="356"/>
      <c r="G78" s="355"/>
      <c r="I78" s="141"/>
      <c r="J78" s="141"/>
      <c r="K78" s="141">
        <f t="shared" si="0"/>
        <v>0</v>
      </c>
    </row>
    <row r="79" spans="1:11" ht="15" customHeight="1" x14ac:dyDescent="0.25">
      <c r="B79" s="246"/>
      <c r="C79" s="246"/>
      <c r="D79" s="246"/>
      <c r="E79" s="246"/>
      <c r="F79" s="246"/>
      <c r="H79" s="141"/>
      <c r="I79" s="141"/>
      <c r="J79" s="141"/>
    </row>
    <row r="80" spans="1:11" x14ac:dyDescent="0.25">
      <c r="A80" s="6"/>
      <c r="B80" s="137" t="s">
        <v>51</v>
      </c>
    </row>
    <row r="81" spans="1:11" x14ac:dyDescent="0.25">
      <c r="B81" s="129" t="s">
        <v>52</v>
      </c>
    </row>
    <row r="82" spans="1:11" x14ac:dyDescent="0.25">
      <c r="C82" s="258" t="s">
        <v>1049</v>
      </c>
      <c r="D82" s="252"/>
      <c r="E82" s="252"/>
      <c r="F82" s="252"/>
      <c r="G82" s="252"/>
      <c r="H82" s="252"/>
      <c r="I82" s="252"/>
      <c r="J82" s="252"/>
      <c r="K82" s="252"/>
    </row>
    <row r="83" spans="1:11" x14ac:dyDescent="0.25">
      <c r="C83" s="258" t="s">
        <v>1052</v>
      </c>
      <c r="D83" s="252"/>
      <c r="E83" s="252"/>
      <c r="F83" s="252"/>
      <c r="G83" s="252"/>
      <c r="H83" s="252"/>
      <c r="I83" s="252"/>
      <c r="J83" s="252"/>
      <c r="K83" s="252"/>
    </row>
    <row r="84" spans="1:11" x14ac:dyDescent="0.25">
      <c r="C84" s="258" t="s">
        <v>1050</v>
      </c>
      <c r="D84" s="252"/>
      <c r="E84" s="252"/>
      <c r="F84" s="252"/>
      <c r="G84" s="252"/>
      <c r="H84" s="252"/>
      <c r="I84" s="252"/>
      <c r="J84" s="252"/>
      <c r="K84" s="252"/>
    </row>
    <row r="85" spans="1:11" x14ac:dyDescent="0.25">
      <c r="C85" s="251"/>
      <c r="D85" s="252"/>
      <c r="E85" s="252"/>
      <c r="F85" s="252"/>
      <c r="G85" s="252"/>
      <c r="H85" s="252"/>
      <c r="I85" s="252"/>
      <c r="J85" s="252"/>
      <c r="K85" s="252"/>
    </row>
    <row r="86" spans="1:11" x14ac:dyDescent="0.25">
      <c r="C86" s="251"/>
      <c r="D86" s="252"/>
      <c r="E86" s="252"/>
      <c r="F86" s="252"/>
      <c r="G86" s="252"/>
      <c r="H86" s="252"/>
      <c r="I86" s="252"/>
      <c r="J86" s="252"/>
      <c r="K86" s="252"/>
    </row>
    <row r="87" spans="1:11" x14ac:dyDescent="0.25">
      <c r="C87" s="252"/>
      <c r="D87" s="252"/>
      <c r="E87" s="252"/>
      <c r="F87" s="252"/>
      <c r="G87" s="252"/>
      <c r="H87" s="252"/>
      <c r="I87" s="252"/>
      <c r="J87" s="252"/>
      <c r="K87" s="252"/>
    </row>
    <row r="88" spans="1:11" x14ac:dyDescent="0.25">
      <c r="C88" s="252"/>
      <c r="D88" s="252"/>
      <c r="E88" s="252"/>
      <c r="F88" s="252"/>
      <c r="G88" s="252"/>
      <c r="H88" s="252"/>
      <c r="I88" s="252"/>
      <c r="J88" s="252"/>
      <c r="K88" s="252"/>
    </row>
    <row r="90" spans="1:11" x14ac:dyDescent="0.25">
      <c r="A90" s="6"/>
      <c r="B90" s="137" t="s">
        <v>53</v>
      </c>
    </row>
    <row r="91" spans="1:11" ht="15" customHeight="1" x14ac:dyDescent="0.25">
      <c r="B91" s="347" t="s">
        <v>54</v>
      </c>
      <c r="C91" s="347"/>
      <c r="D91" s="347"/>
      <c r="E91" s="347"/>
      <c r="F91" s="347"/>
      <c r="G91" s="347"/>
      <c r="H91" s="347"/>
    </row>
    <row r="92" spans="1:11" ht="15" customHeight="1" x14ac:dyDescent="0.25">
      <c r="B92" s="246"/>
      <c r="C92" s="246"/>
      <c r="D92" s="246"/>
      <c r="E92" s="246"/>
      <c r="F92" s="246"/>
      <c r="G92" s="246"/>
      <c r="H92" s="246"/>
    </row>
    <row r="93" spans="1:11" ht="15" customHeight="1" x14ac:dyDescent="0.25">
      <c r="B93" s="246"/>
      <c r="C93" s="348" t="s">
        <v>55</v>
      </c>
      <c r="D93" s="349"/>
      <c r="E93" s="348" t="s">
        <v>56</v>
      </c>
      <c r="F93" s="349"/>
      <c r="G93" s="348" t="s">
        <v>57</v>
      </c>
      <c r="H93" s="350"/>
      <c r="I93" s="349"/>
      <c r="J93" s="246"/>
    </row>
    <row r="94" spans="1:11" ht="15" customHeight="1" x14ac:dyDescent="0.25">
      <c r="C94" s="266" t="s">
        <v>1059</v>
      </c>
      <c r="D94" s="267"/>
      <c r="E94" s="351">
        <v>0</v>
      </c>
      <c r="F94" s="352"/>
      <c r="G94" s="351">
        <v>0.2</v>
      </c>
      <c r="H94" s="357"/>
      <c r="I94" s="352"/>
      <c r="J94" s="246"/>
    </row>
    <row r="95" spans="1:11" ht="15" customHeight="1" x14ac:dyDescent="0.25">
      <c r="C95" s="266" t="s">
        <v>1068</v>
      </c>
      <c r="D95" s="268"/>
      <c r="E95" s="354">
        <v>0.1</v>
      </c>
      <c r="F95" s="355"/>
      <c r="G95" s="354">
        <v>0.3</v>
      </c>
      <c r="H95" s="358"/>
      <c r="I95" s="355"/>
      <c r="J95" s="246"/>
    </row>
    <row r="96" spans="1:11" ht="15" customHeight="1" x14ac:dyDescent="0.25">
      <c r="C96" s="266" t="s">
        <v>1060</v>
      </c>
      <c r="D96" s="267"/>
      <c r="E96" s="351">
        <v>0.1</v>
      </c>
      <c r="F96" s="352"/>
      <c r="G96" s="351">
        <v>0.1</v>
      </c>
      <c r="H96" s="357"/>
      <c r="I96" s="352"/>
      <c r="J96" s="246"/>
    </row>
    <row r="97" spans="2:17" ht="15" customHeight="1" x14ac:dyDescent="0.25">
      <c r="C97" s="266" t="s">
        <v>1056</v>
      </c>
      <c r="D97" s="268"/>
      <c r="E97" s="354">
        <v>0.5</v>
      </c>
      <c r="F97" s="355"/>
      <c r="G97" s="354">
        <v>0.6</v>
      </c>
      <c r="H97" s="358"/>
      <c r="I97" s="355"/>
      <c r="J97" s="246"/>
    </row>
    <row r="98" spans="2:17" ht="15" customHeight="1" x14ac:dyDescent="0.25">
      <c r="B98" s="246"/>
      <c r="C98" s="353"/>
      <c r="D98" s="352"/>
      <c r="E98" s="353"/>
      <c r="F98" s="352"/>
      <c r="G98" s="353"/>
      <c r="H98" s="357"/>
      <c r="I98" s="352"/>
      <c r="J98" s="246"/>
    </row>
    <row r="99" spans="2:17" ht="15" customHeight="1" x14ac:dyDescent="0.25">
      <c r="B99" s="246"/>
      <c r="C99" s="356"/>
      <c r="D99" s="355"/>
      <c r="E99" s="356"/>
      <c r="F99" s="355"/>
      <c r="G99" s="356"/>
      <c r="H99" s="358"/>
      <c r="I99" s="355"/>
      <c r="J99" s="246"/>
      <c r="O99" s="40"/>
      <c r="P99" s="41"/>
      <c r="Q99" s="40"/>
    </row>
    <row r="100" spans="2:17" ht="15" customHeight="1" x14ac:dyDescent="0.25">
      <c r="B100" s="246"/>
      <c r="C100" s="353"/>
      <c r="D100" s="352"/>
      <c r="E100" s="353"/>
      <c r="F100" s="352"/>
      <c r="G100" s="353"/>
      <c r="H100" s="357"/>
      <c r="I100" s="352"/>
      <c r="J100" s="246"/>
    </row>
    <row r="101" spans="2:17" ht="15" customHeight="1" x14ac:dyDescent="0.25">
      <c r="B101" s="246"/>
      <c r="C101" s="356"/>
      <c r="D101" s="355"/>
      <c r="E101" s="356"/>
      <c r="F101" s="355"/>
      <c r="G101" s="356"/>
      <c r="H101" s="358"/>
      <c r="I101" s="355"/>
      <c r="J101" s="246"/>
    </row>
    <row r="102" spans="2:17" x14ac:dyDescent="0.25">
      <c r="D102" s="42"/>
    </row>
  </sheetData>
  <sheetProtection password="C6A8" sheet="1" objects="1" scenarios="1"/>
  <mergeCells count="65">
    <mergeCell ref="C100:D100"/>
    <mergeCell ref="E100:F100"/>
    <mergeCell ref="G100:I100"/>
    <mergeCell ref="C101:D101"/>
    <mergeCell ref="E101:F101"/>
    <mergeCell ref="G101:I101"/>
    <mergeCell ref="C99:D99"/>
    <mergeCell ref="E99:F99"/>
    <mergeCell ref="G99:I99"/>
    <mergeCell ref="E94:F94"/>
    <mergeCell ref="G94:I94"/>
    <mergeCell ref="E95:F95"/>
    <mergeCell ref="G95:I95"/>
    <mergeCell ref="E96:F96"/>
    <mergeCell ref="G96:I96"/>
    <mergeCell ref="E97:F97"/>
    <mergeCell ref="G97:I97"/>
    <mergeCell ref="C98:D98"/>
    <mergeCell ref="E98:F98"/>
    <mergeCell ref="G98:I98"/>
    <mergeCell ref="F77:G77"/>
    <mergeCell ref="C78:D78"/>
    <mergeCell ref="F78:G78"/>
    <mergeCell ref="B91:H91"/>
    <mergeCell ref="C93:D93"/>
    <mergeCell ref="E93:F93"/>
    <mergeCell ref="G93:I93"/>
    <mergeCell ref="F76:G76"/>
    <mergeCell ref="B54:J54"/>
    <mergeCell ref="B57:J57"/>
    <mergeCell ref="B58:J58"/>
    <mergeCell ref="B65:J65"/>
    <mergeCell ref="B68:J68"/>
    <mergeCell ref="C70:D70"/>
    <mergeCell ref="F70:G70"/>
    <mergeCell ref="F71:G71"/>
    <mergeCell ref="F72:G72"/>
    <mergeCell ref="F73:G73"/>
    <mergeCell ref="F74:G74"/>
    <mergeCell ref="F75:G75"/>
    <mergeCell ref="B53:J53"/>
    <mergeCell ref="B30:J30"/>
    <mergeCell ref="B31:J31"/>
    <mergeCell ref="B32:J32"/>
    <mergeCell ref="B38:J38"/>
    <mergeCell ref="B40:J40"/>
    <mergeCell ref="B42:J42"/>
    <mergeCell ref="B48:J48"/>
    <mergeCell ref="B49:J49"/>
    <mergeCell ref="B50:J50"/>
    <mergeCell ref="B51:J51"/>
    <mergeCell ref="B52:J52"/>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85:B86 C82:C84">
      <formula1>metdoc</formula1>
    </dataValidation>
    <dataValidation type="list" allowBlank="1" showInputMessage="1" showErrorMessage="1" sqref="B78 C71:C77">
      <formula1>act</formula1>
    </dataValidation>
    <dataValidation type="list" allowBlank="1" showInputMessage="1" showErrorMessage="1" sqref="C94:C97">
      <formula1>eval</formula1>
    </dataValidation>
    <dataValidation type="list" allowBlank="1" showInputMessage="1" showErrorMessage="1" prompt="Escoja de la lista" sqref="H11:J11">
      <formula1>$P$3:$P$7</formula1>
    </dataValidation>
  </dataValidations>
  <pageMargins left="0.70866141732283472" right="0.70866141732283472" top="0.51181102362204722" bottom="0.74803149606299213" header="0.31496062992125984" footer="0.31496062992125984"/>
  <pageSetup paperSize="9" scale="47" fitToWidth="0" orientation="portrait" r:id="rId1"/>
  <headerFooter>
    <oddHeader>&amp;RDESCRIPCIÓN DE LAS ASIGNATURAS</oddHeader>
    <oddFooter>&amp;R&amp;8&amp;F</oddFooter>
  </headerFooter>
  <rowBreaks count="2" manualBreakCount="2">
    <brk id="42" max="9" man="1"/>
    <brk id="7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9795" r:id="rId4" name="Label 3">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89796" r:id="rId5" name="Label 4">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89797" r:id="rId6" name="Label 5">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89798" r:id="rId7" name="Label 6">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89799" r:id="rId8" name="Label 7">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89800" r:id="rId9" name="Label 8">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89801" r:id="rId10" name="Check Box 9">
              <controlPr defaultSize="0" autoFill="0" autoLine="0" autoPict="0">
                <anchor moveWithCells="1">
                  <from>
                    <xdr:col>2</xdr:col>
                    <xdr:colOff>942975</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89802" r:id="rId11" name="Check Box 10">
              <controlPr defaultSize="0" autoFill="0" autoLine="0" autoPict="0">
                <anchor moveWithCells="1">
                  <from>
                    <xdr:col>3</xdr:col>
                    <xdr:colOff>447675</xdr:colOff>
                    <xdr:row>12</xdr:row>
                    <xdr:rowOff>9525</xdr:rowOff>
                  </from>
                  <to>
                    <xdr:col>3</xdr:col>
                    <xdr:colOff>828675</xdr:colOff>
                    <xdr:row>13</xdr:row>
                    <xdr:rowOff>28575</xdr:rowOff>
                  </to>
                </anchor>
              </controlPr>
            </control>
          </mc:Choice>
        </mc:AlternateContent>
        <mc:AlternateContent xmlns:mc="http://schemas.openxmlformats.org/markup-compatibility/2006">
          <mc:Choice Requires="x14">
            <control shapeId="289803" r:id="rId12" name="Check Box 11">
              <controlPr defaultSize="0" autoFill="0" autoLine="0" autoPict="0">
                <anchor moveWithCells="1">
                  <from>
                    <xdr:col>3</xdr:col>
                    <xdr:colOff>904875</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89804" r:id="rId13" name="Check Box 12">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89805" r:id="rId14" name="Check Box 13">
              <controlPr defaultSize="0" autoFill="0" autoLine="0" autoPict="0">
                <anchor moveWithCells="1">
                  <from>
                    <xdr:col>4</xdr:col>
                    <xdr:colOff>561975</xdr:colOff>
                    <xdr:row>12</xdr:row>
                    <xdr:rowOff>9525</xdr:rowOff>
                  </from>
                  <to>
                    <xdr:col>4</xdr:col>
                    <xdr:colOff>923925</xdr:colOff>
                    <xdr:row>13</xdr:row>
                    <xdr:rowOff>28575</xdr:rowOff>
                  </to>
                </anchor>
              </controlPr>
            </control>
          </mc:Choice>
        </mc:AlternateContent>
        <mc:AlternateContent xmlns:mc="http://schemas.openxmlformats.org/markup-compatibility/2006">
          <mc:Choice Requires="x14">
            <control shapeId="289806" r:id="rId15" name="Check Box 14">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3"/>
  <dimension ref="A1:Q101"/>
  <sheetViews>
    <sheetView zoomScale="150" zoomScaleNormal="150" workbookViewId="0">
      <selection activeCell="J104" sqref="J104"/>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357</v>
      </c>
      <c r="D7" s="338"/>
      <c r="E7" s="338"/>
      <c r="F7" s="338"/>
      <c r="G7" s="338"/>
      <c r="H7" s="338"/>
      <c r="I7" s="338"/>
      <c r="J7" s="338"/>
      <c r="P7" s="4" t="s">
        <v>10</v>
      </c>
    </row>
    <row r="8" spans="1:16" ht="15.75" x14ac:dyDescent="0.25">
      <c r="B8" s="1" t="s">
        <v>11</v>
      </c>
      <c r="C8" s="338" t="s">
        <v>358</v>
      </c>
      <c r="D8" s="338"/>
      <c r="E8" s="338"/>
      <c r="F8" s="338"/>
      <c r="G8" s="338"/>
      <c r="H8" s="338"/>
      <c r="I8" s="338"/>
      <c r="J8" s="338"/>
      <c r="M8" s="127"/>
      <c r="N8" s="127"/>
      <c r="O8" s="127"/>
      <c r="P8" s="4" t="s">
        <v>12</v>
      </c>
    </row>
    <row r="9" spans="1:16" ht="15.75" x14ac:dyDescent="0.25">
      <c r="B9" s="1" t="s">
        <v>13</v>
      </c>
      <c r="C9" s="338" t="s">
        <v>359</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119</v>
      </c>
      <c r="C19" s="57">
        <v>6</v>
      </c>
      <c r="D19" s="23" t="s">
        <v>28</v>
      </c>
      <c r="E19" s="24"/>
      <c r="G19" s="23" t="s">
        <v>29</v>
      </c>
      <c r="H19" s="24"/>
      <c r="J19" s="1"/>
    </row>
    <row r="20" spans="1:16" x14ac:dyDescent="0.25">
      <c r="D20" s="88" t="s">
        <v>30</v>
      </c>
      <c r="E20" s="21"/>
      <c r="G20" s="88" t="s">
        <v>31</v>
      </c>
      <c r="H20" s="21"/>
      <c r="J20" s="16"/>
      <c r="L20" s="19"/>
      <c r="N20" s="19"/>
    </row>
    <row r="21" spans="1:16" x14ac:dyDescent="0.25">
      <c r="D21" s="23" t="s">
        <v>32</v>
      </c>
      <c r="E21" s="24"/>
      <c r="G21" s="23" t="s">
        <v>33</v>
      </c>
      <c r="H21" s="24"/>
      <c r="J21" s="16"/>
      <c r="L21" s="19"/>
      <c r="N21" s="19"/>
    </row>
    <row r="22" spans="1:16" x14ac:dyDescent="0.25">
      <c r="D22" s="26"/>
      <c r="E22" s="27"/>
      <c r="F22" s="28"/>
      <c r="G22" s="29"/>
      <c r="H22" s="27"/>
      <c r="J22" s="16"/>
      <c r="L22" s="19"/>
      <c r="N22" s="19"/>
    </row>
    <row r="23" spans="1:16" x14ac:dyDescent="0.25">
      <c r="D23" s="26"/>
      <c r="E23" s="27"/>
      <c r="F23" s="28"/>
      <c r="G23" s="29"/>
      <c r="H23" s="27"/>
      <c r="I23" s="28"/>
      <c r="J23" s="30"/>
      <c r="L23" s="19"/>
      <c r="N23" s="19"/>
    </row>
    <row r="24" spans="1:16" x14ac:dyDescent="0.25">
      <c r="A24" s="6"/>
      <c r="B24" s="137" t="s">
        <v>34</v>
      </c>
      <c r="L24" s="19"/>
      <c r="N24" s="19"/>
    </row>
    <row r="25" spans="1:16" s="28" customFormat="1" x14ac:dyDescent="0.25">
      <c r="A25" s="258"/>
      <c r="B25" s="129" t="s">
        <v>35</v>
      </c>
      <c r="C25" s="258"/>
      <c r="D25" s="258"/>
      <c r="E25" s="258"/>
      <c r="F25" s="258"/>
      <c r="G25" s="258"/>
      <c r="H25" s="258"/>
      <c r="I25" s="258"/>
      <c r="J25" s="258"/>
      <c r="L25" s="31"/>
      <c r="N25" s="31"/>
    </row>
    <row r="26" spans="1:16" s="28" customFormat="1" x14ac:dyDescent="0.25">
      <c r="A26" s="258">
        <v>1</v>
      </c>
      <c r="B26" s="329" t="s">
        <v>225</v>
      </c>
      <c r="C26" s="330"/>
      <c r="D26" s="330"/>
      <c r="E26" s="330"/>
      <c r="F26" s="330"/>
      <c r="G26" s="330"/>
      <c r="H26" s="330"/>
      <c r="I26" s="330"/>
      <c r="J26" s="330"/>
      <c r="L26" s="31"/>
      <c r="N26" s="31"/>
    </row>
    <row r="27" spans="1:16" s="28" customFormat="1" x14ac:dyDescent="0.25">
      <c r="A27" s="258">
        <v>2</v>
      </c>
      <c r="B27" s="329" t="s">
        <v>220</v>
      </c>
      <c r="C27" s="330"/>
      <c r="D27" s="330"/>
      <c r="E27" s="330"/>
      <c r="F27" s="330"/>
      <c r="G27" s="330"/>
      <c r="H27" s="330"/>
      <c r="I27" s="330"/>
      <c r="J27" s="330"/>
      <c r="L27" s="31"/>
      <c r="N27" s="31"/>
    </row>
    <row r="28" spans="1:16" s="28" customFormat="1" x14ac:dyDescent="0.25">
      <c r="A28" s="258">
        <v>3</v>
      </c>
      <c r="B28" s="329" t="s">
        <v>360</v>
      </c>
      <c r="C28" s="330"/>
      <c r="D28" s="330"/>
      <c r="E28" s="330"/>
      <c r="F28" s="330"/>
      <c r="G28" s="330"/>
      <c r="H28" s="330"/>
      <c r="I28" s="330"/>
      <c r="J28" s="330"/>
      <c r="L28" s="31"/>
      <c r="N28" s="31"/>
    </row>
    <row r="29" spans="1:16" s="28" customFormat="1" x14ac:dyDescent="0.25">
      <c r="A29" s="258">
        <v>4</v>
      </c>
      <c r="B29" s="329" t="s">
        <v>361</v>
      </c>
      <c r="C29" s="330"/>
      <c r="D29" s="330"/>
      <c r="E29" s="330"/>
      <c r="F29" s="330"/>
      <c r="G29" s="330"/>
      <c r="H29" s="330"/>
      <c r="I29" s="330"/>
      <c r="J29" s="330"/>
      <c r="L29" s="31"/>
      <c r="N29" s="31"/>
    </row>
    <row r="30" spans="1:16" s="28" customFormat="1" x14ac:dyDescent="0.25">
      <c r="A30" s="258">
        <v>5</v>
      </c>
      <c r="B30" s="361"/>
      <c r="C30" s="342"/>
      <c r="D30" s="342"/>
      <c r="E30" s="342"/>
      <c r="F30" s="342"/>
      <c r="G30" s="342"/>
      <c r="H30" s="342"/>
      <c r="I30" s="342"/>
      <c r="J30" s="342"/>
      <c r="L30" s="31"/>
      <c r="N30" s="31"/>
    </row>
    <row r="31" spans="1:16" s="28" customFormat="1" x14ac:dyDescent="0.25">
      <c r="A31" s="258">
        <v>6</v>
      </c>
      <c r="B31" s="342"/>
      <c r="C31" s="342"/>
      <c r="D31" s="342"/>
      <c r="E31" s="342"/>
      <c r="F31" s="342"/>
      <c r="G31" s="342"/>
      <c r="H31" s="342"/>
      <c r="I31" s="342"/>
      <c r="J31" s="342"/>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84.75" customHeight="1" x14ac:dyDescent="0.25">
      <c r="B38" s="339" t="s">
        <v>533</v>
      </c>
      <c r="C38" s="339"/>
      <c r="D38" s="339"/>
      <c r="E38" s="339"/>
      <c r="F38" s="339"/>
      <c r="G38" s="339"/>
      <c r="H38" s="339"/>
      <c r="I38" s="339"/>
      <c r="J38" s="339"/>
    </row>
    <row r="39" spans="1:14" x14ac:dyDescent="0.25">
      <c r="B39" s="254" t="s">
        <v>39</v>
      </c>
      <c r="C39" s="254"/>
      <c r="D39" s="254"/>
      <c r="E39" s="254"/>
      <c r="F39" s="254"/>
      <c r="G39" s="254"/>
      <c r="H39" s="254"/>
      <c r="I39" s="254"/>
      <c r="J39" s="254"/>
    </row>
    <row r="40" spans="1:14" ht="79.5" customHeight="1" x14ac:dyDescent="0.25">
      <c r="B40" s="339" t="s">
        <v>534</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77.25" customHeight="1" x14ac:dyDescent="0.25">
      <c r="B42" s="339" t="s">
        <v>535</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361" t="s">
        <v>197</v>
      </c>
      <c r="C47" s="342"/>
      <c r="D47" s="342"/>
      <c r="E47" s="342"/>
      <c r="F47" s="342"/>
      <c r="G47" s="342"/>
      <c r="H47" s="342"/>
      <c r="I47" s="342"/>
      <c r="J47" s="342"/>
    </row>
    <row r="48" spans="1:14" x14ac:dyDescent="0.25">
      <c r="A48" s="258">
        <v>2</v>
      </c>
      <c r="B48" s="342"/>
      <c r="C48" s="342"/>
      <c r="D48" s="342"/>
      <c r="E48" s="342"/>
      <c r="F48" s="342"/>
      <c r="G48" s="342"/>
      <c r="H48" s="342"/>
      <c r="I48" s="342"/>
      <c r="J48" s="342"/>
    </row>
    <row r="49" spans="1:10" x14ac:dyDescent="0.25">
      <c r="A49" s="258">
        <v>3</v>
      </c>
      <c r="B49" s="342"/>
      <c r="C49" s="342"/>
      <c r="D49" s="342"/>
      <c r="E49" s="342"/>
      <c r="F49" s="342"/>
      <c r="G49" s="342"/>
      <c r="H49" s="342"/>
      <c r="I49" s="342"/>
      <c r="J49" s="342"/>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A53" s="258">
        <v>7</v>
      </c>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174</v>
      </c>
      <c r="G56" s="127"/>
      <c r="H56" s="141"/>
      <c r="I56" s="141"/>
      <c r="J56" s="141"/>
    </row>
    <row r="57" spans="1:10" x14ac:dyDescent="0.25">
      <c r="A57" s="258">
        <v>1</v>
      </c>
      <c r="B57" s="331" t="s">
        <v>362</v>
      </c>
      <c r="C57" s="332"/>
      <c r="D57" s="332"/>
      <c r="E57" s="332"/>
      <c r="F57" s="332"/>
      <c r="G57" s="332"/>
      <c r="H57" s="332"/>
      <c r="I57" s="332"/>
      <c r="J57" s="332"/>
    </row>
    <row r="58" spans="1:10" x14ac:dyDescent="0.25">
      <c r="A58" s="258">
        <v>2</v>
      </c>
      <c r="B58" s="249"/>
      <c r="C58" s="249"/>
      <c r="D58" s="249"/>
      <c r="E58" s="249"/>
      <c r="F58" s="249"/>
      <c r="G58" s="249"/>
      <c r="H58" s="249"/>
      <c r="I58" s="249"/>
      <c r="J58" s="249"/>
    </row>
    <row r="59" spans="1:10" x14ac:dyDescent="0.25">
      <c r="A59" s="258">
        <v>3</v>
      </c>
      <c r="B59" s="249"/>
      <c r="C59" s="249"/>
      <c r="D59" s="249"/>
      <c r="E59" s="249"/>
      <c r="F59" s="249"/>
      <c r="G59" s="249"/>
      <c r="H59" s="249"/>
      <c r="I59" s="249"/>
      <c r="J59" s="249"/>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D69" s="246"/>
      <c r="E69" s="246"/>
      <c r="F69" s="246"/>
      <c r="H69" s="246">
        <f>SUM(E71:E77)</f>
        <v>150</v>
      </c>
      <c r="I69" s="141" t="str">
        <f>IF(H69=E11*25,"perfecte","cal revisar")</f>
        <v>perfecte</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SUM(K71:K77)</f>
        <v>62.75</v>
      </c>
    </row>
    <row r="71" spans="1:11" ht="15" customHeight="1" x14ac:dyDescent="0.25">
      <c r="C71" s="258" t="s">
        <v>537</v>
      </c>
      <c r="D71" s="267"/>
      <c r="E71" s="60">
        <v>45</v>
      </c>
      <c r="F71" s="370">
        <v>0.75</v>
      </c>
      <c r="G71" s="371"/>
      <c r="I71" s="141"/>
      <c r="J71" s="141"/>
      <c r="K71" s="141">
        <f t="shared" ref="K71:K77" si="0">E71*F71</f>
        <v>33.75</v>
      </c>
    </row>
    <row r="72" spans="1:11" ht="15" customHeight="1" x14ac:dyDescent="0.25">
      <c r="C72" s="258" t="s">
        <v>539</v>
      </c>
      <c r="D72" s="267"/>
      <c r="E72" s="60">
        <v>22</v>
      </c>
      <c r="F72" s="370">
        <v>0.5</v>
      </c>
      <c r="G72" s="371"/>
      <c r="I72" s="141"/>
      <c r="J72" s="141"/>
      <c r="K72" s="141">
        <f t="shared" si="0"/>
        <v>11</v>
      </c>
    </row>
    <row r="73" spans="1:11" ht="15" customHeight="1" x14ac:dyDescent="0.25">
      <c r="C73" s="258" t="s">
        <v>546</v>
      </c>
      <c r="D73" s="268"/>
      <c r="E73" s="61">
        <v>3</v>
      </c>
      <c r="F73" s="399">
        <v>1</v>
      </c>
      <c r="G73" s="400"/>
      <c r="I73" s="141"/>
      <c r="J73" s="141"/>
      <c r="K73" s="141">
        <f t="shared" si="0"/>
        <v>3</v>
      </c>
    </row>
    <row r="74" spans="1:11" ht="15" customHeight="1" x14ac:dyDescent="0.25">
      <c r="C74" s="258" t="s">
        <v>91</v>
      </c>
      <c r="D74" s="267"/>
      <c r="E74" s="60">
        <v>5</v>
      </c>
      <c r="F74" s="370">
        <v>1</v>
      </c>
      <c r="G74" s="371"/>
      <c r="I74" s="141"/>
      <c r="J74" s="141"/>
      <c r="K74" s="141">
        <f t="shared" si="0"/>
        <v>5</v>
      </c>
    </row>
    <row r="75" spans="1:11" ht="15" customHeight="1" x14ac:dyDescent="0.25">
      <c r="C75" s="258" t="s">
        <v>544</v>
      </c>
      <c r="D75" s="268"/>
      <c r="E75" s="61">
        <v>10</v>
      </c>
      <c r="F75" s="399">
        <v>1</v>
      </c>
      <c r="G75" s="400"/>
      <c r="I75" s="141"/>
      <c r="J75" s="141"/>
      <c r="K75" s="141">
        <f t="shared" si="0"/>
        <v>10</v>
      </c>
    </row>
    <row r="76" spans="1:11" ht="15" customHeight="1" x14ac:dyDescent="0.25">
      <c r="C76" s="258" t="s">
        <v>540</v>
      </c>
      <c r="D76" s="267"/>
      <c r="E76" s="60">
        <v>65</v>
      </c>
      <c r="F76" s="370">
        <v>0</v>
      </c>
      <c r="G76" s="371"/>
      <c r="I76" s="141"/>
      <c r="J76" s="141"/>
      <c r="K76" s="141">
        <f t="shared" si="0"/>
        <v>0</v>
      </c>
    </row>
    <row r="77" spans="1:11" ht="15" customHeight="1" x14ac:dyDescent="0.25">
      <c r="C77" s="356"/>
      <c r="D77" s="355"/>
      <c r="E77" s="39"/>
      <c r="F77" s="356"/>
      <c r="G77" s="355"/>
      <c r="I77" s="141"/>
      <c r="J77" s="141"/>
      <c r="K77" s="141">
        <f t="shared" si="0"/>
        <v>0</v>
      </c>
    </row>
    <row r="78" spans="1:11" ht="15" customHeight="1" x14ac:dyDescent="0.25">
      <c r="B78" s="246"/>
      <c r="C78" s="246"/>
      <c r="D78" s="246"/>
      <c r="E78" s="246"/>
      <c r="F78" s="246"/>
      <c r="H78" s="141"/>
      <c r="I78" s="141"/>
      <c r="J78" s="141"/>
    </row>
    <row r="79" spans="1:11" x14ac:dyDescent="0.25">
      <c r="A79" s="6"/>
      <c r="B79" s="137" t="s">
        <v>51</v>
      </c>
    </row>
    <row r="80" spans="1:11" x14ac:dyDescent="0.25">
      <c r="B80" s="129" t="s">
        <v>52</v>
      </c>
    </row>
    <row r="81" spans="1:11" x14ac:dyDescent="0.25">
      <c r="C81" s="258" t="s">
        <v>1050</v>
      </c>
      <c r="D81" s="252"/>
      <c r="E81" s="252"/>
      <c r="F81" s="252"/>
      <c r="G81" s="252"/>
      <c r="H81" s="252"/>
      <c r="I81" s="252"/>
      <c r="J81" s="252"/>
      <c r="K81" s="252"/>
    </row>
    <row r="82" spans="1:11" x14ac:dyDescent="0.25">
      <c r="C82" s="258" t="s">
        <v>1053</v>
      </c>
      <c r="D82" s="252"/>
      <c r="E82" s="252"/>
      <c r="F82" s="252"/>
      <c r="G82" s="252"/>
      <c r="H82" s="252"/>
      <c r="I82" s="252"/>
      <c r="J82" s="252"/>
      <c r="K82" s="252"/>
    </row>
    <row r="83" spans="1:11" x14ac:dyDescent="0.25">
      <c r="C83" s="258" t="s">
        <v>1051</v>
      </c>
      <c r="D83" s="252"/>
      <c r="E83" s="252"/>
      <c r="F83" s="252"/>
      <c r="G83" s="252"/>
      <c r="H83" s="252"/>
      <c r="I83" s="252"/>
      <c r="J83" s="252"/>
      <c r="K83" s="252"/>
    </row>
    <row r="84" spans="1:11" x14ac:dyDescent="0.25">
      <c r="C84" s="252"/>
      <c r="D84" s="252"/>
      <c r="E84" s="252"/>
      <c r="F84" s="252"/>
      <c r="G84" s="252"/>
      <c r="H84" s="252"/>
      <c r="I84" s="252"/>
      <c r="J84" s="252"/>
      <c r="K84" s="252"/>
    </row>
    <row r="85" spans="1:11" x14ac:dyDescent="0.25">
      <c r="C85" s="252"/>
      <c r="D85" s="252"/>
      <c r="E85" s="252"/>
      <c r="F85" s="252"/>
      <c r="G85" s="252"/>
      <c r="H85" s="252"/>
      <c r="I85" s="252"/>
      <c r="J85" s="252"/>
      <c r="K85" s="252"/>
    </row>
    <row r="86" spans="1:11" x14ac:dyDescent="0.25">
      <c r="C86" s="252"/>
      <c r="D86" s="252"/>
      <c r="E86" s="252"/>
      <c r="F86" s="252"/>
      <c r="G86" s="252"/>
      <c r="H86" s="252"/>
      <c r="I86" s="252"/>
      <c r="J86" s="252"/>
      <c r="K86" s="252"/>
    </row>
    <row r="87" spans="1:11" x14ac:dyDescent="0.25">
      <c r="C87" s="252"/>
      <c r="D87" s="252"/>
      <c r="E87" s="252"/>
      <c r="F87" s="252"/>
      <c r="G87" s="252"/>
      <c r="H87" s="252"/>
      <c r="I87" s="252"/>
      <c r="J87" s="252"/>
      <c r="K87" s="252"/>
    </row>
    <row r="89" spans="1:11" x14ac:dyDescent="0.25">
      <c r="A89" s="6"/>
      <c r="B89" s="137" t="s">
        <v>53</v>
      </c>
    </row>
    <row r="90" spans="1:11" ht="15" customHeight="1" x14ac:dyDescent="0.25">
      <c r="B90" s="347" t="s">
        <v>54</v>
      </c>
      <c r="C90" s="347"/>
      <c r="D90" s="347"/>
      <c r="E90" s="347"/>
      <c r="F90" s="347"/>
      <c r="G90" s="347"/>
      <c r="H90" s="347"/>
    </row>
    <row r="91" spans="1:11" ht="15" customHeight="1" x14ac:dyDescent="0.25">
      <c r="B91" s="246"/>
      <c r="C91" s="246"/>
      <c r="D91" s="246"/>
      <c r="E91" s="246"/>
      <c r="F91" s="246"/>
      <c r="G91" s="246"/>
      <c r="H91" s="246"/>
    </row>
    <row r="92" spans="1:11" ht="15" customHeight="1" x14ac:dyDescent="0.25">
      <c r="B92" s="246"/>
      <c r="C92" s="348" t="s">
        <v>55</v>
      </c>
      <c r="D92" s="349"/>
      <c r="E92" s="348" t="s">
        <v>56</v>
      </c>
      <c r="F92" s="349"/>
      <c r="G92" s="348" t="s">
        <v>57</v>
      </c>
      <c r="H92" s="350"/>
      <c r="I92" s="349"/>
      <c r="J92" s="246"/>
    </row>
    <row r="93" spans="1:11" ht="15" customHeight="1" x14ac:dyDescent="0.25">
      <c r="C93" s="266" t="s">
        <v>1056</v>
      </c>
      <c r="D93" s="259"/>
      <c r="E93" s="353">
        <v>60</v>
      </c>
      <c r="F93" s="352"/>
      <c r="G93" s="353">
        <v>80</v>
      </c>
      <c r="H93" s="357"/>
      <c r="I93" s="352"/>
      <c r="J93" s="246"/>
    </row>
    <row r="94" spans="1:11" ht="15" customHeight="1" x14ac:dyDescent="0.25">
      <c r="C94" s="266" t="s">
        <v>1068</v>
      </c>
      <c r="D94" s="260"/>
      <c r="E94" s="356">
        <v>20</v>
      </c>
      <c r="F94" s="355"/>
      <c r="G94" s="356">
        <v>30</v>
      </c>
      <c r="H94" s="358"/>
      <c r="I94" s="355"/>
      <c r="J94" s="246"/>
    </row>
    <row r="95" spans="1:11" ht="15" customHeight="1" x14ac:dyDescent="0.25">
      <c r="C95" s="266" t="s">
        <v>1060</v>
      </c>
      <c r="D95" s="259"/>
      <c r="E95" s="353">
        <v>5</v>
      </c>
      <c r="F95" s="352"/>
      <c r="G95" s="353">
        <v>10</v>
      </c>
      <c r="H95" s="357"/>
      <c r="I95" s="352"/>
      <c r="J95" s="246"/>
    </row>
    <row r="96" spans="1:11" ht="15" customHeight="1" x14ac:dyDescent="0.25">
      <c r="B96" s="246"/>
      <c r="C96" s="356"/>
      <c r="D96" s="355"/>
      <c r="E96" s="356"/>
      <c r="F96" s="355"/>
      <c r="G96" s="356"/>
      <c r="H96" s="358"/>
      <c r="I96" s="355"/>
      <c r="J96" s="246"/>
    </row>
    <row r="97" spans="2:17" ht="15" customHeight="1" x14ac:dyDescent="0.25">
      <c r="B97" s="246"/>
      <c r="C97" s="353"/>
      <c r="D97" s="352"/>
      <c r="E97" s="353"/>
      <c r="F97" s="352"/>
      <c r="G97" s="353"/>
      <c r="H97" s="357"/>
      <c r="I97" s="352"/>
      <c r="J97" s="246"/>
    </row>
    <row r="98" spans="2:17" ht="15" customHeight="1" x14ac:dyDescent="0.25">
      <c r="B98" s="246"/>
      <c r="C98" s="356"/>
      <c r="D98" s="355"/>
      <c r="E98" s="356"/>
      <c r="F98" s="355"/>
      <c r="G98" s="356"/>
      <c r="H98" s="358"/>
      <c r="I98" s="355"/>
      <c r="J98" s="246"/>
      <c r="O98" s="40"/>
      <c r="P98" s="41"/>
      <c r="Q98" s="40"/>
    </row>
    <row r="99" spans="2:17" ht="15" customHeight="1" x14ac:dyDescent="0.25">
      <c r="B99" s="246"/>
      <c r="C99" s="353"/>
      <c r="D99" s="352"/>
      <c r="E99" s="353"/>
      <c r="F99" s="352"/>
      <c r="G99" s="353"/>
      <c r="H99" s="357"/>
      <c r="I99" s="352"/>
      <c r="J99" s="246"/>
    </row>
    <row r="100" spans="2:17" ht="15" customHeight="1" x14ac:dyDescent="0.25">
      <c r="B100" s="246"/>
      <c r="C100" s="356"/>
      <c r="D100" s="355"/>
      <c r="E100" s="356"/>
      <c r="F100" s="355"/>
      <c r="G100" s="356"/>
      <c r="H100" s="358"/>
      <c r="I100" s="355"/>
      <c r="J100" s="246"/>
    </row>
    <row r="101" spans="2:17" x14ac:dyDescent="0.25">
      <c r="D101" s="42"/>
    </row>
  </sheetData>
  <sheetProtection password="C6A8" sheet="1" objects="1" scenarios="1"/>
  <mergeCells count="65">
    <mergeCell ref="C100:D100"/>
    <mergeCell ref="E100:F100"/>
    <mergeCell ref="G100:I100"/>
    <mergeCell ref="C98:D98"/>
    <mergeCell ref="E98:F98"/>
    <mergeCell ref="G98:I98"/>
    <mergeCell ref="C99:D99"/>
    <mergeCell ref="E99:F99"/>
    <mergeCell ref="G99:I99"/>
    <mergeCell ref="C96:D96"/>
    <mergeCell ref="E96:F96"/>
    <mergeCell ref="G96:I96"/>
    <mergeCell ref="C97:D97"/>
    <mergeCell ref="E97:F97"/>
    <mergeCell ref="G97:I97"/>
    <mergeCell ref="E93:F93"/>
    <mergeCell ref="G93:I93"/>
    <mergeCell ref="E94:F94"/>
    <mergeCell ref="G94:I94"/>
    <mergeCell ref="E95:F95"/>
    <mergeCell ref="G95:I95"/>
    <mergeCell ref="C77:D77"/>
    <mergeCell ref="F77:G77"/>
    <mergeCell ref="B90:H90"/>
    <mergeCell ref="C92:D92"/>
    <mergeCell ref="E92:F92"/>
    <mergeCell ref="G92:I92"/>
    <mergeCell ref="F76:G76"/>
    <mergeCell ref="B53:J53"/>
    <mergeCell ref="B54:J54"/>
    <mergeCell ref="B57:J57"/>
    <mergeCell ref="B65:J65"/>
    <mergeCell ref="B68:J68"/>
    <mergeCell ref="C70:D70"/>
    <mergeCell ref="F70:G70"/>
    <mergeCell ref="F71:G71"/>
    <mergeCell ref="F72:G72"/>
    <mergeCell ref="F73:G73"/>
    <mergeCell ref="F74:G74"/>
    <mergeCell ref="F75:G75"/>
    <mergeCell ref="B52:J52"/>
    <mergeCell ref="B30:J30"/>
    <mergeCell ref="B31:J31"/>
    <mergeCell ref="B32:J32"/>
    <mergeCell ref="B38:J38"/>
    <mergeCell ref="B40:J40"/>
    <mergeCell ref="B42:J42"/>
    <mergeCell ref="B47:J47"/>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77 C71:C76">
      <formula1>act</formula1>
    </dataValidation>
    <dataValidation type="list" allowBlank="1" showInputMessage="1" showErrorMessage="1" sqref="C93:C95">
      <formula1>eval</formula1>
    </dataValidation>
    <dataValidation type="list" allowBlank="1" showInputMessage="1" showErrorMessage="1" sqref="C81:C83">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081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081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081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082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082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082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0823" r:id="rId9" name="Check Box 7">
              <controlPr defaultSize="0" autoFill="0" autoLine="0" autoPict="0">
                <anchor moveWithCells="1">
                  <from>
                    <xdr:col>2</xdr:col>
                    <xdr:colOff>942975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290824" r:id="rId10" name="Check Box 8">
              <controlPr defaultSize="0" autoFill="0" autoLine="0" autoPict="0">
                <anchor moveWithCells="1">
                  <from>
                    <xdr:col>3</xdr:col>
                    <xdr:colOff>447675</xdr:colOff>
                    <xdr:row>12</xdr:row>
                    <xdr:rowOff>9525</xdr:rowOff>
                  </from>
                  <to>
                    <xdr:col>3</xdr:col>
                    <xdr:colOff>828675</xdr:colOff>
                    <xdr:row>12</xdr:row>
                    <xdr:rowOff>180975</xdr:rowOff>
                  </to>
                </anchor>
              </controlPr>
            </control>
          </mc:Choice>
        </mc:AlternateContent>
        <mc:AlternateContent xmlns:mc="http://schemas.openxmlformats.org/markup-compatibility/2006">
          <mc:Choice Requires="x14">
            <control shapeId="290825"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082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0827"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082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4"/>
  <dimension ref="A1:Q103"/>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364</v>
      </c>
      <c r="D7" s="338"/>
      <c r="E7" s="338"/>
      <c r="F7" s="338"/>
      <c r="G7" s="338"/>
      <c r="H7" s="338"/>
      <c r="I7" s="338"/>
      <c r="J7" s="338"/>
      <c r="P7" s="4" t="s">
        <v>10</v>
      </c>
    </row>
    <row r="8" spans="1:16" ht="15.75" x14ac:dyDescent="0.25">
      <c r="B8" s="1" t="s">
        <v>11</v>
      </c>
      <c r="C8" s="338" t="s">
        <v>365</v>
      </c>
      <c r="D8" s="338"/>
      <c r="E8" s="338"/>
      <c r="F8" s="338"/>
      <c r="G8" s="338"/>
      <c r="H8" s="338"/>
      <c r="I8" s="338"/>
      <c r="J8" s="338"/>
      <c r="M8" s="127"/>
      <c r="N8" s="127"/>
      <c r="O8" s="127"/>
      <c r="P8" s="4" t="s">
        <v>12</v>
      </c>
    </row>
    <row r="9" spans="1:16" ht="15.75" x14ac:dyDescent="0.25">
      <c r="B9" s="1" t="s">
        <v>13</v>
      </c>
      <c r="C9" s="338" t="s">
        <v>366</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403" t="s">
        <v>3</v>
      </c>
      <c r="I11" s="404"/>
      <c r="J11" s="40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5">
      <c r="B19" s="122" t="s">
        <v>129</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29" t="s">
        <v>224</v>
      </c>
      <c r="C26" s="330"/>
      <c r="D26" s="330"/>
      <c r="E26" s="330"/>
      <c r="F26" s="330"/>
      <c r="G26" s="330"/>
      <c r="H26" s="330"/>
      <c r="I26" s="330"/>
      <c r="J26" s="330"/>
      <c r="L26" s="31"/>
      <c r="N26" s="31"/>
    </row>
    <row r="27" spans="1:16" s="28" customFormat="1" x14ac:dyDescent="0.25">
      <c r="A27" s="258">
        <v>2</v>
      </c>
      <c r="B27" s="329" t="s">
        <v>219</v>
      </c>
      <c r="C27" s="330"/>
      <c r="D27" s="330"/>
      <c r="E27" s="330"/>
      <c r="F27" s="330"/>
      <c r="G27" s="330"/>
      <c r="H27" s="330"/>
      <c r="I27" s="330"/>
      <c r="J27" s="330"/>
      <c r="L27" s="31"/>
      <c r="N27" s="31"/>
    </row>
    <row r="28" spans="1:16" s="28" customFormat="1" x14ac:dyDescent="0.25">
      <c r="A28" s="258">
        <v>3</v>
      </c>
      <c r="B28" s="329" t="s">
        <v>367</v>
      </c>
      <c r="C28" s="330"/>
      <c r="D28" s="330"/>
      <c r="E28" s="330"/>
      <c r="F28" s="330"/>
      <c r="G28" s="330"/>
      <c r="H28" s="330"/>
      <c r="I28" s="330"/>
      <c r="J28" s="330"/>
      <c r="L28" s="31"/>
      <c r="N28" s="31"/>
    </row>
    <row r="29" spans="1:16" s="28" customFormat="1" x14ac:dyDescent="0.25">
      <c r="A29" s="258">
        <v>4</v>
      </c>
      <c r="B29" s="329" t="s">
        <v>368</v>
      </c>
      <c r="C29" s="330"/>
      <c r="D29" s="330"/>
      <c r="E29" s="330"/>
      <c r="F29" s="330"/>
      <c r="G29" s="330"/>
      <c r="H29" s="330"/>
      <c r="I29" s="330"/>
      <c r="J29" s="330"/>
      <c r="L29" s="31"/>
      <c r="N29" s="31"/>
    </row>
    <row r="30" spans="1:16" s="28" customFormat="1" x14ac:dyDescent="0.2">
      <c r="A30" s="258">
        <v>5</v>
      </c>
      <c r="B30" s="342"/>
      <c r="C30" s="342"/>
      <c r="D30" s="342"/>
      <c r="E30" s="342"/>
      <c r="F30" s="342"/>
      <c r="G30" s="342"/>
      <c r="H30" s="342"/>
      <c r="I30" s="342"/>
      <c r="J30" s="342"/>
      <c r="L30" s="31"/>
      <c r="N30" s="31"/>
    </row>
    <row r="31" spans="1:16" s="28" customFormat="1" x14ac:dyDescent="0.25">
      <c r="A31" s="258">
        <v>6</v>
      </c>
      <c r="B31" s="342"/>
      <c r="C31" s="342"/>
      <c r="D31" s="342"/>
      <c r="E31" s="342"/>
      <c r="F31" s="342"/>
      <c r="G31" s="342"/>
      <c r="H31" s="342"/>
      <c r="I31" s="342"/>
      <c r="J31" s="342"/>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122.25" customHeight="1" x14ac:dyDescent="0.25">
      <c r="B38" s="339" t="s">
        <v>369</v>
      </c>
      <c r="C38" s="339"/>
      <c r="D38" s="339"/>
      <c r="E38" s="339"/>
      <c r="F38" s="339"/>
      <c r="G38" s="339"/>
      <c r="H38" s="339"/>
      <c r="I38" s="339"/>
      <c r="J38" s="339"/>
    </row>
    <row r="39" spans="1:14" x14ac:dyDescent="0.25">
      <c r="B39" s="254" t="s">
        <v>39</v>
      </c>
      <c r="C39" s="254"/>
      <c r="D39" s="254"/>
      <c r="E39" s="254"/>
      <c r="F39" s="254"/>
      <c r="G39" s="254"/>
      <c r="H39" s="254"/>
      <c r="I39" s="254"/>
      <c r="J39" s="254"/>
    </row>
    <row r="40" spans="1:14" x14ac:dyDescent="0.25">
      <c r="B40" s="405" t="s">
        <v>370</v>
      </c>
      <c r="C40" s="405"/>
      <c r="D40" s="405"/>
      <c r="E40" s="405"/>
      <c r="F40" s="405"/>
      <c r="G40" s="405"/>
      <c r="H40" s="405"/>
      <c r="I40" s="405"/>
      <c r="J40" s="405"/>
    </row>
    <row r="41" spans="1:14" ht="93.75" customHeight="1" x14ac:dyDescent="0.25">
      <c r="B41" s="339" t="s">
        <v>371</v>
      </c>
      <c r="C41" s="339"/>
      <c r="D41" s="339"/>
      <c r="E41" s="339"/>
      <c r="F41" s="339"/>
      <c r="G41" s="339"/>
      <c r="H41" s="339"/>
      <c r="I41" s="339"/>
      <c r="J41" s="339"/>
      <c r="K41" s="94"/>
      <c r="L41" s="94"/>
    </row>
    <row r="42" spans="1:14" x14ac:dyDescent="0.25">
      <c r="B42" s="254" t="s">
        <v>40</v>
      </c>
      <c r="C42" s="254"/>
      <c r="D42" s="254"/>
      <c r="E42" s="254"/>
      <c r="F42" s="254"/>
      <c r="G42" s="254"/>
      <c r="H42" s="254"/>
      <c r="I42" s="254"/>
      <c r="J42" s="254"/>
    </row>
    <row r="43" spans="1:14" ht="78.75" customHeight="1" x14ac:dyDescent="0.25">
      <c r="B43" s="339" t="s">
        <v>372</v>
      </c>
      <c r="C43" s="339"/>
      <c r="D43" s="339"/>
      <c r="E43" s="339"/>
      <c r="F43" s="339"/>
      <c r="G43" s="339"/>
      <c r="H43" s="339"/>
      <c r="I43" s="339"/>
      <c r="J43" s="339"/>
    </row>
    <row r="44" spans="1:14" x14ac:dyDescent="0.25">
      <c r="B44" s="33"/>
      <c r="C44" s="33"/>
      <c r="D44" s="33"/>
      <c r="E44" s="33"/>
      <c r="F44" s="33"/>
      <c r="G44" s="33"/>
      <c r="H44" s="33"/>
      <c r="I44" s="33"/>
      <c r="J44" s="33"/>
    </row>
    <row r="45" spans="1:14" x14ac:dyDescent="0.25">
      <c r="A45" s="6"/>
      <c r="B45" s="137" t="s">
        <v>41</v>
      </c>
      <c r="H45" s="34"/>
      <c r="I45" s="34"/>
      <c r="J45" s="34"/>
    </row>
    <row r="46" spans="1:14" ht="15" customHeight="1" x14ac:dyDescent="0.25">
      <c r="B46" s="137" t="s">
        <v>42</v>
      </c>
      <c r="H46" s="35"/>
      <c r="I46" s="35"/>
      <c r="J46" s="35"/>
    </row>
    <row r="47" spans="1:14" x14ac:dyDescent="0.25">
      <c r="B47" s="258" t="s">
        <v>43</v>
      </c>
      <c r="H47" s="36"/>
      <c r="I47" s="36"/>
      <c r="J47" s="36"/>
    </row>
    <row r="48" spans="1:14" ht="15" customHeight="1" x14ac:dyDescent="0.25">
      <c r="A48" s="258">
        <v>1</v>
      </c>
      <c r="B48" s="329" t="s">
        <v>373</v>
      </c>
      <c r="C48" s="330"/>
      <c r="D48" s="330"/>
      <c r="E48" s="330"/>
      <c r="F48" s="330"/>
      <c r="G48" s="330"/>
      <c r="H48" s="330"/>
      <c r="I48" s="330"/>
      <c r="J48" s="330"/>
    </row>
    <row r="49" spans="1:10" ht="29.25" customHeight="1" x14ac:dyDescent="0.25">
      <c r="A49" s="258">
        <v>2</v>
      </c>
      <c r="B49" s="331" t="s">
        <v>215</v>
      </c>
      <c r="C49" s="332"/>
      <c r="D49" s="332"/>
      <c r="E49" s="332"/>
      <c r="F49" s="332"/>
      <c r="G49" s="332"/>
      <c r="H49" s="332"/>
      <c r="I49" s="332"/>
      <c r="J49" s="332"/>
    </row>
    <row r="50" spans="1:10" x14ac:dyDescent="0.25">
      <c r="A50" s="258">
        <v>3</v>
      </c>
      <c r="B50" s="342"/>
      <c r="C50" s="342"/>
      <c r="D50" s="342"/>
      <c r="E50" s="342"/>
      <c r="F50" s="342"/>
      <c r="G50" s="342"/>
      <c r="H50" s="342"/>
      <c r="I50" s="342"/>
      <c r="J50" s="342"/>
    </row>
    <row r="51" spans="1:10" x14ac:dyDescent="0.25">
      <c r="A51" s="258">
        <v>4</v>
      </c>
      <c r="B51" s="342"/>
      <c r="C51" s="342"/>
      <c r="D51" s="342"/>
      <c r="E51" s="342"/>
      <c r="F51" s="342"/>
      <c r="G51" s="342"/>
      <c r="H51" s="342"/>
      <c r="I51" s="342"/>
      <c r="J51" s="342"/>
    </row>
    <row r="52" spans="1:10" ht="15" customHeight="1" x14ac:dyDescent="0.25">
      <c r="A52" s="258">
        <v>5</v>
      </c>
      <c r="B52" s="342"/>
      <c r="C52" s="342"/>
      <c r="D52" s="342"/>
      <c r="E52" s="342"/>
      <c r="F52" s="342"/>
      <c r="G52" s="342"/>
      <c r="H52" s="342"/>
      <c r="I52" s="342"/>
      <c r="J52" s="342"/>
    </row>
    <row r="53" spans="1:10" x14ac:dyDescent="0.25">
      <c r="A53" s="258">
        <v>6</v>
      </c>
      <c r="B53" s="342"/>
      <c r="C53" s="342"/>
      <c r="D53" s="342"/>
      <c r="E53" s="342"/>
      <c r="F53" s="342"/>
      <c r="G53" s="342"/>
      <c r="H53" s="342"/>
      <c r="I53" s="342"/>
      <c r="J53" s="342"/>
    </row>
    <row r="54" spans="1:10" x14ac:dyDescent="0.25">
      <c r="A54" s="258">
        <v>7</v>
      </c>
      <c r="B54" s="342"/>
      <c r="C54" s="342"/>
      <c r="D54" s="342"/>
      <c r="E54" s="342"/>
      <c r="F54" s="342"/>
      <c r="G54" s="342"/>
      <c r="H54" s="342"/>
      <c r="I54" s="342"/>
      <c r="J54" s="342"/>
    </row>
    <row r="55" spans="1:10" x14ac:dyDescent="0.25">
      <c r="A55" s="258">
        <v>8</v>
      </c>
      <c r="B55" s="346"/>
      <c r="C55" s="346"/>
      <c r="D55" s="346"/>
      <c r="E55" s="346"/>
      <c r="F55" s="346"/>
      <c r="G55" s="346"/>
      <c r="H55" s="346"/>
      <c r="I55" s="346"/>
      <c r="J55" s="346"/>
    </row>
    <row r="56" spans="1:10" x14ac:dyDescent="0.25">
      <c r="B56" s="137" t="s">
        <v>44</v>
      </c>
      <c r="G56" s="127"/>
      <c r="H56" s="34"/>
      <c r="I56" s="34"/>
      <c r="J56" s="34"/>
    </row>
    <row r="57" spans="1:10" x14ac:dyDescent="0.25">
      <c r="B57" s="258" t="s">
        <v>45</v>
      </c>
      <c r="G57" s="127"/>
      <c r="H57" s="141"/>
      <c r="I57" s="141"/>
      <c r="J57" s="141"/>
    </row>
    <row r="58" spans="1:10" x14ac:dyDescent="0.25">
      <c r="A58" s="258">
        <v>1</v>
      </c>
      <c r="B58" s="331" t="s">
        <v>374</v>
      </c>
      <c r="C58" s="332"/>
      <c r="D58" s="332"/>
      <c r="E58" s="332"/>
      <c r="F58" s="332"/>
      <c r="G58" s="332"/>
      <c r="H58" s="332"/>
      <c r="I58" s="332"/>
      <c r="J58" s="332"/>
    </row>
    <row r="59" spans="1:10" x14ac:dyDescent="0.25">
      <c r="A59" s="258">
        <v>2</v>
      </c>
      <c r="B59" s="331" t="s">
        <v>375</v>
      </c>
      <c r="C59" s="332"/>
      <c r="D59" s="332"/>
      <c r="E59" s="332"/>
      <c r="F59" s="332"/>
      <c r="G59" s="332"/>
      <c r="H59" s="332"/>
      <c r="I59" s="332"/>
      <c r="J59" s="332"/>
    </row>
    <row r="60" spans="1:10" x14ac:dyDescent="0.25">
      <c r="A60" s="258">
        <v>3</v>
      </c>
      <c r="B60" s="249"/>
      <c r="C60" s="249"/>
      <c r="D60" s="249"/>
      <c r="E60" s="249"/>
      <c r="F60" s="249"/>
      <c r="G60" s="249"/>
      <c r="H60" s="249"/>
      <c r="I60" s="249"/>
      <c r="J60" s="249"/>
    </row>
    <row r="61" spans="1:10" x14ac:dyDescent="0.25">
      <c r="A61" s="258">
        <v>4</v>
      </c>
      <c r="B61" s="249"/>
      <c r="C61" s="249"/>
      <c r="D61" s="249"/>
      <c r="E61" s="249"/>
      <c r="F61" s="249"/>
      <c r="G61" s="249"/>
      <c r="H61" s="249"/>
      <c r="I61" s="249"/>
      <c r="J61" s="249"/>
    </row>
    <row r="62" spans="1:10" x14ac:dyDescent="0.25">
      <c r="A62" s="258">
        <v>5</v>
      </c>
      <c r="B62" s="249"/>
      <c r="C62" s="249"/>
      <c r="D62" s="249"/>
      <c r="E62" s="249"/>
      <c r="F62" s="249"/>
      <c r="G62" s="249"/>
      <c r="H62" s="249"/>
      <c r="I62" s="249"/>
      <c r="J62" s="249"/>
    </row>
    <row r="63" spans="1:10" x14ac:dyDescent="0.25">
      <c r="A63" s="258">
        <v>6</v>
      </c>
      <c r="B63" s="249"/>
      <c r="C63" s="249"/>
      <c r="D63" s="249"/>
      <c r="E63" s="249"/>
      <c r="F63" s="249"/>
      <c r="G63" s="249"/>
      <c r="H63" s="249"/>
      <c r="I63" s="249"/>
      <c r="J63" s="249"/>
    </row>
    <row r="64" spans="1:10" x14ac:dyDescent="0.25">
      <c r="A64" s="258">
        <v>7</v>
      </c>
      <c r="B64" s="249"/>
      <c r="C64" s="249"/>
      <c r="D64" s="249"/>
      <c r="E64" s="249"/>
      <c r="F64" s="249"/>
      <c r="G64" s="249"/>
      <c r="H64" s="249"/>
      <c r="I64" s="249"/>
      <c r="J64" s="249"/>
    </row>
    <row r="65" spans="1:11" x14ac:dyDescent="0.25">
      <c r="A65" s="258">
        <v>8</v>
      </c>
      <c r="B65" s="249"/>
      <c r="C65" s="249"/>
      <c r="D65" s="249"/>
      <c r="E65" s="249"/>
      <c r="F65" s="249"/>
      <c r="G65" s="249"/>
      <c r="H65" s="249"/>
      <c r="I65" s="249"/>
      <c r="J65" s="249"/>
    </row>
    <row r="66" spans="1:11" x14ac:dyDescent="0.25">
      <c r="A66" s="258">
        <v>9</v>
      </c>
      <c r="B66" s="346"/>
      <c r="C66" s="346"/>
      <c r="D66" s="346"/>
      <c r="E66" s="346"/>
      <c r="F66" s="346"/>
      <c r="G66" s="346"/>
      <c r="H66" s="346"/>
      <c r="I66" s="346"/>
      <c r="J66" s="346"/>
    </row>
    <row r="67" spans="1:11" x14ac:dyDescent="0.25">
      <c r="A67" s="258">
        <v>10</v>
      </c>
      <c r="B67" s="249"/>
      <c r="C67" s="249"/>
      <c r="D67" s="249"/>
      <c r="E67" s="249"/>
      <c r="F67" s="249"/>
      <c r="G67" s="249"/>
      <c r="H67" s="249"/>
      <c r="I67" s="249"/>
      <c r="J67" s="249"/>
    </row>
    <row r="68" spans="1:11" x14ac:dyDescent="0.25">
      <c r="B68" s="137" t="s">
        <v>46</v>
      </c>
      <c r="D68" s="137"/>
      <c r="H68" s="141"/>
      <c r="I68" s="141"/>
      <c r="J68" s="141"/>
    </row>
    <row r="69" spans="1:11" ht="15" customHeight="1" x14ac:dyDescent="0.25">
      <c r="B69" s="347" t="s">
        <v>47</v>
      </c>
      <c r="C69" s="347"/>
      <c r="D69" s="347"/>
      <c r="E69" s="347"/>
      <c r="F69" s="347"/>
      <c r="G69" s="347"/>
      <c r="H69" s="347"/>
      <c r="I69" s="347"/>
      <c r="J69" s="347"/>
    </row>
    <row r="70" spans="1:11" ht="15" customHeight="1" x14ac:dyDescent="0.25">
      <c r="B70" s="246"/>
      <c r="C70" s="246"/>
      <c r="D70" s="246"/>
      <c r="E70" s="246"/>
      <c r="F70" s="246"/>
      <c r="H70" s="246">
        <f>SUM(E72:E79)</f>
        <v>150</v>
      </c>
      <c r="I70" s="141" t="str">
        <f>IF(H70=E11*25,"perfecte","cal revisar")</f>
        <v>perfecte</v>
      </c>
      <c r="J70" s="141" t="str">
        <f>IF(E12*7&lt;K71,"perfecte","cal revisar")</f>
        <v>perfecte</v>
      </c>
    </row>
    <row r="71" spans="1:11" ht="15" customHeight="1" x14ac:dyDescent="0.25">
      <c r="B71" s="246"/>
      <c r="C71" s="344" t="s">
        <v>48</v>
      </c>
      <c r="D71" s="345"/>
      <c r="E71" s="37" t="s">
        <v>49</v>
      </c>
      <c r="F71" s="344" t="s">
        <v>50</v>
      </c>
      <c r="G71" s="345"/>
      <c r="I71" s="141" t="s">
        <v>552</v>
      </c>
      <c r="J71" s="141" t="s">
        <v>553</v>
      </c>
      <c r="K71" s="141">
        <f>SUM(K72:K79)</f>
        <v>45</v>
      </c>
    </row>
    <row r="72" spans="1:11" ht="15" customHeight="1" x14ac:dyDescent="0.25">
      <c r="C72" s="258" t="s">
        <v>537</v>
      </c>
      <c r="D72" s="259"/>
      <c r="E72" s="38">
        <v>45</v>
      </c>
      <c r="F72" s="408">
        <v>1</v>
      </c>
      <c r="G72" s="407"/>
      <c r="I72" s="141"/>
      <c r="J72" s="141"/>
      <c r="K72" s="141">
        <f t="shared" ref="K72:K79" si="0">E72*F72</f>
        <v>45</v>
      </c>
    </row>
    <row r="73" spans="1:11" ht="15" customHeight="1" x14ac:dyDescent="0.25">
      <c r="C73" s="258" t="s">
        <v>539</v>
      </c>
      <c r="D73" s="260"/>
      <c r="E73" s="39">
        <v>52.5</v>
      </c>
      <c r="F73" s="409">
        <v>0</v>
      </c>
      <c r="G73" s="366"/>
      <c r="I73" s="141"/>
      <c r="J73" s="141"/>
      <c r="K73" s="141">
        <f t="shared" si="0"/>
        <v>0</v>
      </c>
    </row>
    <row r="74" spans="1:11" ht="15" customHeight="1" x14ac:dyDescent="0.25">
      <c r="C74" s="258" t="s">
        <v>540</v>
      </c>
      <c r="D74" s="259"/>
      <c r="E74" s="38">
        <v>52.5</v>
      </c>
      <c r="F74" s="406">
        <v>0</v>
      </c>
      <c r="G74" s="407"/>
      <c r="I74" s="141"/>
      <c r="J74" s="141"/>
      <c r="K74" s="141">
        <f t="shared" si="0"/>
        <v>0</v>
      </c>
    </row>
    <row r="75" spans="1:11" ht="15" customHeight="1" x14ac:dyDescent="0.25">
      <c r="C75" s="356"/>
      <c r="D75" s="355"/>
      <c r="E75" s="39"/>
      <c r="F75" s="356"/>
      <c r="G75" s="355"/>
      <c r="I75" s="141"/>
      <c r="J75" s="141"/>
      <c r="K75" s="141">
        <f t="shared" si="0"/>
        <v>0</v>
      </c>
    </row>
    <row r="76" spans="1:11" ht="15" customHeight="1" x14ac:dyDescent="0.25">
      <c r="C76" s="353"/>
      <c r="D76" s="352"/>
      <c r="E76" s="38"/>
      <c r="F76" s="353"/>
      <c r="G76" s="352"/>
      <c r="I76" s="141"/>
      <c r="J76" s="141"/>
      <c r="K76" s="141">
        <f t="shared" si="0"/>
        <v>0</v>
      </c>
    </row>
    <row r="77" spans="1:11" ht="15" customHeight="1" x14ac:dyDescent="0.25">
      <c r="C77" s="356"/>
      <c r="D77" s="355"/>
      <c r="E77" s="39"/>
      <c r="F77" s="356"/>
      <c r="G77" s="355"/>
      <c r="I77" s="141"/>
      <c r="J77" s="141"/>
      <c r="K77" s="141">
        <f t="shared" si="0"/>
        <v>0</v>
      </c>
    </row>
    <row r="78" spans="1:11" ht="15" customHeight="1" x14ac:dyDescent="0.25">
      <c r="C78" s="353"/>
      <c r="D78" s="352"/>
      <c r="E78" s="38"/>
      <c r="F78" s="353"/>
      <c r="G78" s="352"/>
      <c r="I78" s="141"/>
      <c r="J78" s="141"/>
      <c r="K78" s="141">
        <f t="shared" si="0"/>
        <v>0</v>
      </c>
    </row>
    <row r="79" spans="1:11" ht="15" customHeight="1" x14ac:dyDescent="0.25">
      <c r="C79" s="356"/>
      <c r="D79" s="355"/>
      <c r="E79" s="39"/>
      <c r="F79" s="356"/>
      <c r="G79" s="355"/>
      <c r="I79" s="141"/>
      <c r="J79" s="141"/>
      <c r="K79" s="141">
        <f t="shared" si="0"/>
        <v>0</v>
      </c>
    </row>
    <row r="80" spans="1:11" ht="15" customHeight="1" x14ac:dyDescent="0.25">
      <c r="B80" s="246"/>
      <c r="C80" s="246"/>
      <c r="D80" s="246"/>
      <c r="E80" s="246"/>
      <c r="F80" s="246"/>
      <c r="H80" s="141"/>
      <c r="I80" s="141"/>
      <c r="J80" s="141"/>
    </row>
    <row r="81" spans="1:11" x14ac:dyDescent="0.25">
      <c r="A81" s="6"/>
      <c r="B81" s="137" t="s">
        <v>51</v>
      </c>
    </row>
    <row r="82" spans="1:11" x14ac:dyDescent="0.25">
      <c r="B82" s="129" t="s">
        <v>52</v>
      </c>
    </row>
    <row r="83" spans="1:11" x14ac:dyDescent="0.25">
      <c r="C83" s="258" t="s">
        <v>1049</v>
      </c>
      <c r="D83" s="252"/>
      <c r="E83" s="252"/>
      <c r="F83" s="252"/>
      <c r="G83" s="252"/>
      <c r="H83" s="252"/>
      <c r="I83" s="252"/>
      <c r="J83" s="252"/>
      <c r="K83" s="252"/>
    </row>
    <row r="84" spans="1:11" x14ac:dyDescent="0.25">
      <c r="C84" s="258" t="s">
        <v>1050</v>
      </c>
      <c r="D84" s="252"/>
      <c r="E84" s="252"/>
      <c r="F84" s="252"/>
      <c r="G84" s="252"/>
      <c r="H84" s="252"/>
      <c r="I84" s="252"/>
      <c r="J84" s="252"/>
      <c r="K84" s="252"/>
    </row>
    <row r="85" spans="1:11" x14ac:dyDescent="0.25">
      <c r="C85" s="251"/>
      <c r="D85" s="252"/>
      <c r="E85" s="252"/>
      <c r="F85" s="252"/>
      <c r="G85" s="252"/>
      <c r="H85" s="252"/>
      <c r="I85" s="252"/>
      <c r="J85" s="252"/>
      <c r="K85" s="252"/>
    </row>
    <row r="86" spans="1:11" x14ac:dyDescent="0.25">
      <c r="C86" s="251"/>
      <c r="D86" s="252"/>
      <c r="E86" s="252"/>
      <c r="F86" s="252"/>
      <c r="G86" s="252"/>
      <c r="H86" s="252"/>
      <c r="I86" s="252"/>
      <c r="J86" s="252"/>
      <c r="K86" s="252"/>
    </row>
    <row r="87" spans="1:11" x14ac:dyDescent="0.25">
      <c r="C87" s="251"/>
      <c r="D87" s="252"/>
      <c r="E87" s="252"/>
      <c r="F87" s="252"/>
      <c r="G87" s="252"/>
      <c r="H87" s="252"/>
      <c r="I87" s="252"/>
      <c r="J87" s="252"/>
      <c r="K87" s="252"/>
    </row>
    <row r="88" spans="1:11" x14ac:dyDescent="0.25">
      <c r="C88" s="251"/>
      <c r="D88" s="252"/>
      <c r="E88" s="252"/>
      <c r="F88" s="252"/>
      <c r="G88" s="252"/>
      <c r="H88" s="252"/>
      <c r="I88" s="252"/>
      <c r="J88" s="252"/>
      <c r="K88" s="252"/>
    </row>
    <row r="89" spans="1:11" x14ac:dyDescent="0.25">
      <c r="C89" s="252"/>
      <c r="D89" s="252"/>
      <c r="E89" s="252"/>
      <c r="F89" s="252"/>
      <c r="G89" s="252"/>
      <c r="H89" s="252"/>
      <c r="I89" s="252"/>
      <c r="J89" s="252"/>
      <c r="K89" s="252"/>
    </row>
    <row r="91" spans="1:11" x14ac:dyDescent="0.25">
      <c r="A91" s="6"/>
      <c r="B91" s="137" t="s">
        <v>53</v>
      </c>
    </row>
    <row r="92" spans="1:11" ht="15" customHeight="1" x14ac:dyDescent="0.25">
      <c r="B92" s="347" t="s">
        <v>54</v>
      </c>
      <c r="C92" s="347"/>
      <c r="D92" s="347"/>
      <c r="E92" s="347"/>
      <c r="F92" s="347"/>
      <c r="G92" s="347"/>
      <c r="H92" s="347"/>
    </row>
    <row r="93" spans="1:11" ht="15" customHeight="1" x14ac:dyDescent="0.25">
      <c r="B93" s="246"/>
      <c r="C93" s="246"/>
      <c r="D93" s="246"/>
      <c r="E93" s="246"/>
      <c r="F93" s="246"/>
      <c r="G93" s="246"/>
      <c r="H93" s="246"/>
    </row>
    <row r="94" spans="1:11" ht="15" customHeight="1" x14ac:dyDescent="0.25">
      <c r="B94" s="246"/>
      <c r="C94" s="348" t="s">
        <v>55</v>
      </c>
      <c r="D94" s="349"/>
      <c r="E94" s="348" t="s">
        <v>56</v>
      </c>
      <c r="F94" s="349"/>
      <c r="G94" s="348" t="s">
        <v>57</v>
      </c>
      <c r="H94" s="350"/>
      <c r="I94" s="349"/>
      <c r="J94" s="246"/>
    </row>
    <row r="95" spans="1:11" ht="15" customHeight="1" x14ac:dyDescent="0.25">
      <c r="C95" s="266" t="s">
        <v>1056</v>
      </c>
      <c r="D95" s="259"/>
      <c r="E95" s="410">
        <v>1</v>
      </c>
      <c r="F95" s="352"/>
      <c r="G95" s="351">
        <v>1</v>
      </c>
      <c r="H95" s="357"/>
      <c r="I95" s="352"/>
      <c r="J95" s="246"/>
    </row>
    <row r="96" spans="1:11" ht="15" customHeight="1" x14ac:dyDescent="0.25">
      <c r="B96" s="246"/>
      <c r="C96" s="356"/>
      <c r="D96" s="355"/>
      <c r="E96" s="356"/>
      <c r="F96" s="355"/>
      <c r="G96" s="356"/>
      <c r="H96" s="358"/>
      <c r="I96" s="355"/>
      <c r="J96" s="246"/>
    </row>
    <row r="97" spans="2:17" ht="15" customHeight="1" x14ac:dyDescent="0.25">
      <c r="B97" s="246"/>
      <c r="C97" s="353"/>
      <c r="D97" s="352"/>
      <c r="E97" s="353"/>
      <c r="F97" s="352"/>
      <c r="G97" s="353"/>
      <c r="H97" s="357"/>
      <c r="I97" s="352"/>
      <c r="J97" s="246"/>
    </row>
    <row r="98" spans="2:17" ht="15" customHeight="1" x14ac:dyDescent="0.25">
      <c r="B98" s="246"/>
      <c r="C98" s="356"/>
      <c r="D98" s="355"/>
      <c r="E98" s="356"/>
      <c r="F98" s="355"/>
      <c r="G98" s="356"/>
      <c r="H98" s="358"/>
      <c r="I98" s="355"/>
      <c r="J98" s="246"/>
    </row>
    <row r="99" spans="2:17" ht="15" customHeight="1" x14ac:dyDescent="0.25">
      <c r="B99" s="246"/>
      <c r="C99" s="353"/>
      <c r="D99" s="352"/>
      <c r="E99" s="353"/>
      <c r="F99" s="352"/>
      <c r="G99" s="353"/>
      <c r="H99" s="357"/>
      <c r="I99" s="352"/>
      <c r="J99" s="246"/>
    </row>
    <row r="100" spans="2:17" ht="15" customHeight="1" x14ac:dyDescent="0.25">
      <c r="B100" s="246"/>
      <c r="C100" s="356"/>
      <c r="D100" s="355"/>
      <c r="E100" s="356"/>
      <c r="F100" s="355"/>
      <c r="G100" s="356"/>
      <c r="H100" s="358"/>
      <c r="I100" s="355"/>
      <c r="J100" s="246"/>
      <c r="O100" s="40"/>
      <c r="P100" s="41"/>
      <c r="Q100" s="40"/>
    </row>
    <row r="101" spans="2:17" ht="15" customHeight="1" x14ac:dyDescent="0.25">
      <c r="B101" s="246"/>
      <c r="C101" s="353"/>
      <c r="D101" s="352"/>
      <c r="E101" s="353"/>
      <c r="F101" s="352"/>
      <c r="G101" s="353"/>
      <c r="H101" s="357"/>
      <c r="I101" s="352"/>
      <c r="J101" s="246"/>
    </row>
    <row r="102" spans="2:17" ht="15" customHeight="1" x14ac:dyDescent="0.25">
      <c r="B102" s="246"/>
      <c r="C102" s="356"/>
      <c r="D102" s="355"/>
      <c r="E102" s="356"/>
      <c r="F102" s="355"/>
      <c r="G102" s="356"/>
      <c r="H102" s="358"/>
      <c r="I102" s="355"/>
      <c r="J102" s="246"/>
    </row>
    <row r="103" spans="2:17" x14ac:dyDescent="0.25">
      <c r="D103" s="42"/>
    </row>
  </sheetData>
  <sheetProtection password="C6A8" sheet="1" objects="1" scenarios="1"/>
  <mergeCells count="74">
    <mergeCell ref="C102:D102"/>
    <mergeCell ref="E102:F102"/>
    <mergeCell ref="G102:I102"/>
    <mergeCell ref="C100:D100"/>
    <mergeCell ref="E100:F100"/>
    <mergeCell ref="G100:I100"/>
    <mergeCell ref="C101:D101"/>
    <mergeCell ref="E101:F101"/>
    <mergeCell ref="G101:I101"/>
    <mergeCell ref="C98:D98"/>
    <mergeCell ref="E98:F98"/>
    <mergeCell ref="G98:I98"/>
    <mergeCell ref="C99:D99"/>
    <mergeCell ref="E99:F99"/>
    <mergeCell ref="G99:I99"/>
    <mergeCell ref="C97:D97"/>
    <mergeCell ref="E97:F97"/>
    <mergeCell ref="G97:I97"/>
    <mergeCell ref="C78:D78"/>
    <mergeCell ref="F78:G78"/>
    <mergeCell ref="C79:D79"/>
    <mergeCell ref="F79:G79"/>
    <mergeCell ref="B92:H92"/>
    <mergeCell ref="C94:D94"/>
    <mergeCell ref="E94:F94"/>
    <mergeCell ref="G94:I94"/>
    <mergeCell ref="E95:F95"/>
    <mergeCell ref="G95:I95"/>
    <mergeCell ref="C96:D96"/>
    <mergeCell ref="E96:F96"/>
    <mergeCell ref="G96:I96"/>
    <mergeCell ref="C75:D75"/>
    <mergeCell ref="F75:G75"/>
    <mergeCell ref="C76:D76"/>
    <mergeCell ref="F76:G76"/>
    <mergeCell ref="C77:D77"/>
    <mergeCell ref="F77:G77"/>
    <mergeCell ref="F74:G74"/>
    <mergeCell ref="B53:J53"/>
    <mergeCell ref="B54:J54"/>
    <mergeCell ref="B55:J55"/>
    <mergeCell ref="B58:J58"/>
    <mergeCell ref="B59:J59"/>
    <mergeCell ref="B66:J66"/>
    <mergeCell ref="B69:J69"/>
    <mergeCell ref="C71:D71"/>
    <mergeCell ref="F71:G71"/>
    <mergeCell ref="F72:G72"/>
    <mergeCell ref="F73:G73"/>
    <mergeCell ref="B52:J52"/>
    <mergeCell ref="B30:J30"/>
    <mergeCell ref="B31:J31"/>
    <mergeCell ref="B32:J32"/>
    <mergeCell ref="B38:J38"/>
    <mergeCell ref="B40:J40"/>
    <mergeCell ref="B41:J41"/>
    <mergeCell ref="B43:J43"/>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75:B79 C72:C74">
      <formula1>act</formula1>
    </dataValidation>
    <dataValidation type="list" allowBlank="1" showInputMessage="1" showErrorMessage="1" sqref="C95">
      <formula1>eval</formula1>
    </dataValidation>
    <dataValidation type="list" allowBlank="1" showInputMessage="1" showErrorMessage="1" sqref="C83:C84">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1841" r:id="rId3" name="Label 3">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1842" r:id="rId4" name="Label 4">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1843" r:id="rId5" name="Label 5">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1844" r:id="rId6" name="Label 6">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1845" r:id="rId7" name="Label 7">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1846" r:id="rId8" name="Label 8">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1847" r:id="rId9" name="Check Box 9">
              <controlPr defaultSize="0" autoFill="0" autoLine="0" autoPict="0">
                <anchor moveWithCells="1">
                  <from>
                    <xdr:col>2</xdr:col>
                    <xdr:colOff>942975</xdr:colOff>
                    <xdr:row>12</xdr:row>
                    <xdr:rowOff>9525</xdr:rowOff>
                  </from>
                  <to>
                    <xdr:col>3</xdr:col>
                    <xdr:colOff>352425</xdr:colOff>
                    <xdr:row>13</xdr:row>
                    <xdr:rowOff>28575</xdr:rowOff>
                  </to>
                </anchor>
              </controlPr>
            </control>
          </mc:Choice>
        </mc:AlternateContent>
        <mc:AlternateContent xmlns:mc="http://schemas.openxmlformats.org/markup-compatibility/2006">
          <mc:Choice Requires="x14">
            <control shapeId="291848" r:id="rId10" name="Check Box 10">
              <controlPr defaultSize="0" autoFill="0" autoLine="0" autoPict="0">
                <anchor moveWithCells="1">
                  <from>
                    <xdr:col>3</xdr:col>
                    <xdr:colOff>447675</xdr:colOff>
                    <xdr:row>12</xdr:row>
                    <xdr:rowOff>9525</xdr:rowOff>
                  </from>
                  <to>
                    <xdr:col>3</xdr:col>
                    <xdr:colOff>876300</xdr:colOff>
                    <xdr:row>13</xdr:row>
                    <xdr:rowOff>28575</xdr:rowOff>
                  </to>
                </anchor>
              </controlPr>
            </control>
          </mc:Choice>
        </mc:AlternateContent>
        <mc:AlternateContent xmlns:mc="http://schemas.openxmlformats.org/markup-compatibility/2006">
          <mc:Choice Requires="x14">
            <control shapeId="291849" r:id="rId11" name="Check Box 11">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1850" r:id="rId12" name="Check Box 12">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1851" r:id="rId13" name="Check Box 13">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1852" r:id="rId14" name="Check Box 14">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5"/>
  <dimension ref="A1:Q98"/>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376</v>
      </c>
      <c r="D7" s="338"/>
      <c r="E7" s="338"/>
      <c r="F7" s="338"/>
      <c r="G7" s="338"/>
      <c r="H7" s="338"/>
      <c r="I7" s="338"/>
      <c r="J7" s="338"/>
      <c r="P7" s="4" t="s">
        <v>10</v>
      </c>
    </row>
    <row r="8" spans="1:16" ht="15.75" x14ac:dyDescent="0.25">
      <c r="B8" s="1" t="s">
        <v>11</v>
      </c>
      <c r="C8" s="338" t="s">
        <v>377</v>
      </c>
      <c r="D8" s="338"/>
      <c r="E8" s="338"/>
      <c r="F8" s="338"/>
      <c r="G8" s="338"/>
      <c r="H8" s="338"/>
      <c r="I8" s="338"/>
      <c r="J8" s="338"/>
      <c r="M8" s="127"/>
      <c r="N8" s="127"/>
      <c r="O8" s="127"/>
      <c r="P8" s="4" t="s">
        <v>12</v>
      </c>
    </row>
    <row r="9" spans="1:16" ht="15.75" x14ac:dyDescent="0.25">
      <c r="B9" s="1" t="s">
        <v>13</v>
      </c>
      <c r="C9" s="338" t="s">
        <v>378</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5">
      <c r="B19" s="122" t="s">
        <v>129</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ht="30" customHeight="1" x14ac:dyDescent="0.25">
      <c r="A26" s="258">
        <v>1</v>
      </c>
      <c r="B26" s="331" t="s">
        <v>211</v>
      </c>
      <c r="C26" s="332"/>
      <c r="D26" s="332"/>
      <c r="E26" s="332"/>
      <c r="F26" s="332"/>
      <c r="G26" s="332"/>
      <c r="H26" s="332"/>
      <c r="I26" s="332"/>
      <c r="J26" s="332"/>
      <c r="L26" s="31"/>
      <c r="N26" s="31"/>
    </row>
    <row r="27" spans="1:16" s="28" customFormat="1" x14ac:dyDescent="0.25">
      <c r="A27" s="258">
        <v>2</v>
      </c>
      <c r="B27" s="329" t="s">
        <v>99</v>
      </c>
      <c r="C27" s="330"/>
      <c r="D27" s="330"/>
      <c r="E27" s="330"/>
      <c r="F27" s="330"/>
      <c r="G27" s="330"/>
      <c r="H27" s="330"/>
      <c r="I27" s="330"/>
      <c r="J27" s="330"/>
      <c r="L27" s="31"/>
      <c r="N27" s="31"/>
    </row>
    <row r="28" spans="1:16" s="28" customFormat="1" x14ac:dyDescent="0.25">
      <c r="A28" s="258">
        <v>3</v>
      </c>
      <c r="B28" s="329" t="s">
        <v>205</v>
      </c>
      <c r="C28" s="330"/>
      <c r="D28" s="330"/>
      <c r="E28" s="330"/>
      <c r="F28" s="330"/>
      <c r="G28" s="330"/>
      <c r="H28" s="330"/>
      <c r="I28" s="330"/>
      <c r="J28" s="330"/>
      <c r="L28" s="31"/>
      <c r="N28" s="31"/>
    </row>
    <row r="29" spans="1:16" s="28" customFormat="1" x14ac:dyDescent="0.25">
      <c r="A29" s="258">
        <v>4</v>
      </c>
      <c r="B29" s="329" t="s">
        <v>224</v>
      </c>
      <c r="C29" s="330"/>
      <c r="D29" s="330"/>
      <c r="E29" s="330"/>
      <c r="F29" s="330"/>
      <c r="G29" s="330"/>
      <c r="H29" s="330"/>
      <c r="I29" s="330"/>
      <c r="J29" s="330"/>
      <c r="L29" s="31"/>
      <c r="N29" s="31"/>
    </row>
    <row r="30" spans="1:16" s="28" customFormat="1" x14ac:dyDescent="0.25">
      <c r="A30" s="258">
        <v>5</v>
      </c>
      <c r="B30" s="329" t="s">
        <v>379</v>
      </c>
      <c r="C30" s="330"/>
      <c r="D30" s="330"/>
      <c r="E30" s="330"/>
      <c r="F30" s="330"/>
      <c r="G30" s="330"/>
      <c r="H30" s="330"/>
      <c r="I30" s="330"/>
      <c r="J30" s="330"/>
      <c r="L30" s="31"/>
      <c r="N30" s="31"/>
    </row>
    <row r="31" spans="1:16" s="28" customFormat="1" x14ac:dyDescent="0.25">
      <c r="A31" s="258">
        <v>6</v>
      </c>
      <c r="B31" s="329" t="s">
        <v>380</v>
      </c>
      <c r="C31" s="330"/>
      <c r="D31" s="330"/>
      <c r="E31" s="330"/>
      <c r="F31" s="330"/>
      <c r="G31" s="330"/>
      <c r="H31" s="330"/>
      <c r="I31" s="330"/>
      <c r="J31" s="330"/>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107.25" customHeight="1" x14ac:dyDescent="0.25">
      <c r="B38" s="339" t="s">
        <v>381</v>
      </c>
      <c r="C38" s="339"/>
      <c r="D38" s="339"/>
      <c r="E38" s="339"/>
      <c r="F38" s="339"/>
      <c r="G38" s="339"/>
      <c r="H38" s="339"/>
      <c r="I38" s="339"/>
      <c r="J38" s="339"/>
    </row>
    <row r="39" spans="1:14" x14ac:dyDescent="0.25">
      <c r="B39" s="254" t="s">
        <v>39</v>
      </c>
      <c r="C39" s="254"/>
      <c r="D39" s="254"/>
      <c r="E39" s="254"/>
      <c r="F39" s="254"/>
      <c r="G39" s="254"/>
      <c r="H39" s="254"/>
      <c r="I39" s="254"/>
      <c r="J39" s="254"/>
    </row>
    <row r="40" spans="1:14" ht="108.75" customHeight="1" x14ac:dyDescent="0.25">
      <c r="B40" s="339" t="s">
        <v>382</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109.5" customHeight="1" x14ac:dyDescent="0.25">
      <c r="B42" s="339" t="s">
        <v>383</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331" t="s">
        <v>384</v>
      </c>
      <c r="C47" s="330"/>
      <c r="D47" s="330"/>
      <c r="E47" s="330"/>
      <c r="F47" s="330"/>
      <c r="G47" s="330"/>
      <c r="H47" s="330"/>
      <c r="I47" s="330"/>
      <c r="J47" s="330"/>
    </row>
    <row r="48" spans="1:14" x14ac:dyDescent="0.25">
      <c r="A48" s="258">
        <v>2</v>
      </c>
      <c r="B48" s="329" t="s">
        <v>59</v>
      </c>
      <c r="C48" s="330"/>
      <c r="D48" s="330"/>
      <c r="E48" s="330"/>
      <c r="F48" s="330"/>
      <c r="G48" s="330"/>
      <c r="H48" s="330"/>
      <c r="I48" s="330"/>
      <c r="J48" s="330"/>
    </row>
    <row r="49" spans="1:10" x14ac:dyDescent="0.25">
      <c r="A49" s="258">
        <v>3</v>
      </c>
      <c r="B49" s="329" t="s">
        <v>60</v>
      </c>
      <c r="C49" s="330"/>
      <c r="D49" s="330"/>
      <c r="E49" s="330"/>
      <c r="F49" s="330"/>
      <c r="G49" s="330"/>
      <c r="H49" s="330"/>
      <c r="I49" s="330"/>
      <c r="J49" s="330"/>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A53" s="258">
        <v>7</v>
      </c>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x14ac:dyDescent="0.25">
      <c r="A57" s="258">
        <v>1</v>
      </c>
      <c r="B57" s="331" t="s">
        <v>385</v>
      </c>
      <c r="C57" s="332"/>
      <c r="D57" s="332"/>
      <c r="E57" s="332"/>
      <c r="F57" s="332"/>
      <c r="G57" s="332"/>
      <c r="H57" s="332"/>
      <c r="I57" s="332"/>
      <c r="J57" s="332"/>
    </row>
    <row r="58" spans="1:10" x14ac:dyDescent="0.25">
      <c r="A58" s="258">
        <v>2</v>
      </c>
      <c r="B58" s="331" t="s">
        <v>386</v>
      </c>
      <c r="C58" s="332"/>
      <c r="D58" s="332"/>
      <c r="E58" s="332"/>
      <c r="F58" s="332"/>
      <c r="G58" s="332"/>
      <c r="H58" s="332"/>
      <c r="I58" s="332"/>
      <c r="J58" s="332"/>
    </row>
    <row r="59" spans="1:10" x14ac:dyDescent="0.25">
      <c r="A59" s="258">
        <v>3</v>
      </c>
      <c r="B59" s="331" t="s">
        <v>387</v>
      </c>
      <c r="C59" s="332"/>
      <c r="D59" s="332"/>
      <c r="E59" s="332"/>
      <c r="F59" s="332"/>
      <c r="G59" s="332"/>
      <c r="H59" s="332"/>
      <c r="I59" s="332"/>
      <c r="J59" s="332"/>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D69" s="246"/>
      <c r="E69" s="246"/>
      <c r="F69" s="246"/>
      <c r="H69" s="246">
        <f>SUM(E71:E76)</f>
        <v>150</v>
      </c>
      <c r="I69" s="141" t="str">
        <f>IF(H69=E11*25,"perfecte","cal revisar")</f>
        <v>perfecte</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SUM(K71:K76)</f>
        <v>46.625</v>
      </c>
    </row>
    <row r="71" spans="1:11" ht="15" customHeight="1" x14ac:dyDescent="0.25">
      <c r="C71" s="258" t="s">
        <v>537</v>
      </c>
      <c r="D71" s="259"/>
      <c r="E71" s="38">
        <v>27</v>
      </c>
      <c r="F71" s="406">
        <v>1</v>
      </c>
      <c r="G71" s="407"/>
      <c r="I71" s="141"/>
      <c r="J71" s="141"/>
      <c r="K71" s="141">
        <f t="shared" ref="K71:K76" si="0">E71*F71</f>
        <v>27</v>
      </c>
    </row>
    <row r="72" spans="1:11" ht="15" customHeight="1" x14ac:dyDescent="0.25">
      <c r="C72" s="258" t="s">
        <v>545</v>
      </c>
      <c r="D72" s="260"/>
      <c r="E72" s="39">
        <v>24.5</v>
      </c>
      <c r="F72" s="411">
        <v>0.25</v>
      </c>
      <c r="G72" s="366"/>
      <c r="I72" s="141"/>
      <c r="J72" s="141"/>
      <c r="K72" s="141">
        <f t="shared" si="0"/>
        <v>6.125</v>
      </c>
    </row>
    <row r="73" spans="1:11" ht="15" customHeight="1" x14ac:dyDescent="0.25">
      <c r="C73" s="258" t="s">
        <v>546</v>
      </c>
      <c r="D73" s="259"/>
      <c r="E73" s="38">
        <v>13.5</v>
      </c>
      <c r="F73" s="406">
        <v>1</v>
      </c>
      <c r="G73" s="407"/>
      <c r="I73" s="141"/>
      <c r="J73" s="141"/>
      <c r="K73" s="141">
        <f t="shared" si="0"/>
        <v>13.5</v>
      </c>
    </row>
    <row r="74" spans="1:11" ht="15" customHeight="1" x14ac:dyDescent="0.25">
      <c r="C74" s="258" t="s">
        <v>539</v>
      </c>
      <c r="D74" s="259"/>
      <c r="E74" s="38">
        <v>25</v>
      </c>
      <c r="F74" s="406">
        <v>0</v>
      </c>
      <c r="G74" s="407"/>
      <c r="I74" s="141"/>
      <c r="J74" s="141"/>
      <c r="K74" s="141">
        <f t="shared" si="0"/>
        <v>0</v>
      </c>
    </row>
    <row r="75" spans="1:11" ht="15" customHeight="1" x14ac:dyDescent="0.25">
      <c r="C75" s="258" t="s">
        <v>543</v>
      </c>
      <c r="D75" s="260"/>
      <c r="E75" s="39">
        <v>20</v>
      </c>
      <c r="F75" s="411">
        <v>0</v>
      </c>
      <c r="G75" s="366"/>
      <c r="I75" s="141"/>
      <c r="J75" s="141"/>
      <c r="K75" s="141">
        <f t="shared" si="0"/>
        <v>0</v>
      </c>
    </row>
    <row r="76" spans="1:11" ht="15" customHeight="1" x14ac:dyDescent="0.25">
      <c r="C76" s="258" t="s">
        <v>540</v>
      </c>
      <c r="D76" s="260"/>
      <c r="E76" s="39">
        <v>40</v>
      </c>
      <c r="F76" s="411">
        <v>0</v>
      </c>
      <c r="G76" s="366"/>
      <c r="I76" s="141"/>
      <c r="J76" s="141"/>
      <c r="K76" s="141">
        <f t="shared" si="0"/>
        <v>0</v>
      </c>
    </row>
    <row r="77" spans="1:11" ht="15" customHeight="1" x14ac:dyDescent="0.25">
      <c r="B77" s="246"/>
      <c r="C77" s="246"/>
      <c r="D77" s="246"/>
      <c r="E77" s="246"/>
      <c r="F77" s="246"/>
      <c r="H77" s="141"/>
      <c r="I77" s="141"/>
      <c r="J77" s="141"/>
    </row>
    <row r="78" spans="1:11" x14ac:dyDescent="0.25">
      <c r="A78" s="6"/>
      <c r="B78" s="137" t="s">
        <v>51</v>
      </c>
    </row>
    <row r="79" spans="1:11" x14ac:dyDescent="0.25">
      <c r="B79" s="129" t="s">
        <v>52</v>
      </c>
    </row>
    <row r="80" spans="1:11" x14ac:dyDescent="0.25">
      <c r="C80" s="258" t="s">
        <v>1049</v>
      </c>
      <c r="D80" s="252"/>
      <c r="E80" s="252"/>
      <c r="F80" s="252"/>
      <c r="G80" s="252"/>
      <c r="H80" s="252"/>
      <c r="I80" s="252"/>
      <c r="J80" s="252"/>
      <c r="K80" s="252"/>
    </row>
    <row r="81" spans="1:17" x14ac:dyDescent="0.25">
      <c r="C81" s="258" t="s">
        <v>1050</v>
      </c>
      <c r="D81" s="252"/>
      <c r="E81" s="252"/>
      <c r="F81" s="252"/>
      <c r="G81" s="252"/>
      <c r="H81" s="252"/>
      <c r="I81" s="252"/>
      <c r="J81" s="252"/>
      <c r="K81" s="252"/>
    </row>
    <row r="82" spans="1:17" x14ac:dyDescent="0.25">
      <c r="C82" s="258" t="s">
        <v>1051</v>
      </c>
      <c r="D82" s="252"/>
      <c r="E82" s="252"/>
      <c r="F82" s="252"/>
      <c r="G82" s="252"/>
      <c r="H82" s="252"/>
      <c r="I82" s="252"/>
      <c r="J82" s="252"/>
      <c r="K82" s="252"/>
    </row>
    <row r="83" spans="1:17" x14ac:dyDescent="0.25">
      <c r="C83" s="251"/>
      <c r="D83" s="252"/>
      <c r="E83" s="252"/>
      <c r="F83" s="252"/>
      <c r="G83" s="252"/>
      <c r="H83" s="252"/>
      <c r="I83" s="252"/>
      <c r="J83" s="252"/>
      <c r="K83" s="252"/>
    </row>
    <row r="84" spans="1:17" x14ac:dyDescent="0.25">
      <c r="C84" s="252"/>
      <c r="D84" s="252"/>
      <c r="E84" s="252"/>
      <c r="F84" s="252"/>
      <c r="G84" s="252"/>
      <c r="H84" s="252"/>
      <c r="I84" s="252"/>
      <c r="J84" s="252"/>
      <c r="K84" s="252"/>
    </row>
    <row r="86" spans="1:17" x14ac:dyDescent="0.25">
      <c r="A86" s="6"/>
      <c r="B86" s="137" t="s">
        <v>53</v>
      </c>
    </row>
    <row r="87" spans="1:17" ht="15" customHeight="1" x14ac:dyDescent="0.25">
      <c r="B87" s="347" t="s">
        <v>54</v>
      </c>
      <c r="C87" s="347"/>
      <c r="D87" s="347"/>
      <c r="E87" s="347"/>
      <c r="F87" s="347"/>
      <c r="G87" s="347"/>
      <c r="H87" s="347"/>
    </row>
    <row r="88" spans="1:17" ht="15" customHeight="1" x14ac:dyDescent="0.25">
      <c r="B88" s="246"/>
      <c r="C88" s="246"/>
      <c r="D88" s="246"/>
      <c r="E88" s="246"/>
      <c r="F88" s="246"/>
      <c r="G88" s="246"/>
      <c r="H88" s="246"/>
    </row>
    <row r="89" spans="1:17" ht="15" customHeight="1" x14ac:dyDescent="0.25">
      <c r="B89" s="246"/>
      <c r="C89" s="348" t="s">
        <v>55</v>
      </c>
      <c r="D89" s="349"/>
      <c r="E89" s="348" t="s">
        <v>56</v>
      </c>
      <c r="F89" s="349"/>
      <c r="G89" s="348" t="s">
        <v>57</v>
      </c>
      <c r="H89" s="350"/>
      <c r="I89" s="349"/>
      <c r="J89" s="246"/>
    </row>
    <row r="90" spans="1:17" ht="15" customHeight="1" x14ac:dyDescent="0.25">
      <c r="C90" s="266" t="s">
        <v>1068</v>
      </c>
      <c r="D90" s="259"/>
      <c r="E90" s="353">
        <v>30</v>
      </c>
      <c r="F90" s="352"/>
      <c r="G90" s="353">
        <v>50</v>
      </c>
      <c r="H90" s="357"/>
      <c r="I90" s="352"/>
      <c r="J90" s="246"/>
    </row>
    <row r="91" spans="1:17" ht="15" customHeight="1" x14ac:dyDescent="0.25">
      <c r="C91" s="266" t="s">
        <v>1057</v>
      </c>
      <c r="D91" s="260"/>
      <c r="E91" s="356">
        <v>15</v>
      </c>
      <c r="F91" s="355"/>
      <c r="G91" s="356">
        <v>25</v>
      </c>
      <c r="H91" s="358"/>
      <c r="I91" s="355"/>
      <c r="J91" s="246"/>
    </row>
    <row r="92" spans="1:17" ht="15" customHeight="1" x14ac:dyDescent="0.25">
      <c r="C92" s="266" t="s">
        <v>1056</v>
      </c>
      <c r="D92" s="259"/>
      <c r="E92" s="353">
        <v>15</v>
      </c>
      <c r="F92" s="352"/>
      <c r="G92" s="353">
        <v>25</v>
      </c>
      <c r="H92" s="357"/>
      <c r="I92" s="352"/>
      <c r="J92" s="246"/>
    </row>
    <row r="93" spans="1:17" ht="15" customHeight="1" x14ac:dyDescent="0.25">
      <c r="B93" s="246"/>
      <c r="C93" s="356"/>
      <c r="D93" s="355"/>
      <c r="E93" s="356"/>
      <c r="F93" s="355"/>
      <c r="G93" s="356"/>
      <c r="H93" s="358"/>
      <c r="I93" s="355"/>
      <c r="J93" s="246"/>
    </row>
    <row r="94" spans="1:17" ht="15" customHeight="1" x14ac:dyDescent="0.25">
      <c r="B94" s="246"/>
      <c r="C94" s="353"/>
      <c r="D94" s="352"/>
      <c r="E94" s="353"/>
      <c r="F94" s="352"/>
      <c r="G94" s="353"/>
      <c r="H94" s="357"/>
      <c r="I94" s="352"/>
      <c r="J94" s="246"/>
    </row>
    <row r="95" spans="1:17" ht="15" customHeight="1" x14ac:dyDescent="0.25">
      <c r="B95" s="246"/>
      <c r="C95" s="356"/>
      <c r="D95" s="355"/>
      <c r="E95" s="356"/>
      <c r="F95" s="355"/>
      <c r="G95" s="356"/>
      <c r="H95" s="358"/>
      <c r="I95" s="355"/>
      <c r="J95" s="246"/>
      <c r="O95" s="40"/>
      <c r="P95" s="41"/>
      <c r="Q95" s="40"/>
    </row>
    <row r="96" spans="1:17" ht="15" customHeight="1" x14ac:dyDescent="0.25">
      <c r="B96" s="246"/>
      <c r="C96" s="353"/>
      <c r="D96" s="352"/>
      <c r="E96" s="353"/>
      <c r="F96" s="352"/>
      <c r="G96" s="353"/>
      <c r="H96" s="357"/>
      <c r="I96" s="352"/>
      <c r="J96" s="246"/>
    </row>
    <row r="97" spans="2:10" ht="15" customHeight="1" x14ac:dyDescent="0.25">
      <c r="B97" s="246"/>
      <c r="C97" s="356"/>
      <c r="D97" s="355"/>
      <c r="E97" s="356"/>
      <c r="F97" s="355"/>
      <c r="G97" s="356"/>
      <c r="H97" s="358"/>
      <c r="I97" s="355"/>
      <c r="J97" s="246"/>
    </row>
    <row r="98" spans="2:10" x14ac:dyDescent="0.25">
      <c r="D98" s="42"/>
    </row>
  </sheetData>
  <sheetProtection password="C6A8" sheet="1" objects="1" scenarios="1"/>
  <mergeCells count="65">
    <mergeCell ref="C97:D97"/>
    <mergeCell ref="E97:F97"/>
    <mergeCell ref="G97:I97"/>
    <mergeCell ref="C95:D95"/>
    <mergeCell ref="E95:F95"/>
    <mergeCell ref="G95:I95"/>
    <mergeCell ref="C96:D96"/>
    <mergeCell ref="E96:F96"/>
    <mergeCell ref="G96:I96"/>
    <mergeCell ref="C93:D93"/>
    <mergeCell ref="E93:F93"/>
    <mergeCell ref="G93:I93"/>
    <mergeCell ref="C94:D94"/>
    <mergeCell ref="E94:F94"/>
    <mergeCell ref="G94:I94"/>
    <mergeCell ref="E90:F90"/>
    <mergeCell ref="G90:I90"/>
    <mergeCell ref="E91:F91"/>
    <mergeCell ref="G91:I91"/>
    <mergeCell ref="E92:F92"/>
    <mergeCell ref="G92:I92"/>
    <mergeCell ref="F74:G74"/>
    <mergeCell ref="F75:G75"/>
    <mergeCell ref="F76:G76"/>
    <mergeCell ref="B87:H87"/>
    <mergeCell ref="C89:D89"/>
    <mergeCell ref="E89:F89"/>
    <mergeCell ref="G89:I89"/>
    <mergeCell ref="F73:G73"/>
    <mergeCell ref="B53:J53"/>
    <mergeCell ref="B54:J54"/>
    <mergeCell ref="B57:J57"/>
    <mergeCell ref="B58:J58"/>
    <mergeCell ref="B59:J59"/>
    <mergeCell ref="B65:J65"/>
    <mergeCell ref="B68:J68"/>
    <mergeCell ref="C70:D70"/>
    <mergeCell ref="F70:G70"/>
    <mergeCell ref="F71:G71"/>
    <mergeCell ref="F72:G72"/>
    <mergeCell ref="B52:J52"/>
    <mergeCell ref="B30:J30"/>
    <mergeCell ref="B31:J31"/>
    <mergeCell ref="B32:J32"/>
    <mergeCell ref="B38:J38"/>
    <mergeCell ref="B40:J40"/>
    <mergeCell ref="B42:J42"/>
    <mergeCell ref="B47:J47"/>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C80:C82">
      <formula1>metdoc</formula1>
    </dataValidation>
    <dataValidation type="list" allowBlank="1" showInputMessage="1" showErrorMessage="1" sqref="C71:C76">
      <formula1>act</formula1>
    </dataValidation>
    <dataValidation type="list" allowBlank="1" showInputMessage="1" showErrorMessage="1" sqref="C90:C92">
      <formula1>eval</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2865" r:id="rId3" name="Label 3">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2866" r:id="rId4" name="Label 4">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2867" r:id="rId5" name="Label 5">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2868" r:id="rId6" name="Label 6">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2869" r:id="rId7" name="Label 7">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2870" r:id="rId8" name="Label 8">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2871" r:id="rId9" name="Check Box 9">
              <controlPr defaultSize="0" autoFill="0" autoLine="0" autoPict="0">
                <anchor moveWithCells="1">
                  <from>
                    <xdr:col>2</xdr:col>
                    <xdr:colOff>942975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292872" r:id="rId10" name="Check Box 10">
              <controlPr defaultSize="0" autoFill="0" autoLine="0" autoPict="0">
                <anchor moveWithCells="1">
                  <from>
                    <xdr:col>3</xdr:col>
                    <xdr:colOff>447675</xdr:colOff>
                    <xdr:row>12</xdr:row>
                    <xdr:rowOff>9525</xdr:rowOff>
                  </from>
                  <to>
                    <xdr:col>3</xdr:col>
                    <xdr:colOff>914400</xdr:colOff>
                    <xdr:row>13</xdr:row>
                    <xdr:rowOff>47625</xdr:rowOff>
                  </to>
                </anchor>
              </controlPr>
            </control>
          </mc:Choice>
        </mc:AlternateContent>
        <mc:AlternateContent xmlns:mc="http://schemas.openxmlformats.org/markup-compatibility/2006">
          <mc:Choice Requires="x14">
            <control shapeId="292873" r:id="rId11" name="Check Box 11">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2874" r:id="rId12" name="Check Box 12">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2875" r:id="rId13" name="Check Box 13">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2876" r:id="rId14" name="Check Box 14">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6"/>
  <dimension ref="A1:Q101"/>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5" t="s">
        <v>355</v>
      </c>
      <c r="D3" s="3" t="s">
        <v>2</v>
      </c>
      <c r="E3" s="414" t="s">
        <v>356</v>
      </c>
      <c r="F3" s="415"/>
      <c r="G3" s="415"/>
      <c r="H3" s="415"/>
      <c r="I3" s="415"/>
      <c r="J3" s="415"/>
      <c r="P3" s="4" t="s">
        <v>3</v>
      </c>
    </row>
    <row r="4" spans="1:16" x14ac:dyDescent="0.25">
      <c r="B4" s="1"/>
      <c r="D4" s="1"/>
      <c r="E4" s="415"/>
      <c r="F4" s="415"/>
      <c r="G4" s="415"/>
      <c r="H4" s="415"/>
      <c r="I4" s="415"/>
      <c r="J4" s="415"/>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416" t="s">
        <v>389</v>
      </c>
      <c r="D7" s="416"/>
      <c r="E7" s="416"/>
      <c r="F7" s="416"/>
      <c r="G7" s="416"/>
      <c r="H7" s="416"/>
      <c r="I7" s="416"/>
      <c r="J7" s="416"/>
      <c r="P7" s="4" t="s">
        <v>10</v>
      </c>
    </row>
    <row r="8" spans="1:16" ht="15.75" x14ac:dyDescent="0.25">
      <c r="B8" s="1" t="s">
        <v>11</v>
      </c>
      <c r="C8" s="416" t="s">
        <v>390</v>
      </c>
      <c r="D8" s="416"/>
      <c r="E8" s="416"/>
      <c r="F8" s="416"/>
      <c r="G8" s="416"/>
      <c r="H8" s="416"/>
      <c r="I8" s="416"/>
      <c r="J8" s="416"/>
      <c r="M8" s="127"/>
      <c r="N8" s="127"/>
      <c r="O8" s="127"/>
      <c r="P8" s="4" t="s">
        <v>12</v>
      </c>
    </row>
    <row r="9" spans="1:16" ht="15.75" x14ac:dyDescent="0.25">
      <c r="B9" s="1" t="s">
        <v>13</v>
      </c>
      <c r="C9" s="416" t="s">
        <v>391</v>
      </c>
      <c r="D9" s="416"/>
      <c r="E9" s="416"/>
      <c r="F9" s="416"/>
      <c r="G9" s="416"/>
      <c r="H9" s="416"/>
      <c r="I9" s="416"/>
      <c r="J9" s="416"/>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96">
        <v>6</v>
      </c>
      <c r="G11" s="11" t="s">
        <v>15</v>
      </c>
      <c r="H11" s="412" t="s">
        <v>3</v>
      </c>
      <c r="I11" s="413"/>
      <c r="J11" s="413"/>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97"/>
      <c r="G16" s="88" t="s">
        <v>23</v>
      </c>
      <c r="H16" s="97"/>
      <c r="J16" s="16"/>
      <c r="L16" s="19"/>
      <c r="M16" s="13"/>
      <c r="N16" s="20"/>
      <c r="O16" s="13"/>
      <c r="P16" s="127"/>
    </row>
    <row r="17" spans="1:16" x14ac:dyDescent="0.2">
      <c r="B17" s="22"/>
      <c r="D17" s="23" t="s">
        <v>24</v>
      </c>
      <c r="E17" s="98"/>
      <c r="F17" s="15"/>
      <c r="G17" s="23" t="s">
        <v>25</v>
      </c>
      <c r="H17" s="98">
        <v>6</v>
      </c>
      <c r="J17" s="16"/>
      <c r="L17" s="19"/>
      <c r="M17" s="127"/>
      <c r="N17" s="20"/>
      <c r="O17" s="13"/>
      <c r="P17" s="127"/>
    </row>
    <row r="18" spans="1:16" x14ac:dyDescent="0.2">
      <c r="B18" s="25"/>
      <c r="D18" s="88" t="s">
        <v>26</v>
      </c>
      <c r="E18" s="97"/>
      <c r="G18" s="88" t="s">
        <v>27</v>
      </c>
      <c r="H18" s="97"/>
      <c r="J18" s="16"/>
      <c r="L18" s="19"/>
      <c r="M18" s="127"/>
      <c r="N18" s="20"/>
      <c r="O18" s="13"/>
      <c r="P18" s="127"/>
    </row>
    <row r="19" spans="1:16" x14ac:dyDescent="0.2">
      <c r="B19" s="122" t="s">
        <v>132</v>
      </c>
      <c r="C19" s="57">
        <v>6</v>
      </c>
      <c r="D19" s="23" t="s">
        <v>28</v>
      </c>
      <c r="E19" s="98"/>
      <c r="G19" s="23" t="s">
        <v>29</v>
      </c>
      <c r="H19" s="98"/>
      <c r="J19" s="1"/>
    </row>
    <row r="20" spans="1:16" x14ac:dyDescent="0.2">
      <c r="D20" s="88" t="s">
        <v>30</v>
      </c>
      <c r="E20" s="97"/>
      <c r="G20" s="88" t="s">
        <v>31</v>
      </c>
      <c r="H20" s="97"/>
      <c r="J20" s="16"/>
      <c r="L20" s="19"/>
      <c r="N20" s="19"/>
    </row>
    <row r="21" spans="1:16" x14ac:dyDescent="0.2">
      <c r="D21" s="23" t="s">
        <v>32</v>
      </c>
      <c r="E21" s="98"/>
      <c r="G21" s="23" t="s">
        <v>33</v>
      </c>
      <c r="H21" s="98"/>
      <c r="J21" s="16"/>
      <c r="L21" s="19"/>
      <c r="N21" s="19"/>
    </row>
    <row r="22" spans="1:16" x14ac:dyDescent="0.2">
      <c r="D22" s="26"/>
      <c r="E22" s="99"/>
      <c r="F22" s="28"/>
      <c r="G22" s="29"/>
      <c r="H22" s="99"/>
      <c r="J22" s="16"/>
      <c r="L22" s="19"/>
      <c r="N22" s="19"/>
    </row>
    <row r="23" spans="1:16" x14ac:dyDescent="0.2">
      <c r="D23" s="26"/>
      <c r="E23" s="99"/>
      <c r="F23" s="28"/>
      <c r="G23" s="29"/>
      <c r="H23" s="99"/>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418" t="s">
        <v>392</v>
      </c>
      <c r="C26" s="419"/>
      <c r="D26" s="419"/>
      <c r="E26" s="419"/>
      <c r="F26" s="419"/>
      <c r="G26" s="419"/>
      <c r="H26" s="419"/>
      <c r="I26" s="419"/>
      <c r="J26" s="419"/>
      <c r="L26" s="31"/>
      <c r="N26" s="31"/>
    </row>
    <row r="27" spans="1:16" s="28" customFormat="1" x14ac:dyDescent="0.25">
      <c r="A27" s="258">
        <v>2</v>
      </c>
      <c r="B27" s="418" t="s">
        <v>393</v>
      </c>
      <c r="C27" s="419"/>
      <c r="D27" s="419"/>
      <c r="E27" s="419"/>
      <c r="F27" s="419"/>
      <c r="G27" s="419"/>
      <c r="H27" s="419"/>
      <c r="I27" s="419"/>
      <c r="J27" s="419"/>
      <c r="L27" s="31"/>
      <c r="N27" s="31"/>
    </row>
    <row r="28" spans="1:16" s="28" customFormat="1" x14ac:dyDescent="0.25">
      <c r="A28" s="258">
        <v>3</v>
      </c>
      <c r="B28" s="418" t="s">
        <v>394</v>
      </c>
      <c r="C28" s="419"/>
      <c r="D28" s="419"/>
      <c r="E28" s="419"/>
      <c r="F28" s="419"/>
      <c r="G28" s="419"/>
      <c r="H28" s="419"/>
      <c r="I28" s="419"/>
      <c r="J28" s="419"/>
      <c r="L28" s="31"/>
      <c r="N28" s="31"/>
    </row>
    <row r="29" spans="1:16" s="28" customFormat="1" x14ac:dyDescent="0.25">
      <c r="A29" s="258">
        <v>4</v>
      </c>
      <c r="B29" s="418" t="s">
        <v>395</v>
      </c>
      <c r="C29" s="419"/>
      <c r="D29" s="419"/>
      <c r="E29" s="419"/>
      <c r="F29" s="419"/>
      <c r="G29" s="419"/>
      <c r="H29" s="419"/>
      <c r="I29" s="419"/>
      <c r="J29" s="419"/>
      <c r="L29" s="31"/>
      <c r="N29" s="31"/>
    </row>
    <row r="30" spans="1:16" s="28" customFormat="1" x14ac:dyDescent="0.25">
      <c r="A30" s="258">
        <v>5</v>
      </c>
      <c r="B30" s="418" t="s">
        <v>396</v>
      </c>
      <c r="C30" s="419"/>
      <c r="D30" s="419"/>
      <c r="E30" s="419"/>
      <c r="F30" s="419"/>
      <c r="G30" s="419"/>
      <c r="H30" s="419"/>
      <c r="I30" s="419"/>
      <c r="J30" s="419"/>
      <c r="L30" s="31"/>
      <c r="N30" s="31"/>
    </row>
    <row r="31" spans="1:16" s="28" customFormat="1" x14ac:dyDescent="0.25">
      <c r="A31" s="258">
        <v>6</v>
      </c>
      <c r="B31" s="420"/>
      <c r="C31" s="420"/>
      <c r="D31" s="420"/>
      <c r="E31" s="420"/>
      <c r="F31" s="420"/>
      <c r="G31" s="420"/>
      <c r="H31" s="420"/>
      <c r="I31" s="420"/>
      <c r="J31" s="420"/>
      <c r="L31" s="31"/>
      <c r="N31" s="31"/>
    </row>
    <row r="32" spans="1:16" s="28" customFormat="1" x14ac:dyDescent="0.25">
      <c r="A32" s="258">
        <v>7</v>
      </c>
      <c r="B32" s="420"/>
      <c r="C32" s="420"/>
      <c r="D32" s="420"/>
      <c r="E32" s="420"/>
      <c r="F32" s="420"/>
      <c r="G32" s="420"/>
      <c r="H32" s="420"/>
      <c r="I32" s="420"/>
      <c r="J32" s="420"/>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99"/>
      <c r="G34" s="29"/>
      <c r="H34" s="99"/>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44.25" customHeight="1" x14ac:dyDescent="0.25">
      <c r="B38" s="417" t="s">
        <v>397</v>
      </c>
      <c r="C38" s="417"/>
      <c r="D38" s="417"/>
      <c r="E38" s="417"/>
      <c r="F38" s="417"/>
      <c r="G38" s="417"/>
      <c r="H38" s="417"/>
      <c r="I38" s="417"/>
      <c r="J38" s="417"/>
    </row>
    <row r="39" spans="1:14" x14ac:dyDescent="0.25">
      <c r="B39" s="254" t="s">
        <v>39</v>
      </c>
      <c r="C39" s="254"/>
      <c r="D39" s="254"/>
      <c r="E39" s="254"/>
      <c r="F39" s="254"/>
      <c r="G39" s="254"/>
      <c r="H39" s="254"/>
      <c r="I39" s="254"/>
      <c r="J39" s="254"/>
    </row>
    <row r="40" spans="1:14" ht="49.5" customHeight="1" x14ac:dyDescent="0.25">
      <c r="B40" s="417" t="s">
        <v>398</v>
      </c>
      <c r="C40" s="421"/>
      <c r="D40" s="421"/>
      <c r="E40" s="421"/>
      <c r="F40" s="421"/>
      <c r="G40" s="421"/>
      <c r="H40" s="421"/>
      <c r="I40" s="421"/>
      <c r="J40" s="421"/>
    </row>
    <row r="41" spans="1:14" x14ac:dyDescent="0.25">
      <c r="B41" s="254" t="s">
        <v>40</v>
      </c>
      <c r="C41" s="254"/>
      <c r="D41" s="254"/>
      <c r="E41" s="254"/>
      <c r="F41" s="254"/>
      <c r="G41" s="254"/>
      <c r="H41" s="254"/>
      <c r="I41" s="254"/>
      <c r="J41" s="254"/>
    </row>
    <row r="42" spans="1:14" ht="30.75" customHeight="1" x14ac:dyDescent="0.25">
      <c r="B42" s="417" t="s">
        <v>399</v>
      </c>
      <c r="C42" s="417"/>
      <c r="D42" s="417"/>
      <c r="E42" s="417"/>
      <c r="F42" s="417"/>
      <c r="G42" s="417"/>
      <c r="H42" s="417"/>
      <c r="I42" s="417"/>
      <c r="J42" s="417"/>
    </row>
    <row r="43" spans="1:14" x14ac:dyDescent="0.25">
      <c r="B43" s="100"/>
      <c r="C43" s="100"/>
      <c r="D43" s="100"/>
      <c r="E43" s="100"/>
      <c r="F43" s="100"/>
      <c r="G43" s="100"/>
      <c r="H43" s="100"/>
      <c r="I43" s="100"/>
      <c r="J43" s="100"/>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x14ac:dyDescent="0.25">
      <c r="A47" s="258">
        <v>1</v>
      </c>
      <c r="B47" s="418" t="s">
        <v>59</v>
      </c>
      <c r="C47" s="419"/>
      <c r="D47" s="419"/>
      <c r="E47" s="419"/>
      <c r="F47" s="419"/>
      <c r="G47" s="419"/>
      <c r="H47" s="419"/>
      <c r="I47" s="419"/>
      <c r="J47" s="419"/>
    </row>
    <row r="48" spans="1:14" x14ac:dyDescent="0.25">
      <c r="A48" s="258">
        <v>2</v>
      </c>
      <c r="B48" s="423"/>
      <c r="C48" s="420"/>
      <c r="D48" s="420"/>
      <c r="E48" s="420"/>
      <c r="F48" s="420"/>
      <c r="G48" s="420"/>
      <c r="H48" s="420"/>
      <c r="I48" s="420"/>
      <c r="J48" s="420"/>
    </row>
    <row r="49" spans="1:10" x14ac:dyDescent="0.25">
      <c r="A49" s="258">
        <v>3</v>
      </c>
      <c r="B49" s="423"/>
      <c r="C49" s="420"/>
      <c r="D49" s="420"/>
      <c r="E49" s="420"/>
      <c r="F49" s="420"/>
      <c r="G49" s="420"/>
      <c r="H49" s="420"/>
      <c r="I49" s="420"/>
      <c r="J49" s="420"/>
    </row>
    <row r="50" spans="1:10" ht="15" customHeight="1" x14ac:dyDescent="0.25">
      <c r="A50" s="258">
        <v>4</v>
      </c>
      <c r="B50" s="420"/>
      <c r="C50" s="420"/>
      <c r="D50" s="420"/>
      <c r="E50" s="420"/>
      <c r="F50" s="420"/>
      <c r="G50" s="420"/>
      <c r="H50" s="420"/>
      <c r="I50" s="420"/>
      <c r="J50" s="420"/>
    </row>
    <row r="51" spans="1:10" x14ac:dyDescent="0.25">
      <c r="A51" s="258">
        <v>5</v>
      </c>
      <c r="B51" s="420"/>
      <c r="C51" s="420"/>
      <c r="D51" s="420"/>
      <c r="E51" s="420"/>
      <c r="F51" s="420"/>
      <c r="G51" s="420"/>
      <c r="H51" s="420"/>
      <c r="I51" s="420"/>
      <c r="J51" s="420"/>
    </row>
    <row r="52" spans="1:10" x14ac:dyDescent="0.25">
      <c r="A52" s="258">
        <v>6</v>
      </c>
      <c r="B52" s="420"/>
      <c r="C52" s="420"/>
      <c r="D52" s="420"/>
      <c r="E52" s="420"/>
      <c r="F52" s="420"/>
      <c r="G52" s="420"/>
      <c r="H52" s="420"/>
      <c r="I52" s="420"/>
      <c r="J52" s="420"/>
    </row>
    <row r="53" spans="1:10" x14ac:dyDescent="0.25">
      <c r="A53" s="258">
        <v>7</v>
      </c>
      <c r="B53" s="422"/>
      <c r="C53" s="422"/>
      <c r="D53" s="422"/>
      <c r="E53" s="422"/>
      <c r="F53" s="422"/>
      <c r="G53" s="422"/>
      <c r="H53" s="422"/>
      <c r="I53" s="422"/>
      <c r="J53" s="422"/>
    </row>
    <row r="54" spans="1:10" x14ac:dyDescent="0.25">
      <c r="B54" s="137" t="s">
        <v>44</v>
      </c>
      <c r="G54" s="127"/>
      <c r="H54" s="34"/>
      <c r="I54" s="34"/>
      <c r="J54" s="34"/>
    </row>
    <row r="55" spans="1:10" x14ac:dyDescent="0.25">
      <c r="B55" s="258" t="s">
        <v>45</v>
      </c>
      <c r="G55" s="127"/>
      <c r="H55" s="141"/>
      <c r="I55" s="141"/>
      <c r="J55" s="141"/>
    </row>
    <row r="56" spans="1:10" ht="30" customHeight="1" x14ac:dyDescent="0.25">
      <c r="A56" s="258">
        <v>1</v>
      </c>
      <c r="B56" s="424" t="s">
        <v>400</v>
      </c>
      <c r="C56" s="425"/>
      <c r="D56" s="425"/>
      <c r="E56" s="425"/>
      <c r="F56" s="425"/>
      <c r="G56" s="425"/>
      <c r="H56" s="425"/>
      <c r="I56" s="425"/>
      <c r="J56" s="425"/>
    </row>
    <row r="57" spans="1:10" x14ac:dyDescent="0.25">
      <c r="A57" s="258">
        <v>2</v>
      </c>
      <c r="B57" s="424" t="s">
        <v>401</v>
      </c>
      <c r="C57" s="426"/>
      <c r="D57" s="426"/>
      <c r="E57" s="426"/>
      <c r="F57" s="426"/>
      <c r="G57" s="426"/>
      <c r="H57" s="426"/>
      <c r="I57" s="426"/>
      <c r="J57" s="426"/>
    </row>
    <row r="58" spans="1:10" x14ac:dyDescent="0.25">
      <c r="A58" s="258">
        <v>3</v>
      </c>
      <c r="B58" s="424" t="s">
        <v>402</v>
      </c>
      <c r="C58" s="426"/>
      <c r="D58" s="426"/>
      <c r="E58" s="426"/>
      <c r="F58" s="426"/>
      <c r="G58" s="426"/>
      <c r="H58" s="426"/>
      <c r="I58" s="426"/>
      <c r="J58" s="426"/>
    </row>
    <row r="59" spans="1:10" x14ac:dyDescent="0.25">
      <c r="A59" s="258">
        <v>4</v>
      </c>
      <c r="B59" s="424" t="s">
        <v>403</v>
      </c>
      <c r="C59" s="426"/>
      <c r="D59" s="426"/>
      <c r="E59" s="426"/>
      <c r="F59" s="426"/>
      <c r="G59" s="426"/>
      <c r="H59" s="426"/>
      <c r="I59" s="426"/>
      <c r="J59" s="426"/>
    </row>
    <row r="60" spans="1:10" x14ac:dyDescent="0.25">
      <c r="A60" s="258">
        <v>5</v>
      </c>
      <c r="B60" s="255"/>
      <c r="C60" s="255"/>
      <c r="D60" s="255"/>
      <c r="E60" s="255"/>
      <c r="F60" s="255"/>
      <c r="G60" s="255"/>
      <c r="H60" s="255"/>
      <c r="I60" s="255"/>
      <c r="J60" s="255"/>
    </row>
    <row r="61" spans="1:10" x14ac:dyDescent="0.25">
      <c r="A61" s="258">
        <v>6</v>
      </c>
      <c r="B61" s="255"/>
      <c r="C61" s="255"/>
      <c r="D61" s="255"/>
      <c r="E61" s="255"/>
      <c r="F61" s="255"/>
      <c r="G61" s="255"/>
      <c r="H61" s="255"/>
      <c r="I61" s="255"/>
      <c r="J61" s="255"/>
    </row>
    <row r="62" spans="1:10" x14ac:dyDescent="0.25">
      <c r="A62" s="258">
        <v>7</v>
      </c>
      <c r="B62" s="255"/>
      <c r="C62" s="255"/>
      <c r="D62" s="255"/>
      <c r="E62" s="255"/>
      <c r="F62" s="255"/>
      <c r="G62" s="255"/>
      <c r="H62" s="255"/>
      <c r="I62" s="255"/>
      <c r="J62" s="255"/>
    </row>
    <row r="63" spans="1:10" x14ac:dyDescent="0.25">
      <c r="A63" s="258">
        <v>8</v>
      </c>
      <c r="B63" s="255"/>
      <c r="C63" s="255"/>
      <c r="D63" s="255"/>
      <c r="E63" s="255"/>
      <c r="F63" s="255"/>
      <c r="G63" s="255"/>
      <c r="H63" s="255"/>
      <c r="I63" s="255"/>
      <c r="J63" s="255"/>
    </row>
    <row r="64" spans="1:10" x14ac:dyDescent="0.25">
      <c r="A64" s="258">
        <v>9</v>
      </c>
      <c r="B64" s="422"/>
      <c r="C64" s="422"/>
      <c r="D64" s="422"/>
      <c r="E64" s="422"/>
      <c r="F64" s="422"/>
      <c r="G64" s="422"/>
      <c r="H64" s="422"/>
      <c r="I64" s="422"/>
      <c r="J64" s="422"/>
    </row>
    <row r="65" spans="1:11" x14ac:dyDescent="0.25">
      <c r="A65" s="258">
        <v>10</v>
      </c>
      <c r="B65" s="255"/>
      <c r="C65" s="255"/>
      <c r="D65" s="255"/>
      <c r="E65" s="255"/>
      <c r="F65" s="255"/>
      <c r="G65" s="255"/>
      <c r="H65" s="255"/>
      <c r="I65" s="255"/>
      <c r="J65" s="255"/>
    </row>
    <row r="66" spans="1:11" x14ac:dyDescent="0.25">
      <c r="B66" s="137" t="s">
        <v>46</v>
      </c>
      <c r="D66" s="137"/>
      <c r="H66" s="141"/>
      <c r="I66" s="141"/>
      <c r="J66" s="141"/>
    </row>
    <row r="67" spans="1:11" ht="15" customHeight="1" x14ac:dyDescent="0.25">
      <c r="B67" s="347" t="s">
        <v>47</v>
      </c>
      <c r="C67" s="347"/>
      <c r="D67" s="347"/>
      <c r="E67" s="347"/>
      <c r="F67" s="347"/>
      <c r="G67" s="347"/>
      <c r="H67" s="347"/>
      <c r="I67" s="347"/>
      <c r="J67" s="347"/>
    </row>
    <row r="68" spans="1:11" ht="15" customHeight="1" x14ac:dyDescent="0.25">
      <c r="B68" s="246"/>
      <c r="C68" s="246"/>
      <c r="D68" s="246"/>
      <c r="E68" s="246"/>
      <c r="F68" s="246"/>
      <c r="H68" s="246">
        <f>SUM(E70:E77)</f>
        <v>150</v>
      </c>
      <c r="I68" s="141" t="str">
        <f>IF(H68=E11*25,"perfecte","cal revisar")</f>
        <v>perfecte</v>
      </c>
      <c r="J68" s="141" t="str">
        <f>IF(E10*7&lt;K69,"perfecte","cal revisar")</f>
        <v>perfecte</v>
      </c>
    </row>
    <row r="69" spans="1:11" ht="15" customHeight="1" x14ac:dyDescent="0.25">
      <c r="B69" s="246"/>
      <c r="C69" s="344" t="s">
        <v>48</v>
      </c>
      <c r="D69" s="345"/>
      <c r="E69" s="37" t="s">
        <v>49</v>
      </c>
      <c r="F69" s="344" t="s">
        <v>50</v>
      </c>
      <c r="G69" s="345"/>
      <c r="I69" s="141" t="s">
        <v>552</v>
      </c>
      <c r="J69" s="141" t="s">
        <v>553</v>
      </c>
      <c r="K69" s="141">
        <f>SUM(K70:K77)</f>
        <v>45</v>
      </c>
    </row>
    <row r="70" spans="1:11" ht="15" customHeight="1" x14ac:dyDescent="0.25">
      <c r="C70" s="258" t="s">
        <v>537</v>
      </c>
      <c r="D70" s="259"/>
      <c r="E70" s="38">
        <v>21</v>
      </c>
      <c r="F70" s="351">
        <v>1</v>
      </c>
      <c r="G70" s="352"/>
      <c r="I70" s="141"/>
      <c r="J70" s="141"/>
      <c r="K70" s="141">
        <f t="shared" ref="K70:K77" si="0">E70*F70</f>
        <v>21</v>
      </c>
    </row>
    <row r="71" spans="1:11" ht="15" customHeight="1" x14ac:dyDescent="0.25">
      <c r="C71" s="258" t="s">
        <v>554</v>
      </c>
      <c r="D71" s="269"/>
      <c r="E71" s="101">
        <v>24</v>
      </c>
      <c r="F71" s="427">
        <v>1</v>
      </c>
      <c r="G71" s="428"/>
      <c r="I71" s="141"/>
      <c r="J71" s="141"/>
      <c r="K71" s="141">
        <f t="shared" si="0"/>
        <v>24</v>
      </c>
    </row>
    <row r="72" spans="1:11" ht="15" customHeight="1" x14ac:dyDescent="0.25">
      <c r="C72" s="258" t="s">
        <v>547</v>
      </c>
      <c r="D72" s="259"/>
      <c r="E72" s="38">
        <v>90</v>
      </c>
      <c r="F72" s="351">
        <v>0</v>
      </c>
      <c r="G72" s="352"/>
      <c r="I72" s="141"/>
      <c r="J72" s="141"/>
      <c r="K72" s="141">
        <f t="shared" si="0"/>
        <v>0</v>
      </c>
    </row>
    <row r="73" spans="1:11" ht="15" customHeight="1" x14ac:dyDescent="0.25">
      <c r="C73" s="258" t="s">
        <v>546</v>
      </c>
      <c r="D73" s="269"/>
      <c r="E73" s="101">
        <v>15</v>
      </c>
      <c r="F73" s="427">
        <v>0</v>
      </c>
      <c r="G73" s="428"/>
      <c r="I73" s="141"/>
      <c r="J73" s="141"/>
      <c r="K73" s="141">
        <f t="shared" si="0"/>
        <v>0</v>
      </c>
    </row>
    <row r="74" spans="1:11" ht="15" customHeight="1" x14ac:dyDescent="0.25">
      <c r="C74" s="353"/>
      <c r="D74" s="352"/>
      <c r="E74" s="38"/>
      <c r="F74" s="353"/>
      <c r="G74" s="352"/>
      <c r="I74" s="141"/>
      <c r="J74" s="141"/>
      <c r="K74" s="141">
        <f t="shared" si="0"/>
        <v>0</v>
      </c>
    </row>
    <row r="75" spans="1:11" ht="15" customHeight="1" x14ac:dyDescent="0.25">
      <c r="C75" s="429"/>
      <c r="D75" s="428"/>
      <c r="E75" s="101"/>
      <c r="F75" s="429"/>
      <c r="G75" s="428"/>
      <c r="I75" s="141"/>
      <c r="J75" s="141"/>
      <c r="K75" s="141">
        <f t="shared" si="0"/>
        <v>0</v>
      </c>
    </row>
    <row r="76" spans="1:11" ht="15" customHeight="1" x14ac:dyDescent="0.25">
      <c r="C76" s="353"/>
      <c r="D76" s="352"/>
      <c r="E76" s="38"/>
      <c r="F76" s="353"/>
      <c r="G76" s="352"/>
      <c r="I76" s="141"/>
      <c r="J76" s="141"/>
      <c r="K76" s="141">
        <f t="shared" si="0"/>
        <v>0</v>
      </c>
    </row>
    <row r="77" spans="1:11" ht="15" customHeight="1" x14ac:dyDescent="0.25">
      <c r="C77" s="429"/>
      <c r="D77" s="428"/>
      <c r="E77" s="101"/>
      <c r="F77" s="429"/>
      <c r="G77" s="428"/>
      <c r="I77" s="141"/>
      <c r="J77" s="141"/>
      <c r="K77" s="141">
        <f t="shared" si="0"/>
        <v>0</v>
      </c>
    </row>
    <row r="78" spans="1:11" ht="15" customHeight="1" x14ac:dyDescent="0.25">
      <c r="B78" s="246"/>
      <c r="C78" s="246"/>
      <c r="D78" s="246"/>
      <c r="E78" s="246"/>
      <c r="F78" s="246"/>
      <c r="H78" s="141"/>
      <c r="I78" s="141"/>
      <c r="J78" s="141"/>
    </row>
    <row r="79" spans="1:11" x14ac:dyDescent="0.25">
      <c r="A79" s="6"/>
      <c r="B79" s="137" t="s">
        <v>51</v>
      </c>
    </row>
    <row r="80" spans="1:11" x14ac:dyDescent="0.25">
      <c r="B80" s="129" t="s">
        <v>52</v>
      </c>
    </row>
    <row r="81" spans="1:11" x14ac:dyDescent="0.25">
      <c r="C81" s="258" t="s">
        <v>1049</v>
      </c>
      <c r="D81" s="143"/>
      <c r="E81" s="143"/>
      <c r="F81" s="143"/>
      <c r="G81" s="143"/>
      <c r="H81" s="143"/>
      <c r="I81" s="143"/>
      <c r="J81" s="143"/>
      <c r="K81" s="143"/>
    </row>
    <row r="82" spans="1:11" x14ac:dyDescent="0.25">
      <c r="C82" s="258" t="s">
        <v>1052</v>
      </c>
      <c r="D82" s="143"/>
      <c r="E82" s="143"/>
      <c r="F82" s="143"/>
      <c r="G82" s="143"/>
      <c r="H82" s="143"/>
      <c r="I82" s="143"/>
      <c r="J82" s="143"/>
      <c r="K82" s="143"/>
    </row>
    <row r="83" spans="1:11" x14ac:dyDescent="0.25">
      <c r="C83" s="143"/>
      <c r="D83" s="143"/>
      <c r="E83" s="143"/>
      <c r="F83" s="143"/>
      <c r="G83" s="143"/>
      <c r="H83" s="143"/>
      <c r="I83" s="143"/>
      <c r="J83" s="143"/>
      <c r="K83" s="143"/>
    </row>
    <row r="84" spans="1:11" x14ac:dyDescent="0.25">
      <c r="C84" s="143"/>
      <c r="D84" s="143"/>
      <c r="E84" s="143"/>
      <c r="F84" s="143"/>
      <c r="G84" s="143"/>
      <c r="H84" s="143"/>
      <c r="I84" s="143"/>
      <c r="J84" s="143"/>
      <c r="K84" s="143"/>
    </row>
    <row r="85" spans="1:11" x14ac:dyDescent="0.25">
      <c r="C85" s="143"/>
      <c r="D85" s="143"/>
      <c r="E85" s="143"/>
      <c r="F85" s="143"/>
      <c r="G85" s="143"/>
      <c r="H85" s="143"/>
      <c r="I85" s="143"/>
      <c r="J85" s="143"/>
      <c r="K85" s="143"/>
    </row>
    <row r="86" spans="1:11" x14ac:dyDescent="0.25">
      <c r="C86" s="143"/>
      <c r="D86" s="143"/>
      <c r="E86" s="143"/>
      <c r="F86" s="143"/>
      <c r="G86" s="143"/>
      <c r="H86" s="143"/>
      <c r="I86" s="143"/>
      <c r="J86" s="143"/>
      <c r="K86" s="143"/>
    </row>
    <row r="87" spans="1:11" x14ac:dyDescent="0.25">
      <c r="C87" s="143"/>
      <c r="D87" s="143"/>
      <c r="E87" s="143"/>
      <c r="F87" s="143"/>
      <c r="G87" s="143"/>
      <c r="H87" s="143"/>
      <c r="I87" s="143"/>
      <c r="J87" s="143"/>
      <c r="K87" s="143"/>
    </row>
    <row r="89" spans="1:11" x14ac:dyDescent="0.25">
      <c r="A89" s="6"/>
      <c r="B89" s="137" t="s">
        <v>53</v>
      </c>
    </row>
    <row r="90" spans="1:11" ht="15" customHeight="1" x14ac:dyDescent="0.25">
      <c r="B90" s="347" t="s">
        <v>54</v>
      </c>
      <c r="C90" s="347"/>
      <c r="D90" s="347"/>
      <c r="E90" s="347"/>
      <c r="F90" s="347"/>
      <c r="G90" s="347"/>
      <c r="H90" s="347"/>
    </row>
    <row r="91" spans="1:11" ht="15" customHeight="1" x14ac:dyDescent="0.25">
      <c r="B91" s="246"/>
      <c r="C91" s="246"/>
      <c r="D91" s="246"/>
      <c r="E91" s="246"/>
      <c r="F91" s="246"/>
      <c r="G91" s="246"/>
      <c r="H91" s="246"/>
    </row>
    <row r="92" spans="1:11" ht="15" customHeight="1" x14ac:dyDescent="0.25">
      <c r="B92" s="246"/>
      <c r="C92" s="348" t="s">
        <v>55</v>
      </c>
      <c r="D92" s="349"/>
      <c r="E92" s="348" t="s">
        <v>56</v>
      </c>
      <c r="F92" s="349"/>
      <c r="G92" s="348" t="s">
        <v>57</v>
      </c>
      <c r="H92" s="350"/>
      <c r="I92" s="349"/>
      <c r="J92" s="246"/>
    </row>
    <row r="93" spans="1:11" ht="15" customHeight="1" x14ac:dyDescent="0.25">
      <c r="C93" s="266" t="s">
        <v>1056</v>
      </c>
      <c r="D93" s="267"/>
      <c r="E93" s="351">
        <v>0.9</v>
      </c>
      <c r="F93" s="352"/>
      <c r="G93" s="351">
        <v>1</v>
      </c>
      <c r="H93" s="357"/>
      <c r="I93" s="352"/>
      <c r="J93" s="246"/>
    </row>
    <row r="94" spans="1:11" ht="15" customHeight="1" x14ac:dyDescent="0.25">
      <c r="C94" s="266" t="s">
        <v>1059</v>
      </c>
      <c r="D94" s="270"/>
      <c r="E94" s="427">
        <v>0</v>
      </c>
      <c r="F94" s="428"/>
      <c r="G94" s="427">
        <v>0.1</v>
      </c>
      <c r="H94" s="430"/>
      <c r="I94" s="428"/>
      <c r="J94" s="246"/>
    </row>
    <row r="95" spans="1:11" ht="15" customHeight="1" x14ac:dyDescent="0.25">
      <c r="B95" s="246"/>
      <c r="C95" s="353"/>
      <c r="D95" s="352"/>
      <c r="E95" s="353"/>
      <c r="F95" s="352"/>
      <c r="G95" s="353"/>
      <c r="H95" s="357"/>
      <c r="I95" s="352"/>
      <c r="J95" s="246"/>
    </row>
    <row r="96" spans="1:11" ht="15" customHeight="1" x14ac:dyDescent="0.25">
      <c r="B96" s="246"/>
      <c r="C96" s="429"/>
      <c r="D96" s="428"/>
      <c r="E96" s="429"/>
      <c r="F96" s="428"/>
      <c r="G96" s="429"/>
      <c r="H96" s="430"/>
      <c r="I96" s="428"/>
      <c r="J96" s="246"/>
    </row>
    <row r="97" spans="2:17" ht="15" customHeight="1" x14ac:dyDescent="0.25">
      <c r="B97" s="246"/>
      <c r="C97" s="353"/>
      <c r="D97" s="352"/>
      <c r="E97" s="353"/>
      <c r="F97" s="352"/>
      <c r="G97" s="353"/>
      <c r="H97" s="357"/>
      <c r="I97" s="352"/>
      <c r="J97" s="246"/>
    </row>
    <row r="98" spans="2:17" ht="15" customHeight="1" x14ac:dyDescent="0.25">
      <c r="B98" s="246"/>
      <c r="C98" s="429"/>
      <c r="D98" s="428"/>
      <c r="E98" s="429"/>
      <c r="F98" s="428"/>
      <c r="G98" s="429"/>
      <c r="H98" s="430"/>
      <c r="I98" s="428"/>
      <c r="J98" s="246"/>
      <c r="O98" s="40"/>
      <c r="P98" s="41"/>
      <c r="Q98" s="40"/>
    </row>
    <row r="99" spans="2:17" ht="15" customHeight="1" x14ac:dyDescent="0.25">
      <c r="B99" s="246"/>
      <c r="C99" s="353"/>
      <c r="D99" s="352"/>
      <c r="E99" s="353"/>
      <c r="F99" s="352"/>
      <c r="G99" s="353"/>
      <c r="H99" s="357"/>
      <c r="I99" s="352"/>
      <c r="J99" s="246"/>
    </row>
    <row r="100" spans="2:17" ht="15" customHeight="1" x14ac:dyDescent="0.25">
      <c r="B100" s="246"/>
      <c r="C100" s="429"/>
      <c r="D100" s="428"/>
      <c r="E100" s="429"/>
      <c r="F100" s="428"/>
      <c r="G100" s="429"/>
      <c r="H100" s="430"/>
      <c r="I100" s="428"/>
      <c r="J100" s="246"/>
    </row>
    <row r="101" spans="2:17" x14ac:dyDescent="0.25">
      <c r="D101" s="42"/>
    </row>
  </sheetData>
  <sheetProtection password="C6A8" sheet="1" objects="1" scenarios="1"/>
  <mergeCells count="72">
    <mergeCell ref="C100:D100"/>
    <mergeCell ref="E100:F100"/>
    <mergeCell ref="G100:I100"/>
    <mergeCell ref="C98:D98"/>
    <mergeCell ref="E98:F98"/>
    <mergeCell ref="G98:I98"/>
    <mergeCell ref="C99:D99"/>
    <mergeCell ref="E99:F99"/>
    <mergeCell ref="G99:I99"/>
    <mergeCell ref="C96:D96"/>
    <mergeCell ref="E96:F96"/>
    <mergeCell ref="G96:I96"/>
    <mergeCell ref="C97:D97"/>
    <mergeCell ref="E97:F97"/>
    <mergeCell ref="G97:I97"/>
    <mergeCell ref="E93:F93"/>
    <mergeCell ref="G93:I93"/>
    <mergeCell ref="E94:F94"/>
    <mergeCell ref="G94:I94"/>
    <mergeCell ref="C95:D95"/>
    <mergeCell ref="E95:F95"/>
    <mergeCell ref="G95:I95"/>
    <mergeCell ref="C77:D77"/>
    <mergeCell ref="F77:G77"/>
    <mergeCell ref="B90:H90"/>
    <mergeCell ref="C92:D92"/>
    <mergeCell ref="E92:F92"/>
    <mergeCell ref="G92:I92"/>
    <mergeCell ref="C76:D76"/>
    <mergeCell ref="F76:G76"/>
    <mergeCell ref="B67:J67"/>
    <mergeCell ref="C69:D69"/>
    <mergeCell ref="F69:G69"/>
    <mergeCell ref="F70:G70"/>
    <mergeCell ref="F71:G71"/>
    <mergeCell ref="F72:G72"/>
    <mergeCell ref="F73:G73"/>
    <mergeCell ref="C74:D74"/>
    <mergeCell ref="F74:G74"/>
    <mergeCell ref="C75:D75"/>
    <mergeCell ref="F75:G75"/>
    <mergeCell ref="B64:J64"/>
    <mergeCell ref="B47:J47"/>
    <mergeCell ref="B48:J48"/>
    <mergeCell ref="B49:J49"/>
    <mergeCell ref="B50:J50"/>
    <mergeCell ref="B51:J51"/>
    <mergeCell ref="B52:J52"/>
    <mergeCell ref="B53:J53"/>
    <mergeCell ref="B56:J56"/>
    <mergeCell ref="B57:J57"/>
    <mergeCell ref="B58:J58"/>
    <mergeCell ref="B59:J59"/>
    <mergeCell ref="B42:J42"/>
    <mergeCell ref="G12:J12"/>
    <mergeCell ref="B15:B16"/>
    <mergeCell ref="B26:J26"/>
    <mergeCell ref="B27:J27"/>
    <mergeCell ref="B28:J28"/>
    <mergeCell ref="B29:J29"/>
    <mergeCell ref="B30:J30"/>
    <mergeCell ref="B31:J31"/>
    <mergeCell ref="B32:J32"/>
    <mergeCell ref="B38:J38"/>
    <mergeCell ref="B40:J40"/>
    <mergeCell ref="B11:D11"/>
    <mergeCell ref="H11:J11"/>
    <mergeCell ref="A1:J1"/>
    <mergeCell ref="E3:J4"/>
    <mergeCell ref="C7:J7"/>
    <mergeCell ref="C8:J8"/>
    <mergeCell ref="C9:J9"/>
  </mergeCells>
  <dataValidations count="4">
    <dataValidation type="list" allowBlank="1" showInputMessage="1" showErrorMessage="1" sqref="B74:B77 C70:C73">
      <formula1>act</formula1>
    </dataValidation>
    <dataValidation type="list" allowBlank="1" showInputMessage="1" showErrorMessage="1" sqref="C93:C94">
      <formula1>eval</formula1>
    </dataValidation>
    <dataValidation type="list" allowBlank="1" showInputMessage="1" showErrorMessage="1" sqref="C81:C82">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3889" r:id="rId3" name="Label 1">
              <controlPr defaultSize="0" autoFill="0" autoLine="0" autoPict="0">
                <anchor moveWithCells="1" sizeWithCells="1">
                  <from>
                    <xdr:col>3</xdr:col>
                    <xdr:colOff>142875</xdr:colOff>
                    <xdr:row>15</xdr:row>
                    <xdr:rowOff>123825</xdr:rowOff>
                  </from>
                  <to>
                    <xdr:col>3</xdr:col>
                    <xdr:colOff>390525</xdr:colOff>
                    <xdr:row>17</xdr:row>
                    <xdr:rowOff>0</xdr:rowOff>
                  </to>
                </anchor>
              </controlPr>
            </control>
          </mc:Choice>
        </mc:AlternateContent>
        <mc:AlternateContent xmlns:mc="http://schemas.openxmlformats.org/markup-compatibility/2006">
          <mc:Choice Requires="x14">
            <control shapeId="293890" r:id="rId4" name="Label 2">
              <controlPr defaultSize="0" autoFill="0" autoLine="0" autoPict="0">
                <anchor moveWithCells="1" sizeWithCells="1">
                  <from>
                    <xdr:col>6</xdr:col>
                    <xdr:colOff>152400</xdr:colOff>
                    <xdr:row>15</xdr:row>
                    <xdr:rowOff>85725</xdr:rowOff>
                  </from>
                  <to>
                    <xdr:col>6</xdr:col>
                    <xdr:colOff>409575</xdr:colOff>
                    <xdr:row>16</xdr:row>
                    <xdr:rowOff>142875</xdr:rowOff>
                  </to>
                </anchor>
              </controlPr>
            </control>
          </mc:Choice>
        </mc:AlternateContent>
        <mc:AlternateContent xmlns:mc="http://schemas.openxmlformats.org/markup-compatibility/2006">
          <mc:Choice Requires="x14">
            <control shapeId="293891" r:id="rId5" name="Label 3">
              <controlPr defaultSize="0" autoFill="0" autoLine="0" autoPict="0">
                <anchor moveWithCells="1" sizeWithCells="1">
                  <from>
                    <xdr:col>6</xdr:col>
                    <xdr:colOff>152400</xdr:colOff>
                    <xdr:row>17</xdr:row>
                    <xdr:rowOff>85725</xdr:rowOff>
                  </from>
                  <to>
                    <xdr:col>6</xdr:col>
                    <xdr:colOff>409575</xdr:colOff>
                    <xdr:row>18</xdr:row>
                    <xdr:rowOff>142875</xdr:rowOff>
                  </to>
                </anchor>
              </controlPr>
            </control>
          </mc:Choice>
        </mc:AlternateContent>
        <mc:AlternateContent xmlns:mc="http://schemas.openxmlformats.org/markup-compatibility/2006">
          <mc:Choice Requires="x14">
            <control shapeId="293892" r:id="rId6" name="Label 4">
              <controlPr defaultSize="0" autoFill="0" autoLine="0" autoPict="0">
                <anchor moveWithCells="1" sizeWithCells="1">
                  <from>
                    <xdr:col>6</xdr:col>
                    <xdr:colOff>142875</xdr:colOff>
                    <xdr:row>19</xdr:row>
                    <xdr:rowOff>104775</xdr:rowOff>
                  </from>
                  <to>
                    <xdr:col>6</xdr:col>
                    <xdr:colOff>390525</xdr:colOff>
                    <xdr:row>20</xdr:row>
                    <xdr:rowOff>152400</xdr:rowOff>
                  </to>
                </anchor>
              </controlPr>
            </control>
          </mc:Choice>
        </mc:AlternateContent>
        <mc:AlternateContent xmlns:mc="http://schemas.openxmlformats.org/markup-compatibility/2006">
          <mc:Choice Requires="x14">
            <control shapeId="293893" r:id="rId7" name="Label 5">
              <controlPr defaultSize="0" autoFill="0" autoLine="0" autoPict="0">
                <anchor moveWithCells="1" sizeWithCells="1">
                  <from>
                    <xdr:col>3</xdr:col>
                    <xdr:colOff>123825</xdr:colOff>
                    <xdr:row>17</xdr:row>
                    <xdr:rowOff>114300</xdr:rowOff>
                  </from>
                  <to>
                    <xdr:col>3</xdr:col>
                    <xdr:colOff>381000</xdr:colOff>
                    <xdr:row>18</xdr:row>
                    <xdr:rowOff>161925</xdr:rowOff>
                  </to>
                </anchor>
              </controlPr>
            </control>
          </mc:Choice>
        </mc:AlternateContent>
        <mc:AlternateContent xmlns:mc="http://schemas.openxmlformats.org/markup-compatibility/2006">
          <mc:Choice Requires="x14">
            <control shapeId="293894" r:id="rId8" name="Label 6">
              <controlPr defaultSize="0" autoFill="0" autoLine="0" autoPict="0">
                <anchor moveWithCells="1" sizeWithCells="1">
                  <from>
                    <xdr:col>3</xdr:col>
                    <xdr:colOff>114300</xdr:colOff>
                    <xdr:row>19</xdr:row>
                    <xdr:rowOff>76200</xdr:rowOff>
                  </from>
                  <to>
                    <xdr:col>3</xdr:col>
                    <xdr:colOff>371475</xdr:colOff>
                    <xdr:row>20</xdr:row>
                    <xdr:rowOff>123825</xdr:rowOff>
                  </to>
                </anchor>
              </controlPr>
            </control>
          </mc:Choice>
        </mc:AlternateContent>
        <mc:AlternateContent xmlns:mc="http://schemas.openxmlformats.org/markup-compatibility/2006">
          <mc:Choice Requires="x14">
            <control shapeId="293895" r:id="rId9" name="Check Box 7">
              <controlPr defaultSize="0" autoFill="0" autoLine="0" autoPict="0">
                <anchor moveWithCells="1">
                  <from>
                    <xdr:col>3</xdr:col>
                    <xdr:colOff>0</xdr:colOff>
                    <xdr:row>12</xdr:row>
                    <xdr:rowOff>9525</xdr:rowOff>
                  </from>
                  <to>
                    <xdr:col>3</xdr:col>
                    <xdr:colOff>485775</xdr:colOff>
                    <xdr:row>13</xdr:row>
                    <xdr:rowOff>38100</xdr:rowOff>
                  </to>
                </anchor>
              </controlPr>
            </control>
          </mc:Choice>
        </mc:AlternateContent>
        <mc:AlternateContent xmlns:mc="http://schemas.openxmlformats.org/markup-compatibility/2006">
          <mc:Choice Requires="x14">
            <control shapeId="293896" r:id="rId10" name="Check Box 8">
              <controlPr defaultSize="0" autoFill="0" autoLine="0" autoPict="0">
                <anchor moveWithCells="1">
                  <from>
                    <xdr:col>3</xdr:col>
                    <xdr:colOff>600075</xdr:colOff>
                    <xdr:row>12</xdr:row>
                    <xdr:rowOff>9525</xdr:rowOff>
                  </from>
                  <to>
                    <xdr:col>3</xdr:col>
                    <xdr:colOff>1057275</xdr:colOff>
                    <xdr:row>13</xdr:row>
                    <xdr:rowOff>9525</xdr:rowOff>
                  </to>
                </anchor>
              </controlPr>
            </control>
          </mc:Choice>
        </mc:AlternateContent>
        <mc:AlternateContent xmlns:mc="http://schemas.openxmlformats.org/markup-compatibility/2006">
          <mc:Choice Requires="x14">
            <control shapeId="293897" r:id="rId11" name="Check Box 9">
              <controlPr defaultSize="0" autoFill="0" autoLine="0" autoPict="0">
                <anchor moveWithCells="1">
                  <from>
                    <xdr:col>3</xdr:col>
                    <xdr:colOff>1190625</xdr:colOff>
                    <xdr:row>12</xdr:row>
                    <xdr:rowOff>9525</xdr:rowOff>
                  </from>
                  <to>
                    <xdr:col>3</xdr:col>
                    <xdr:colOff>1209675</xdr:colOff>
                    <xdr:row>13</xdr:row>
                    <xdr:rowOff>28575</xdr:rowOff>
                  </to>
                </anchor>
              </controlPr>
            </control>
          </mc:Choice>
        </mc:AlternateContent>
        <mc:AlternateContent xmlns:mc="http://schemas.openxmlformats.org/markup-compatibility/2006">
          <mc:Choice Requires="x14">
            <control shapeId="293898" r:id="rId12" name="Check Box 10">
              <controlPr defaultSize="0" autoFill="0" autoLine="0" autoPict="0">
                <anchor moveWithCells="1">
                  <from>
                    <xdr:col>4</xdr:col>
                    <xdr:colOff>161925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3899" r:id="rId13" name="Check Box 11">
              <controlPr defaultSize="0" autoFill="0" autoLine="0" autoPict="0">
                <anchor moveWithCells="1">
                  <from>
                    <xdr:col>4</xdr:col>
                    <xdr:colOff>733425</xdr:colOff>
                    <xdr:row>12</xdr:row>
                    <xdr:rowOff>9525</xdr:rowOff>
                  </from>
                  <to>
                    <xdr:col>4</xdr:col>
                    <xdr:colOff>733425</xdr:colOff>
                    <xdr:row>13</xdr:row>
                    <xdr:rowOff>28575</xdr:rowOff>
                  </to>
                </anchor>
              </controlPr>
            </control>
          </mc:Choice>
        </mc:AlternateContent>
        <mc:AlternateContent xmlns:mc="http://schemas.openxmlformats.org/markup-compatibility/2006">
          <mc:Choice Requires="x14">
            <control shapeId="293900" r:id="rId14" name="Check Box 12">
              <controlPr defaultSize="0" autoFill="0" autoLine="0" autoPict="0">
                <anchor moveWithCells="1">
                  <from>
                    <xdr:col>6</xdr:col>
                    <xdr:colOff>47625</xdr:colOff>
                    <xdr:row>12</xdr:row>
                    <xdr:rowOff>9525</xdr:rowOff>
                  </from>
                  <to>
                    <xdr:col>6</xdr:col>
                    <xdr:colOff>542925</xdr:colOff>
                    <xdr:row>13</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7"/>
  <dimension ref="A1:Q100"/>
  <sheetViews>
    <sheetView workbookViewId="0">
      <selection activeCell="D80" sqref="D80"/>
    </sheetView>
  </sheetViews>
  <sheetFormatPr defaultColWidth="8.8554687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8.85546875" style="258"/>
    <col min="10" max="10" width="16.85546875" style="258" customWidth="1"/>
    <col min="11" max="16384" width="8.8554687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438</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431" t="s">
        <v>439</v>
      </c>
      <c r="D7" s="431"/>
      <c r="E7" s="431"/>
      <c r="F7" s="431"/>
      <c r="G7" s="431"/>
      <c r="H7" s="431"/>
      <c r="I7" s="431"/>
      <c r="J7" s="431"/>
      <c r="P7" s="4" t="s">
        <v>10</v>
      </c>
    </row>
    <row r="8" spans="1:16" ht="15.75" x14ac:dyDescent="0.25">
      <c r="B8" s="1" t="s">
        <v>11</v>
      </c>
      <c r="C8" s="338" t="s">
        <v>440</v>
      </c>
      <c r="D8" s="338"/>
      <c r="E8" s="338"/>
      <c r="F8" s="338"/>
      <c r="G8" s="338"/>
      <c r="H8" s="338"/>
      <c r="I8" s="338"/>
      <c r="J8" s="338"/>
      <c r="M8" s="127"/>
      <c r="N8" s="127"/>
      <c r="O8" s="127"/>
      <c r="P8" s="4" t="s">
        <v>12</v>
      </c>
    </row>
    <row r="9" spans="1:16" ht="15.75" x14ac:dyDescent="0.25">
      <c r="B9" s="1" t="s">
        <v>13</v>
      </c>
      <c r="C9" s="338" t="s">
        <v>441</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401"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152</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
      <c r="A26" s="258">
        <v>1</v>
      </c>
      <c r="B26" s="329" t="s">
        <v>442</v>
      </c>
      <c r="C26" s="330"/>
      <c r="D26" s="330"/>
      <c r="E26" s="330"/>
      <c r="F26" s="330"/>
      <c r="G26" s="330"/>
      <c r="H26" s="330"/>
      <c r="I26" s="330"/>
      <c r="J26" s="330"/>
      <c r="L26" s="31"/>
      <c r="N26" s="31"/>
    </row>
    <row r="27" spans="1:16" s="28" customFormat="1" x14ac:dyDescent="0.25">
      <c r="A27" s="258">
        <v>2</v>
      </c>
      <c r="B27" s="329" t="s">
        <v>443</v>
      </c>
      <c r="C27" s="330"/>
      <c r="D27" s="330"/>
      <c r="E27" s="330"/>
      <c r="F27" s="330"/>
      <c r="G27" s="330"/>
      <c r="H27" s="330"/>
      <c r="I27" s="330"/>
      <c r="J27" s="330"/>
      <c r="L27" s="31"/>
      <c r="N27" s="31"/>
    </row>
    <row r="28" spans="1:16" s="28" customFormat="1" ht="32.25" customHeight="1" x14ac:dyDescent="0.25">
      <c r="A28" s="258">
        <v>3</v>
      </c>
      <c r="B28" s="432" t="s">
        <v>444</v>
      </c>
      <c r="C28" s="432"/>
      <c r="D28" s="432"/>
      <c r="E28" s="432"/>
      <c r="F28" s="432"/>
      <c r="G28" s="432"/>
      <c r="H28" s="432"/>
      <c r="I28" s="432"/>
      <c r="J28" s="432"/>
      <c r="L28" s="31"/>
      <c r="N28" s="31"/>
    </row>
    <row r="29" spans="1:16" s="28" customFormat="1" x14ac:dyDescent="0.25">
      <c r="A29" s="258">
        <v>4</v>
      </c>
      <c r="B29" s="329" t="s">
        <v>445</v>
      </c>
      <c r="C29" s="330"/>
      <c r="D29" s="330"/>
      <c r="E29" s="330"/>
      <c r="F29" s="330"/>
      <c r="G29" s="330"/>
      <c r="H29" s="330"/>
      <c r="I29" s="330"/>
      <c r="J29" s="330"/>
      <c r="L29" s="31"/>
      <c r="N29" s="31"/>
    </row>
    <row r="30" spans="1:16" s="28" customFormat="1" x14ac:dyDescent="0.25">
      <c r="A30" s="258">
        <v>5</v>
      </c>
      <c r="B30" s="329" t="s">
        <v>446</v>
      </c>
      <c r="C30" s="330"/>
      <c r="D30" s="330"/>
      <c r="E30" s="330"/>
      <c r="F30" s="330"/>
      <c r="G30" s="330"/>
      <c r="H30" s="330"/>
      <c r="I30" s="330"/>
      <c r="J30" s="330"/>
      <c r="L30" s="31"/>
      <c r="N30" s="31"/>
    </row>
    <row r="31" spans="1:16" s="28" customFormat="1" x14ac:dyDescent="0.25">
      <c r="A31" s="258">
        <v>6</v>
      </c>
      <c r="B31" s="329" t="s">
        <v>447</v>
      </c>
      <c r="C31" s="330"/>
      <c r="D31" s="330"/>
      <c r="E31" s="330"/>
      <c r="F31" s="330"/>
      <c r="G31" s="330"/>
      <c r="H31" s="330"/>
      <c r="I31" s="330"/>
      <c r="J31" s="330"/>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50.25" customHeight="1" x14ac:dyDescent="0.25">
      <c r="B38" s="383" t="s">
        <v>448</v>
      </c>
      <c r="C38" s="383"/>
      <c r="D38" s="383"/>
      <c r="E38" s="383"/>
      <c r="F38" s="383"/>
      <c r="G38" s="383"/>
      <c r="H38" s="383"/>
      <c r="I38" s="383"/>
      <c r="J38" s="383"/>
    </row>
    <row r="39" spans="1:14" x14ac:dyDescent="0.25">
      <c r="B39" s="254" t="s">
        <v>39</v>
      </c>
      <c r="C39" s="254"/>
      <c r="D39" s="254"/>
      <c r="E39" s="254"/>
      <c r="F39" s="254"/>
      <c r="G39" s="254"/>
      <c r="H39" s="254"/>
      <c r="I39" s="254"/>
      <c r="J39" s="254"/>
    </row>
    <row r="40" spans="1:14" ht="47.25" customHeight="1" x14ac:dyDescent="0.25">
      <c r="B40" s="383" t="s">
        <v>449</v>
      </c>
      <c r="C40" s="385"/>
      <c r="D40" s="385"/>
      <c r="E40" s="385"/>
      <c r="F40" s="385"/>
      <c r="G40" s="385"/>
      <c r="H40" s="385"/>
      <c r="I40" s="385"/>
      <c r="J40" s="385"/>
    </row>
    <row r="41" spans="1:14" x14ac:dyDescent="0.25">
      <c r="B41" s="254" t="s">
        <v>40</v>
      </c>
      <c r="C41" s="254"/>
      <c r="D41" s="254"/>
      <c r="E41" s="254"/>
      <c r="F41" s="254"/>
      <c r="G41" s="254"/>
      <c r="H41" s="254"/>
      <c r="I41" s="254"/>
      <c r="J41" s="254"/>
    </row>
    <row r="42" spans="1:14" ht="33" customHeight="1" x14ac:dyDescent="0.25">
      <c r="B42" s="339" t="s">
        <v>450</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329" t="s">
        <v>60</v>
      </c>
      <c r="C47" s="330"/>
      <c r="D47" s="330"/>
      <c r="E47" s="330"/>
      <c r="F47" s="330"/>
      <c r="G47" s="330"/>
      <c r="H47" s="330"/>
      <c r="I47" s="330"/>
      <c r="J47" s="330"/>
    </row>
    <row r="48" spans="1:14" x14ac:dyDescent="0.25">
      <c r="A48" s="258">
        <v>2</v>
      </c>
      <c r="B48" s="361" t="s">
        <v>203</v>
      </c>
      <c r="C48" s="342"/>
      <c r="D48" s="342"/>
      <c r="E48" s="342"/>
      <c r="F48" s="342"/>
      <c r="G48" s="342"/>
      <c r="H48" s="342"/>
      <c r="I48" s="342"/>
      <c r="J48" s="342"/>
    </row>
    <row r="49" spans="1:10" x14ac:dyDescent="0.25">
      <c r="A49" s="258">
        <v>3</v>
      </c>
      <c r="B49" s="342"/>
      <c r="C49" s="342"/>
      <c r="D49" s="342"/>
      <c r="E49" s="342"/>
      <c r="F49" s="342"/>
      <c r="G49" s="342"/>
      <c r="H49" s="342"/>
      <c r="I49" s="342"/>
      <c r="J49" s="342"/>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A53" s="258">
        <v>7</v>
      </c>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ht="31.5" customHeight="1" x14ac:dyDescent="0.25">
      <c r="A57" s="258">
        <v>1</v>
      </c>
      <c r="B57" s="331" t="s">
        <v>451</v>
      </c>
      <c r="C57" s="332"/>
      <c r="D57" s="332"/>
      <c r="E57" s="332"/>
      <c r="F57" s="332"/>
      <c r="G57" s="332"/>
      <c r="H57" s="332"/>
      <c r="I57" s="332"/>
      <c r="J57" s="332"/>
    </row>
    <row r="58" spans="1:10" x14ac:dyDescent="0.25">
      <c r="A58" s="258">
        <v>2</v>
      </c>
      <c r="B58" s="331" t="s">
        <v>452</v>
      </c>
      <c r="C58" s="426"/>
      <c r="D58" s="426"/>
      <c r="E58" s="426"/>
      <c r="F58" s="426"/>
      <c r="G58" s="426"/>
      <c r="H58" s="426"/>
      <c r="I58" s="426"/>
      <c r="J58" s="426"/>
    </row>
    <row r="59" spans="1:10" x14ac:dyDescent="0.25">
      <c r="A59" s="258">
        <v>3</v>
      </c>
      <c r="B59" s="249"/>
      <c r="C59" s="249"/>
      <c r="D59" s="249"/>
      <c r="E59" s="249"/>
      <c r="F59" s="249"/>
      <c r="G59" s="249"/>
      <c r="H59" s="249"/>
      <c r="I59" s="249"/>
      <c r="J59" s="249"/>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D69" s="246"/>
      <c r="E69" s="246"/>
      <c r="F69" s="246"/>
      <c r="H69" s="246">
        <f>SUM(E71:E78)</f>
        <v>150</v>
      </c>
      <c r="I69" s="141" t="str">
        <f>IF(H69=E11*25,"perfecte","cal revisar")</f>
        <v>perfecte</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SUM(K71:K78)</f>
        <v>60</v>
      </c>
    </row>
    <row r="71" spans="1:11" ht="15" customHeight="1" x14ac:dyDescent="0.25">
      <c r="C71" s="258" t="s">
        <v>537</v>
      </c>
      <c r="D71" s="259"/>
      <c r="E71" s="38">
        <v>35</v>
      </c>
      <c r="F71" s="351">
        <v>1</v>
      </c>
      <c r="G71" s="352"/>
      <c r="I71" s="141"/>
      <c r="J71" s="141"/>
      <c r="K71" s="141">
        <f t="shared" ref="K71:K78" si="0">E71*F71</f>
        <v>35</v>
      </c>
    </row>
    <row r="72" spans="1:11" ht="15" customHeight="1" x14ac:dyDescent="0.25">
      <c r="C72" s="258" t="s">
        <v>539</v>
      </c>
      <c r="D72" s="260"/>
      <c r="E72" s="39">
        <v>80</v>
      </c>
      <c r="F72" s="354">
        <v>0.25</v>
      </c>
      <c r="G72" s="355"/>
      <c r="I72" s="141"/>
      <c r="J72" s="141"/>
      <c r="K72" s="141">
        <f t="shared" si="0"/>
        <v>20</v>
      </c>
    </row>
    <row r="73" spans="1:11" ht="15" customHeight="1" x14ac:dyDescent="0.25">
      <c r="C73" s="258" t="s">
        <v>543</v>
      </c>
      <c r="D73" s="259"/>
      <c r="E73" s="38">
        <v>5</v>
      </c>
      <c r="F73" s="351">
        <v>1</v>
      </c>
      <c r="G73" s="352"/>
      <c r="I73" s="141"/>
      <c r="J73" s="141"/>
      <c r="K73" s="141">
        <f t="shared" si="0"/>
        <v>5</v>
      </c>
    </row>
    <row r="74" spans="1:11" ht="15" customHeight="1" x14ac:dyDescent="0.25">
      <c r="C74" s="258" t="s">
        <v>546</v>
      </c>
      <c r="D74" s="260"/>
      <c r="E74" s="39">
        <v>25</v>
      </c>
      <c r="F74" s="354">
        <v>0</v>
      </c>
      <c r="G74" s="355"/>
      <c r="I74" s="141"/>
      <c r="J74" s="141"/>
      <c r="K74" s="141">
        <f t="shared" si="0"/>
        <v>0</v>
      </c>
    </row>
    <row r="75" spans="1:11" ht="15" customHeight="1" x14ac:dyDescent="0.25">
      <c r="C75" s="258" t="s">
        <v>91</v>
      </c>
      <c r="D75" s="259"/>
      <c r="E75" s="38">
        <v>5</v>
      </c>
      <c r="F75" s="351">
        <v>0</v>
      </c>
      <c r="G75" s="352"/>
      <c r="I75" s="141"/>
      <c r="J75" s="141"/>
      <c r="K75" s="141">
        <f t="shared" si="0"/>
        <v>0</v>
      </c>
    </row>
    <row r="76" spans="1:11" ht="15" customHeight="1" x14ac:dyDescent="0.25">
      <c r="B76" s="246"/>
      <c r="C76" s="356"/>
      <c r="D76" s="355"/>
      <c r="E76" s="39"/>
      <c r="F76" s="356"/>
      <c r="G76" s="355"/>
      <c r="I76" s="141"/>
      <c r="J76" s="141"/>
      <c r="K76" s="141">
        <f t="shared" si="0"/>
        <v>0</v>
      </c>
    </row>
    <row r="77" spans="1:11" ht="15" customHeight="1" x14ac:dyDescent="0.25">
      <c r="B77" s="246"/>
      <c r="C77" s="353"/>
      <c r="D77" s="352"/>
      <c r="E77" s="38"/>
      <c r="F77" s="353"/>
      <c r="G77" s="352"/>
      <c r="I77" s="141"/>
      <c r="J77" s="141"/>
      <c r="K77" s="141">
        <f t="shared" si="0"/>
        <v>0</v>
      </c>
    </row>
    <row r="78" spans="1:11" ht="15" customHeight="1" x14ac:dyDescent="0.25">
      <c r="B78" s="246"/>
      <c r="C78" s="356"/>
      <c r="D78" s="355"/>
      <c r="E78" s="39"/>
      <c r="F78" s="356"/>
      <c r="G78" s="355"/>
      <c r="I78" s="141"/>
      <c r="J78" s="141"/>
      <c r="K78" s="141">
        <f t="shared" si="0"/>
        <v>0</v>
      </c>
    </row>
    <row r="79" spans="1:11" ht="15" customHeight="1" x14ac:dyDescent="0.25">
      <c r="B79" s="246"/>
      <c r="C79" s="246"/>
      <c r="D79" s="246"/>
      <c r="E79" s="246"/>
      <c r="F79" s="246"/>
      <c r="H79" s="141"/>
      <c r="I79" s="141"/>
      <c r="J79" s="141"/>
    </row>
    <row r="80" spans="1:11" x14ac:dyDescent="0.25">
      <c r="A80" s="6"/>
      <c r="B80" s="137" t="s">
        <v>51</v>
      </c>
    </row>
    <row r="81" spans="1:11" x14ac:dyDescent="0.25">
      <c r="B81" s="129" t="s">
        <v>52</v>
      </c>
    </row>
    <row r="82" spans="1:11" x14ac:dyDescent="0.25">
      <c r="C82" s="258" t="s">
        <v>1049</v>
      </c>
      <c r="D82" s="252"/>
      <c r="E82" s="252"/>
      <c r="F82" s="252"/>
      <c r="G82" s="252"/>
      <c r="H82" s="252"/>
      <c r="I82" s="252"/>
      <c r="J82" s="252"/>
      <c r="K82" s="252"/>
    </row>
    <row r="83" spans="1:11" x14ac:dyDescent="0.25">
      <c r="C83" s="258" t="s">
        <v>1050</v>
      </c>
      <c r="D83" s="252"/>
      <c r="E83" s="252"/>
      <c r="F83" s="252"/>
      <c r="G83" s="252"/>
      <c r="H83" s="252"/>
      <c r="I83" s="252"/>
      <c r="J83" s="252"/>
      <c r="K83" s="252"/>
    </row>
    <row r="84" spans="1:11" x14ac:dyDescent="0.25">
      <c r="C84" s="258" t="s">
        <v>1051</v>
      </c>
      <c r="D84" s="252"/>
      <c r="E84" s="252"/>
      <c r="F84" s="252"/>
      <c r="G84" s="252"/>
      <c r="H84" s="252"/>
      <c r="I84" s="252"/>
      <c r="J84" s="252"/>
      <c r="K84" s="252"/>
    </row>
    <row r="85" spans="1:11" x14ac:dyDescent="0.25">
      <c r="C85" s="258" t="s">
        <v>1052</v>
      </c>
      <c r="D85" s="252"/>
      <c r="E85" s="252"/>
      <c r="F85" s="252"/>
      <c r="G85" s="252"/>
      <c r="H85" s="252"/>
      <c r="I85" s="252"/>
      <c r="J85" s="252"/>
      <c r="K85" s="252"/>
    </row>
    <row r="86" spans="1:11" x14ac:dyDescent="0.25">
      <c r="C86" s="258" t="s">
        <v>1054</v>
      </c>
      <c r="D86" s="252"/>
      <c r="E86" s="252"/>
      <c r="F86" s="252"/>
      <c r="G86" s="252"/>
      <c r="H86" s="252"/>
      <c r="I86" s="252"/>
      <c r="J86" s="252"/>
      <c r="K86" s="252"/>
    </row>
    <row r="88" spans="1:11" x14ac:dyDescent="0.25">
      <c r="A88" s="6"/>
      <c r="B88" s="137" t="s">
        <v>53</v>
      </c>
    </row>
    <row r="89" spans="1:11" ht="15" customHeight="1" x14ac:dyDescent="0.25">
      <c r="B89" s="347" t="s">
        <v>54</v>
      </c>
      <c r="C89" s="347"/>
      <c r="D89" s="347"/>
      <c r="E89" s="347"/>
      <c r="F89" s="347"/>
      <c r="G89" s="347"/>
      <c r="H89" s="347"/>
    </row>
    <row r="90" spans="1:11" ht="15" customHeight="1" x14ac:dyDescent="0.25">
      <c r="B90" s="246"/>
      <c r="C90" s="246"/>
      <c r="D90" s="246"/>
      <c r="E90" s="246"/>
      <c r="F90" s="246"/>
      <c r="G90" s="246"/>
      <c r="H90" s="246"/>
    </row>
    <row r="91" spans="1:11" ht="15" customHeight="1" x14ac:dyDescent="0.25">
      <c r="B91" s="246"/>
      <c r="C91" s="348" t="s">
        <v>55</v>
      </c>
      <c r="D91" s="349"/>
      <c r="E91" s="348" t="s">
        <v>56</v>
      </c>
      <c r="F91" s="349"/>
      <c r="G91" s="348" t="s">
        <v>57</v>
      </c>
      <c r="H91" s="350"/>
      <c r="I91" s="349"/>
      <c r="J91" s="246"/>
    </row>
    <row r="92" spans="1:11" ht="15" customHeight="1" x14ac:dyDescent="0.25">
      <c r="C92" s="266" t="s">
        <v>1056</v>
      </c>
      <c r="D92" s="259"/>
      <c r="E92" s="351">
        <v>1</v>
      </c>
      <c r="F92" s="352"/>
      <c r="G92" s="351">
        <v>1</v>
      </c>
      <c r="H92" s="357"/>
      <c r="I92" s="352"/>
      <c r="J92" s="246"/>
    </row>
    <row r="93" spans="1:11" ht="15" customHeight="1" x14ac:dyDescent="0.25">
      <c r="B93" s="246"/>
      <c r="C93" s="433"/>
      <c r="D93" s="355"/>
      <c r="E93" s="354"/>
      <c r="F93" s="355"/>
      <c r="G93" s="354"/>
      <c r="H93" s="358"/>
      <c r="I93" s="355"/>
      <c r="J93" s="246"/>
    </row>
    <row r="94" spans="1:11" ht="15" customHeight="1" x14ac:dyDescent="0.25">
      <c r="B94" s="246"/>
      <c r="C94" s="353"/>
      <c r="D94" s="352"/>
      <c r="E94" s="353"/>
      <c r="F94" s="352"/>
      <c r="G94" s="353"/>
      <c r="H94" s="357"/>
      <c r="I94" s="352"/>
      <c r="J94" s="246"/>
    </row>
    <row r="95" spans="1:11" ht="15" customHeight="1" x14ac:dyDescent="0.25">
      <c r="B95" s="246"/>
      <c r="C95" s="356"/>
      <c r="D95" s="355"/>
      <c r="E95" s="356"/>
      <c r="F95" s="355"/>
      <c r="G95" s="356"/>
      <c r="H95" s="358"/>
      <c r="I95" s="355"/>
      <c r="J95" s="246"/>
    </row>
    <row r="96" spans="1:11" ht="15" customHeight="1" x14ac:dyDescent="0.25">
      <c r="B96" s="246"/>
      <c r="C96" s="353"/>
      <c r="D96" s="352"/>
      <c r="E96" s="353"/>
      <c r="F96" s="352"/>
      <c r="G96" s="353"/>
      <c r="H96" s="357"/>
      <c r="I96" s="352"/>
      <c r="J96" s="246"/>
    </row>
    <row r="97" spans="2:17" ht="15" customHeight="1" x14ac:dyDescent="0.25">
      <c r="B97" s="246"/>
      <c r="C97" s="356"/>
      <c r="D97" s="355"/>
      <c r="E97" s="356"/>
      <c r="F97" s="355"/>
      <c r="G97" s="356"/>
      <c r="H97" s="358"/>
      <c r="I97" s="355"/>
      <c r="J97" s="246"/>
      <c r="O97" s="40"/>
      <c r="P97" s="41"/>
      <c r="Q97" s="40"/>
    </row>
    <row r="98" spans="2:17" ht="15" customHeight="1" x14ac:dyDescent="0.25">
      <c r="B98" s="246"/>
      <c r="C98" s="353"/>
      <c r="D98" s="352"/>
      <c r="E98" s="353"/>
      <c r="F98" s="352"/>
      <c r="G98" s="353"/>
      <c r="H98" s="357"/>
      <c r="I98" s="352"/>
      <c r="J98" s="246"/>
    </row>
    <row r="99" spans="2:17" ht="15" customHeight="1" x14ac:dyDescent="0.25">
      <c r="B99" s="246"/>
      <c r="C99" s="356"/>
      <c r="D99" s="355"/>
      <c r="E99" s="356"/>
      <c r="F99" s="355"/>
      <c r="G99" s="356"/>
      <c r="H99" s="358"/>
      <c r="I99" s="355"/>
      <c r="J99" s="246"/>
    </row>
    <row r="100" spans="2:17" x14ac:dyDescent="0.25">
      <c r="D100" s="42"/>
    </row>
  </sheetData>
  <sheetProtection password="C6A8" sheet="1" objects="1" scenarios="1"/>
  <mergeCells count="71">
    <mergeCell ref="C99:D99"/>
    <mergeCell ref="E99:F99"/>
    <mergeCell ref="G99:I99"/>
    <mergeCell ref="C97:D97"/>
    <mergeCell ref="E97:F97"/>
    <mergeCell ref="G97:I97"/>
    <mergeCell ref="C98:D98"/>
    <mergeCell ref="E98:F98"/>
    <mergeCell ref="G98:I98"/>
    <mergeCell ref="C95:D95"/>
    <mergeCell ref="E95:F95"/>
    <mergeCell ref="G95:I95"/>
    <mergeCell ref="C96:D96"/>
    <mergeCell ref="E96:F96"/>
    <mergeCell ref="G96:I96"/>
    <mergeCell ref="C93:D93"/>
    <mergeCell ref="E93:F93"/>
    <mergeCell ref="G93:I93"/>
    <mergeCell ref="C94:D94"/>
    <mergeCell ref="E94:F94"/>
    <mergeCell ref="G94:I94"/>
    <mergeCell ref="B89:H89"/>
    <mergeCell ref="C91:D91"/>
    <mergeCell ref="E91:F91"/>
    <mergeCell ref="G91:I91"/>
    <mergeCell ref="E92:F92"/>
    <mergeCell ref="G92:I92"/>
    <mergeCell ref="C78:D78"/>
    <mergeCell ref="F78:G78"/>
    <mergeCell ref="C70:D70"/>
    <mergeCell ref="F70:G70"/>
    <mergeCell ref="F71:G71"/>
    <mergeCell ref="F72:G72"/>
    <mergeCell ref="F73:G73"/>
    <mergeCell ref="F74:G74"/>
    <mergeCell ref="F75:G75"/>
    <mergeCell ref="C76:D76"/>
    <mergeCell ref="F76:G76"/>
    <mergeCell ref="C77:D77"/>
    <mergeCell ref="F77:G77"/>
    <mergeCell ref="B68:J68"/>
    <mergeCell ref="B47:J47"/>
    <mergeCell ref="B48:J48"/>
    <mergeCell ref="B49:J49"/>
    <mergeCell ref="B50:J50"/>
    <mergeCell ref="B51:J51"/>
    <mergeCell ref="B52:J52"/>
    <mergeCell ref="B53:J53"/>
    <mergeCell ref="B54:J54"/>
    <mergeCell ref="B57:J57"/>
    <mergeCell ref="B58:J58"/>
    <mergeCell ref="B65:J65"/>
    <mergeCell ref="B42:J42"/>
    <mergeCell ref="G12:J12"/>
    <mergeCell ref="B15:B16"/>
    <mergeCell ref="B26:J26"/>
    <mergeCell ref="B27:J27"/>
    <mergeCell ref="B28:J28"/>
    <mergeCell ref="B29:J29"/>
    <mergeCell ref="B30:J30"/>
    <mergeCell ref="B31:J31"/>
    <mergeCell ref="B32:J32"/>
    <mergeCell ref="B38:J38"/>
    <mergeCell ref="B40:J40"/>
    <mergeCell ref="B11:D11"/>
    <mergeCell ref="H11:J11"/>
    <mergeCell ref="A1:J1"/>
    <mergeCell ref="E3:J4"/>
    <mergeCell ref="C7:J7"/>
    <mergeCell ref="C8:J8"/>
    <mergeCell ref="C9:J9"/>
  </mergeCells>
  <dataValidations count="4">
    <dataValidation type="list" allowBlank="1" showInputMessage="1" showErrorMessage="1" sqref="C82:C86">
      <formula1>metdoc</formula1>
    </dataValidation>
    <dataValidation type="list" allowBlank="1" showInputMessage="1" showErrorMessage="1" sqref="C92">
      <formula1>eval</formula1>
    </dataValidation>
    <dataValidation type="list" allowBlank="1" showInputMessage="1" showErrorMessage="1" sqref="C71:C75">
      <formula1>act</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696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696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696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696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696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696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6967" r:id="rId9" name="Check Box 7">
              <controlPr defaultSize="0" autoFill="0" autoLine="0" autoPict="0">
                <anchor moveWithCells="1">
                  <from>
                    <xdr:col>2</xdr:col>
                    <xdr:colOff>942975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296968" r:id="rId10" name="Check Box 8">
              <controlPr defaultSize="0" autoFill="0" autoLine="0" autoPict="0">
                <anchor moveWithCells="1">
                  <from>
                    <xdr:col>3</xdr:col>
                    <xdr:colOff>447675</xdr:colOff>
                    <xdr:row>12</xdr:row>
                    <xdr:rowOff>9525</xdr:rowOff>
                  </from>
                  <to>
                    <xdr:col>3</xdr:col>
                    <xdr:colOff>914400</xdr:colOff>
                    <xdr:row>13</xdr:row>
                    <xdr:rowOff>28575</xdr:rowOff>
                  </to>
                </anchor>
              </controlPr>
            </control>
          </mc:Choice>
        </mc:AlternateContent>
        <mc:AlternateContent xmlns:mc="http://schemas.openxmlformats.org/markup-compatibility/2006">
          <mc:Choice Requires="x14">
            <control shapeId="296969"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697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6971" r:id="rId13" name="Check Box 11">
              <controlPr defaultSize="0" autoFill="0" autoLine="0" autoPict="0">
                <anchor moveWithCells="1">
                  <from>
                    <xdr:col>4</xdr:col>
                    <xdr:colOff>561975</xdr:colOff>
                    <xdr:row>12</xdr:row>
                    <xdr:rowOff>9525</xdr:rowOff>
                  </from>
                  <to>
                    <xdr:col>4</xdr:col>
                    <xdr:colOff>600075</xdr:colOff>
                    <xdr:row>13</xdr:row>
                    <xdr:rowOff>28575</xdr:rowOff>
                  </to>
                </anchor>
              </controlPr>
            </control>
          </mc:Choice>
        </mc:AlternateContent>
        <mc:AlternateContent xmlns:mc="http://schemas.openxmlformats.org/markup-compatibility/2006">
          <mc:Choice Requires="x14">
            <control shapeId="296972"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8"/>
  <dimension ref="A1:P76"/>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111" t="s">
        <v>355</v>
      </c>
      <c r="D3" s="3" t="s">
        <v>2</v>
      </c>
      <c r="E3" s="336" t="s">
        <v>356</v>
      </c>
      <c r="F3" s="337"/>
      <c r="G3" s="337"/>
      <c r="H3" s="337"/>
      <c r="I3" s="337"/>
      <c r="J3" s="337"/>
      <c r="P3" s="4" t="s">
        <v>3</v>
      </c>
    </row>
    <row r="4" spans="1:16" x14ac:dyDescent="0.25">
      <c r="B4" s="1"/>
      <c r="C4" s="112"/>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453</v>
      </c>
      <c r="D7" s="338"/>
      <c r="E7" s="338"/>
      <c r="F7" s="338"/>
      <c r="G7" s="338"/>
      <c r="H7" s="338"/>
      <c r="I7" s="338"/>
      <c r="J7" s="338"/>
      <c r="P7" s="4" t="s">
        <v>10</v>
      </c>
    </row>
    <row r="8" spans="1:16" ht="15.75" x14ac:dyDescent="0.25">
      <c r="B8" s="1" t="s">
        <v>11</v>
      </c>
      <c r="C8" s="338" t="s">
        <v>454</v>
      </c>
      <c r="D8" s="338"/>
      <c r="E8" s="338"/>
      <c r="F8" s="338"/>
      <c r="G8" s="338"/>
      <c r="H8" s="338"/>
      <c r="I8" s="338"/>
      <c r="J8" s="338"/>
      <c r="M8" s="127"/>
      <c r="N8" s="127"/>
      <c r="O8" s="127"/>
      <c r="P8" s="4" t="s">
        <v>12</v>
      </c>
    </row>
    <row r="9" spans="1:16" ht="15.75" x14ac:dyDescent="0.25">
      <c r="B9" s="1" t="s">
        <v>13</v>
      </c>
      <c r="C9" s="250" t="s">
        <v>455</v>
      </c>
      <c r="D9" s="250"/>
      <c r="E9" s="250"/>
      <c r="F9" s="250"/>
      <c r="G9" s="250"/>
      <c r="H9" s="250"/>
      <c r="I9" s="250"/>
      <c r="J9" s="250"/>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113"/>
      <c r="G16" s="88"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125</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29" t="s">
        <v>99</v>
      </c>
      <c r="C26" s="330"/>
      <c r="D26" s="330"/>
      <c r="E26" s="330"/>
      <c r="F26" s="330"/>
      <c r="G26" s="330"/>
      <c r="H26" s="330"/>
      <c r="I26" s="330"/>
      <c r="J26" s="330"/>
      <c r="L26" s="31"/>
      <c r="N26" s="31"/>
    </row>
    <row r="27" spans="1:16" s="28" customFormat="1" x14ac:dyDescent="0.25">
      <c r="A27" s="258">
        <v>2</v>
      </c>
      <c r="B27" s="329" t="s">
        <v>456</v>
      </c>
      <c r="C27" s="330"/>
      <c r="D27" s="330"/>
      <c r="E27" s="330"/>
      <c r="F27" s="330"/>
      <c r="G27" s="330"/>
      <c r="H27" s="330"/>
      <c r="I27" s="330"/>
      <c r="J27" s="330"/>
      <c r="L27" s="31"/>
      <c r="N27" s="31"/>
    </row>
    <row r="28" spans="1:16" s="28" customFormat="1" ht="30.75" customHeight="1" x14ac:dyDescent="0.25">
      <c r="A28" s="54">
        <v>3</v>
      </c>
      <c r="B28" s="331" t="s">
        <v>457</v>
      </c>
      <c r="C28" s="330"/>
      <c r="D28" s="330"/>
      <c r="E28" s="330"/>
      <c r="F28" s="330"/>
      <c r="G28" s="330"/>
      <c r="H28" s="330"/>
      <c r="I28" s="330"/>
      <c r="J28" s="330"/>
      <c r="L28" s="31"/>
      <c r="N28" s="31"/>
    </row>
    <row r="29" spans="1:16" s="28" customFormat="1" x14ac:dyDescent="0.25">
      <c r="A29" s="258">
        <v>4</v>
      </c>
      <c r="B29" s="329" t="s">
        <v>458</v>
      </c>
      <c r="C29" s="330"/>
      <c r="D29" s="330"/>
      <c r="E29" s="330"/>
      <c r="F29" s="330"/>
      <c r="G29" s="330"/>
      <c r="H29" s="330"/>
      <c r="I29" s="330"/>
      <c r="J29" s="330"/>
      <c r="L29" s="31"/>
      <c r="N29" s="31"/>
    </row>
    <row r="30" spans="1:16" s="28" customFormat="1" x14ac:dyDescent="0.25">
      <c r="D30" s="29"/>
      <c r="E30" s="27"/>
      <c r="G30" s="29"/>
      <c r="H30" s="27"/>
      <c r="J30" s="30"/>
      <c r="L30" s="31"/>
      <c r="N30" s="31"/>
    </row>
    <row r="31" spans="1:16" x14ac:dyDescent="0.25">
      <c r="A31" s="6"/>
      <c r="B31" s="2" t="s">
        <v>36</v>
      </c>
      <c r="C31" s="16"/>
      <c r="E31" s="19"/>
      <c r="F31" s="13"/>
      <c r="G31" s="127"/>
      <c r="H31" s="20"/>
      <c r="I31" s="13"/>
      <c r="J31" s="16"/>
      <c r="L31" s="19"/>
      <c r="N31" s="19"/>
    </row>
    <row r="32" spans="1:16" x14ac:dyDescent="0.25">
      <c r="B32" s="129" t="s">
        <v>37</v>
      </c>
      <c r="C32" s="16"/>
      <c r="E32" s="19"/>
      <c r="F32" s="13"/>
      <c r="G32" s="127"/>
      <c r="H32" s="20"/>
      <c r="I32" s="13"/>
      <c r="J32" s="16"/>
      <c r="L32" s="19"/>
      <c r="N32" s="19"/>
    </row>
    <row r="33" spans="1:10" x14ac:dyDescent="0.25">
      <c r="B33" s="25" t="s">
        <v>38</v>
      </c>
      <c r="C33" s="25"/>
      <c r="I33" s="25"/>
      <c r="J33" s="25"/>
    </row>
    <row r="34" spans="1:10" ht="35.25" customHeight="1" x14ac:dyDescent="0.25">
      <c r="B34" s="339" t="s">
        <v>459</v>
      </c>
      <c r="C34" s="339"/>
      <c r="D34" s="339"/>
      <c r="E34" s="339"/>
      <c r="F34" s="339"/>
      <c r="G34" s="339"/>
      <c r="H34" s="339"/>
      <c r="I34" s="339"/>
      <c r="J34" s="339"/>
    </row>
    <row r="35" spans="1:10" x14ac:dyDescent="0.25">
      <c r="B35" s="254" t="s">
        <v>39</v>
      </c>
      <c r="C35" s="254"/>
      <c r="D35" s="254"/>
      <c r="E35" s="254"/>
      <c r="F35" s="254"/>
      <c r="G35" s="254"/>
      <c r="H35" s="254"/>
      <c r="I35" s="254"/>
      <c r="J35" s="254"/>
    </row>
    <row r="36" spans="1:10" ht="39.75" customHeight="1" x14ac:dyDescent="0.25">
      <c r="B36" s="339" t="s">
        <v>460</v>
      </c>
      <c r="C36" s="339"/>
      <c r="D36" s="339"/>
      <c r="E36" s="339"/>
      <c r="F36" s="339"/>
      <c r="G36" s="339"/>
      <c r="H36" s="339"/>
      <c r="I36" s="339"/>
      <c r="J36" s="339"/>
    </row>
    <row r="37" spans="1:10" x14ac:dyDescent="0.25">
      <c r="B37" s="254" t="s">
        <v>40</v>
      </c>
      <c r="C37" s="254"/>
      <c r="D37" s="254"/>
      <c r="E37" s="254"/>
      <c r="F37" s="254"/>
      <c r="G37" s="254"/>
      <c r="H37" s="254"/>
      <c r="I37" s="254"/>
      <c r="J37" s="254"/>
    </row>
    <row r="38" spans="1:10" ht="31.5" customHeight="1" x14ac:dyDescent="0.25">
      <c r="B38" s="339" t="s">
        <v>461</v>
      </c>
      <c r="C38" s="339"/>
      <c r="D38" s="339"/>
      <c r="E38" s="339"/>
      <c r="F38" s="339"/>
      <c r="G38" s="339"/>
      <c r="H38" s="339"/>
      <c r="I38" s="339"/>
      <c r="J38" s="339"/>
    </row>
    <row r="39" spans="1:10" x14ac:dyDescent="0.25">
      <c r="B39" s="33"/>
      <c r="C39" s="33"/>
      <c r="D39" s="33"/>
      <c r="E39" s="33"/>
      <c r="F39" s="33"/>
      <c r="G39" s="33"/>
      <c r="H39" s="33"/>
      <c r="I39" s="33"/>
      <c r="J39" s="33"/>
    </row>
    <row r="40" spans="1:10" x14ac:dyDescent="0.25">
      <c r="A40" s="6"/>
      <c r="B40" s="137" t="s">
        <v>41</v>
      </c>
      <c r="H40" s="34"/>
      <c r="I40" s="34"/>
      <c r="J40" s="34"/>
    </row>
    <row r="41" spans="1:10" ht="15" customHeight="1" x14ac:dyDescent="0.25">
      <c r="B41" s="137" t="s">
        <v>42</v>
      </c>
      <c r="H41" s="35"/>
      <c r="I41" s="35"/>
      <c r="J41" s="35"/>
    </row>
    <row r="42" spans="1:10" x14ac:dyDescent="0.25">
      <c r="B42" s="129" t="s">
        <v>282</v>
      </c>
      <c r="H42" s="36"/>
      <c r="I42" s="36"/>
      <c r="J42" s="36"/>
    </row>
    <row r="43" spans="1:10" ht="30.75" customHeight="1" x14ac:dyDescent="0.25">
      <c r="A43" s="52">
        <v>1</v>
      </c>
      <c r="B43" s="331" t="s">
        <v>462</v>
      </c>
      <c r="C43" s="332"/>
      <c r="D43" s="332"/>
      <c r="E43" s="332"/>
      <c r="F43" s="332"/>
      <c r="G43" s="332"/>
      <c r="H43" s="332"/>
      <c r="I43" s="332"/>
      <c r="J43" s="332"/>
    </row>
    <row r="44" spans="1:10" x14ac:dyDescent="0.25">
      <c r="A44" s="258">
        <v>2</v>
      </c>
      <c r="B44" s="329" t="s">
        <v>60</v>
      </c>
      <c r="C44" s="330"/>
      <c r="D44" s="330"/>
      <c r="E44" s="330"/>
      <c r="F44" s="330"/>
      <c r="G44" s="330"/>
      <c r="H44" s="330"/>
      <c r="I44" s="330"/>
      <c r="J44" s="330"/>
    </row>
    <row r="46" spans="1:10" x14ac:dyDescent="0.25">
      <c r="B46" s="137" t="s">
        <v>44</v>
      </c>
      <c r="G46" s="127"/>
      <c r="H46" s="34"/>
      <c r="I46" s="34"/>
      <c r="J46" s="34"/>
    </row>
    <row r="47" spans="1:10" x14ac:dyDescent="0.25">
      <c r="B47" s="129" t="s">
        <v>174</v>
      </c>
      <c r="G47" s="127"/>
      <c r="H47" s="141"/>
      <c r="I47" s="141"/>
      <c r="J47" s="141"/>
    </row>
    <row r="48" spans="1:10" ht="33" customHeight="1" x14ac:dyDescent="0.25">
      <c r="A48" s="52">
        <v>1</v>
      </c>
      <c r="B48" s="331" t="s">
        <v>463</v>
      </c>
      <c r="C48" s="332"/>
      <c r="D48" s="332"/>
      <c r="E48" s="332"/>
      <c r="F48" s="332"/>
      <c r="G48" s="332"/>
      <c r="H48" s="332"/>
      <c r="I48" s="332"/>
      <c r="J48" s="332"/>
    </row>
    <row r="49" spans="1:11" x14ac:dyDescent="0.25">
      <c r="A49" s="258">
        <v>2</v>
      </c>
      <c r="B49" s="331" t="s">
        <v>464</v>
      </c>
      <c r="C49" s="332"/>
      <c r="D49" s="332"/>
      <c r="E49" s="332"/>
      <c r="F49" s="332"/>
      <c r="G49" s="332"/>
      <c r="H49" s="332"/>
      <c r="I49" s="332"/>
      <c r="J49" s="332"/>
    </row>
    <row r="50" spans="1:11" x14ac:dyDescent="0.25">
      <c r="B50" s="246"/>
      <c r="C50" s="246"/>
      <c r="D50" s="246"/>
      <c r="E50" s="246"/>
      <c r="F50" s="246"/>
      <c r="G50" s="246"/>
      <c r="I50" s="246"/>
    </row>
    <row r="51" spans="1:11" x14ac:dyDescent="0.25">
      <c r="A51" s="6"/>
      <c r="B51" s="137" t="s">
        <v>46</v>
      </c>
      <c r="D51" s="137"/>
      <c r="H51" s="141"/>
      <c r="I51" s="141"/>
      <c r="J51" s="141"/>
    </row>
    <row r="52" spans="1:11" ht="15" customHeight="1" x14ac:dyDescent="0.25">
      <c r="B52" s="347" t="s">
        <v>47</v>
      </c>
      <c r="C52" s="347"/>
      <c r="D52" s="347"/>
      <c r="E52" s="347"/>
      <c r="F52" s="347"/>
      <c r="G52" s="347"/>
      <c r="H52" s="347"/>
      <c r="I52" s="347"/>
      <c r="J52" s="347"/>
    </row>
    <row r="53" spans="1:11" ht="15" customHeight="1" x14ac:dyDescent="0.25">
      <c r="B53" s="246"/>
      <c r="C53" s="246"/>
      <c r="D53" s="246"/>
      <c r="E53" s="246"/>
      <c r="F53" s="246"/>
      <c r="H53" s="246">
        <f>SUM(E55:E61)</f>
        <v>150</v>
      </c>
      <c r="I53" s="141" t="str">
        <f>IF(H53=E$11*25,"perfecte","cal revisar")</f>
        <v>perfecte</v>
      </c>
      <c r="J53" s="141" t="str">
        <f>IF(E$11*7&lt;K54,"perfecte","cal revisar")</f>
        <v>perfecte</v>
      </c>
    </row>
    <row r="54" spans="1:11" ht="15" customHeight="1" x14ac:dyDescent="0.25">
      <c r="B54" s="246"/>
      <c r="C54" s="344" t="s">
        <v>48</v>
      </c>
      <c r="D54" s="345"/>
      <c r="E54" s="37" t="s">
        <v>49</v>
      </c>
      <c r="F54" s="344" t="s">
        <v>50</v>
      </c>
      <c r="G54" s="345"/>
      <c r="I54" s="141" t="s">
        <v>552</v>
      </c>
      <c r="J54" s="141" t="s">
        <v>553</v>
      </c>
      <c r="K54" s="141">
        <f>SUM(K55:K61)</f>
        <v>50.5</v>
      </c>
    </row>
    <row r="55" spans="1:11" ht="15" customHeight="1" x14ac:dyDescent="0.25">
      <c r="C55" s="258" t="s">
        <v>537</v>
      </c>
      <c r="D55" s="259"/>
      <c r="E55" s="114">
        <v>34</v>
      </c>
      <c r="F55" s="351">
        <v>1</v>
      </c>
      <c r="G55" s="352"/>
      <c r="I55" s="141"/>
      <c r="J55" s="141"/>
      <c r="K55" s="141">
        <f t="shared" ref="K55:K61" si="0">E55*F55</f>
        <v>34</v>
      </c>
    </row>
    <row r="56" spans="1:11" ht="15" customHeight="1" x14ac:dyDescent="0.25">
      <c r="C56" s="258" t="s">
        <v>541</v>
      </c>
      <c r="D56" s="259"/>
      <c r="E56" s="114">
        <v>15</v>
      </c>
      <c r="F56" s="351">
        <v>0.5</v>
      </c>
      <c r="G56" s="352"/>
      <c r="I56" s="141"/>
      <c r="J56" s="141"/>
      <c r="K56" s="141">
        <f t="shared" si="0"/>
        <v>7.5</v>
      </c>
    </row>
    <row r="57" spans="1:11" x14ac:dyDescent="0.25">
      <c r="C57" s="258" t="s">
        <v>547</v>
      </c>
      <c r="D57" s="260"/>
      <c r="E57" s="115">
        <v>92</v>
      </c>
      <c r="F57" s="354">
        <v>0</v>
      </c>
      <c r="G57" s="355"/>
      <c r="I57" s="141"/>
      <c r="J57" s="141"/>
      <c r="K57" s="141">
        <f t="shared" si="0"/>
        <v>0</v>
      </c>
    </row>
    <row r="58" spans="1:11" ht="15" customHeight="1" x14ac:dyDescent="0.25">
      <c r="C58" s="258" t="s">
        <v>546</v>
      </c>
      <c r="D58" s="259"/>
      <c r="E58" s="114">
        <v>4</v>
      </c>
      <c r="F58" s="351">
        <v>1</v>
      </c>
      <c r="G58" s="352"/>
      <c r="I58" s="141"/>
      <c r="J58" s="141"/>
      <c r="K58" s="141">
        <f t="shared" si="0"/>
        <v>4</v>
      </c>
    </row>
    <row r="59" spans="1:11" ht="15" customHeight="1" x14ac:dyDescent="0.25">
      <c r="C59" s="258" t="s">
        <v>91</v>
      </c>
      <c r="D59" s="260"/>
      <c r="E59" s="115">
        <v>5</v>
      </c>
      <c r="F59" s="354">
        <v>1</v>
      </c>
      <c r="G59" s="355"/>
      <c r="I59" s="141"/>
      <c r="J59" s="141"/>
      <c r="K59" s="141">
        <f t="shared" si="0"/>
        <v>5</v>
      </c>
    </row>
    <row r="60" spans="1:11" ht="15" customHeight="1" x14ac:dyDescent="0.25">
      <c r="B60" s="246"/>
      <c r="C60" s="246"/>
      <c r="D60" s="246"/>
      <c r="E60" s="246"/>
      <c r="F60" s="246"/>
      <c r="I60" s="141"/>
      <c r="J60" s="141"/>
      <c r="K60" s="141">
        <f t="shared" si="0"/>
        <v>0</v>
      </c>
    </row>
    <row r="61" spans="1:11" x14ac:dyDescent="0.25">
      <c r="A61" s="6"/>
      <c r="B61" s="137" t="s">
        <v>51</v>
      </c>
      <c r="I61" s="141"/>
      <c r="J61" s="141"/>
      <c r="K61" s="141">
        <f t="shared" si="0"/>
        <v>0</v>
      </c>
    </row>
    <row r="62" spans="1:11" x14ac:dyDescent="0.25">
      <c r="B62" s="129" t="s">
        <v>52</v>
      </c>
    </row>
    <row r="63" spans="1:11" x14ac:dyDescent="0.25">
      <c r="C63" s="258" t="s">
        <v>1049</v>
      </c>
      <c r="D63" s="145"/>
      <c r="E63" s="145"/>
      <c r="F63" s="145"/>
      <c r="G63" s="145"/>
      <c r="H63" s="145"/>
      <c r="I63" s="145"/>
      <c r="J63" s="145"/>
      <c r="K63" s="145"/>
    </row>
    <row r="64" spans="1:11" x14ac:dyDescent="0.25">
      <c r="C64" s="258" t="s">
        <v>1050</v>
      </c>
      <c r="D64" s="145"/>
      <c r="E64" s="145"/>
      <c r="F64" s="145"/>
      <c r="G64" s="145"/>
      <c r="H64" s="145"/>
      <c r="I64" s="145"/>
      <c r="J64" s="145"/>
      <c r="K64" s="145"/>
    </row>
    <row r="65" spans="1:11" x14ac:dyDescent="0.25">
      <c r="C65" s="258" t="s">
        <v>1053</v>
      </c>
      <c r="D65" s="145"/>
      <c r="E65" s="145"/>
      <c r="F65" s="145"/>
      <c r="G65" s="145"/>
      <c r="H65" s="145"/>
      <c r="I65" s="145"/>
      <c r="J65" s="145"/>
      <c r="K65" s="145"/>
    </row>
    <row r="66" spans="1:11" x14ac:dyDescent="0.25">
      <c r="C66" s="258" t="s">
        <v>1054</v>
      </c>
      <c r="D66" s="145"/>
      <c r="E66" s="145"/>
      <c r="F66" s="145"/>
      <c r="G66" s="145"/>
      <c r="H66" s="145"/>
      <c r="I66" s="145"/>
      <c r="J66" s="145"/>
      <c r="K66" s="145"/>
    </row>
    <row r="67" spans="1:11" x14ac:dyDescent="0.25">
      <c r="C67" s="258" t="s">
        <v>1052</v>
      </c>
      <c r="D67" s="145"/>
      <c r="E67" s="145"/>
      <c r="F67" s="145"/>
      <c r="G67" s="145"/>
      <c r="H67" s="145"/>
      <c r="I67" s="145"/>
      <c r="J67" s="145"/>
      <c r="K67" s="145"/>
    </row>
    <row r="69" spans="1:11" x14ac:dyDescent="0.25">
      <c r="A69" s="6"/>
      <c r="B69" s="137" t="s">
        <v>53</v>
      </c>
    </row>
    <row r="70" spans="1:11" ht="15" customHeight="1" x14ac:dyDescent="0.25">
      <c r="B70" s="347" t="s">
        <v>54</v>
      </c>
      <c r="C70" s="347"/>
      <c r="D70" s="347"/>
      <c r="E70" s="347"/>
      <c r="F70" s="347"/>
      <c r="G70" s="347"/>
      <c r="H70" s="347"/>
    </row>
    <row r="71" spans="1:11" ht="15" customHeight="1" x14ac:dyDescent="0.25">
      <c r="B71" s="246"/>
      <c r="C71" s="246"/>
      <c r="D71" s="246"/>
      <c r="E71" s="246"/>
      <c r="F71" s="246"/>
      <c r="G71" s="246"/>
      <c r="H71" s="246"/>
    </row>
    <row r="72" spans="1:11" ht="15" customHeight="1" x14ac:dyDescent="0.25">
      <c r="B72" s="246"/>
      <c r="C72" s="348" t="s">
        <v>55</v>
      </c>
      <c r="D72" s="349"/>
      <c r="E72" s="348" t="s">
        <v>56</v>
      </c>
      <c r="F72" s="349"/>
      <c r="G72" s="348" t="s">
        <v>57</v>
      </c>
      <c r="H72" s="350"/>
      <c r="I72" s="349"/>
      <c r="J72" s="246"/>
    </row>
    <row r="73" spans="1:11" ht="15" customHeight="1" x14ac:dyDescent="0.25">
      <c r="C73" s="266" t="s">
        <v>1056</v>
      </c>
      <c r="D73" s="259"/>
      <c r="E73" s="351">
        <v>0.6</v>
      </c>
      <c r="F73" s="352"/>
      <c r="G73" s="351">
        <v>0.75</v>
      </c>
      <c r="H73" s="357"/>
      <c r="I73" s="352"/>
      <c r="J73" s="246"/>
    </row>
    <row r="74" spans="1:11" ht="15" customHeight="1" x14ac:dyDescent="0.25">
      <c r="C74" s="266" t="s">
        <v>1059</v>
      </c>
      <c r="D74" s="273"/>
      <c r="E74" s="354">
        <v>0.25</v>
      </c>
      <c r="F74" s="355"/>
      <c r="G74" s="354">
        <v>0.35</v>
      </c>
      <c r="H74" s="358"/>
      <c r="I74" s="355"/>
      <c r="J74" s="246"/>
    </row>
    <row r="75" spans="1:11" ht="15" customHeight="1" x14ac:dyDescent="0.25">
      <c r="C75" s="266" t="s">
        <v>1060</v>
      </c>
      <c r="D75" s="259"/>
      <c r="E75" s="351">
        <v>0.05</v>
      </c>
      <c r="F75" s="352"/>
      <c r="G75" s="351">
        <v>0.1</v>
      </c>
      <c r="H75" s="357"/>
      <c r="I75" s="352"/>
      <c r="J75" s="246"/>
    </row>
    <row r="76" spans="1:11" x14ac:dyDescent="0.25">
      <c r="D76" s="42"/>
    </row>
  </sheetData>
  <sheetProtection password="C6A8" sheet="1" objects="1" scenarios="1"/>
  <mergeCells count="37">
    <mergeCell ref="E73:F73"/>
    <mergeCell ref="G73:I73"/>
    <mergeCell ref="E74:F74"/>
    <mergeCell ref="G74:I74"/>
    <mergeCell ref="E75:F75"/>
    <mergeCell ref="G75:I75"/>
    <mergeCell ref="F57:G57"/>
    <mergeCell ref="F58:G58"/>
    <mergeCell ref="F59:G59"/>
    <mergeCell ref="B70:H70"/>
    <mergeCell ref="C72:D72"/>
    <mergeCell ref="E72:F72"/>
    <mergeCell ref="G72:I72"/>
    <mergeCell ref="F56:G56"/>
    <mergeCell ref="B34:J34"/>
    <mergeCell ref="B36:J36"/>
    <mergeCell ref="B38:J38"/>
    <mergeCell ref="B43:J43"/>
    <mergeCell ref="B44:J44"/>
    <mergeCell ref="B48:J48"/>
    <mergeCell ref="B49:J49"/>
    <mergeCell ref="B52:J52"/>
    <mergeCell ref="C54:D54"/>
    <mergeCell ref="F54:G54"/>
    <mergeCell ref="F55:G55"/>
    <mergeCell ref="B29:J29"/>
    <mergeCell ref="A1:J1"/>
    <mergeCell ref="E3:J4"/>
    <mergeCell ref="C7:J7"/>
    <mergeCell ref="C8:J8"/>
    <mergeCell ref="B11:D11"/>
    <mergeCell ref="H11:J11"/>
    <mergeCell ref="G12:J12"/>
    <mergeCell ref="B15:B16"/>
    <mergeCell ref="B26:J26"/>
    <mergeCell ref="B27:J27"/>
    <mergeCell ref="B28:J28"/>
  </mergeCells>
  <dataValidations count="4">
    <dataValidation type="list" allowBlank="1" showInputMessage="1" showErrorMessage="1" sqref="C55:C59">
      <formula1>act</formula1>
    </dataValidation>
    <dataValidation type="list" allowBlank="1" showInputMessage="1" showErrorMessage="1" sqref="C73:C75">
      <formula1>eval</formula1>
    </dataValidation>
    <dataValidation type="list" allowBlank="1" showInputMessage="1" showErrorMessage="1" sqref="C63:C67">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798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798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798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798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798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799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7991" r:id="rId9" name="Check Box 7">
              <controlPr defaultSize="0" autoFill="0" autoLine="0" autoPict="0">
                <anchor moveWithCells="1">
                  <from>
                    <xdr:col>2</xdr:col>
                    <xdr:colOff>942975</xdr:colOff>
                    <xdr:row>12</xdr:row>
                    <xdr:rowOff>9525</xdr:rowOff>
                  </from>
                  <to>
                    <xdr:col>3</xdr:col>
                    <xdr:colOff>333375</xdr:colOff>
                    <xdr:row>13</xdr:row>
                    <xdr:rowOff>28575</xdr:rowOff>
                  </to>
                </anchor>
              </controlPr>
            </control>
          </mc:Choice>
        </mc:AlternateContent>
        <mc:AlternateContent xmlns:mc="http://schemas.openxmlformats.org/markup-compatibility/2006">
          <mc:Choice Requires="x14">
            <control shapeId="297992" r:id="rId10" name="Check Box 8">
              <controlPr defaultSize="0" autoFill="0" autoLine="0" autoPict="0">
                <anchor moveWithCells="1">
                  <from>
                    <xdr:col>3</xdr:col>
                    <xdr:colOff>447675</xdr:colOff>
                    <xdr:row>12</xdr:row>
                    <xdr:rowOff>9525</xdr:rowOff>
                  </from>
                  <to>
                    <xdr:col>3</xdr:col>
                    <xdr:colOff>1038225</xdr:colOff>
                    <xdr:row>13</xdr:row>
                    <xdr:rowOff>0</xdr:rowOff>
                  </to>
                </anchor>
              </controlPr>
            </control>
          </mc:Choice>
        </mc:AlternateContent>
        <mc:AlternateContent xmlns:mc="http://schemas.openxmlformats.org/markup-compatibility/2006">
          <mc:Choice Requires="x14">
            <control shapeId="297993"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799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7995"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799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9"/>
  <dimension ref="A1:P81"/>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465</v>
      </c>
      <c r="D7" s="338"/>
      <c r="E7" s="338"/>
      <c r="F7" s="338"/>
      <c r="G7" s="338"/>
      <c r="H7" s="338"/>
      <c r="I7" s="338"/>
      <c r="J7" s="338"/>
      <c r="P7" s="4" t="s">
        <v>10</v>
      </c>
    </row>
    <row r="8" spans="1:16" ht="15.75" x14ac:dyDescent="0.25">
      <c r="B8" s="1" t="s">
        <v>11</v>
      </c>
      <c r="C8" s="338" t="s">
        <v>466</v>
      </c>
      <c r="D8" s="338"/>
      <c r="E8" s="338"/>
      <c r="F8" s="338"/>
      <c r="G8" s="338"/>
      <c r="H8" s="338"/>
      <c r="I8" s="338"/>
      <c r="J8" s="338"/>
      <c r="M8" s="127"/>
      <c r="N8" s="127"/>
      <c r="O8" s="127"/>
      <c r="P8" s="4" t="s">
        <v>12</v>
      </c>
    </row>
    <row r="9" spans="1:16" ht="15.75" x14ac:dyDescent="0.25">
      <c r="B9" s="1" t="s">
        <v>13</v>
      </c>
      <c r="C9" s="338" t="s">
        <v>467</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125</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
      <c r="A26" s="258">
        <v>1</v>
      </c>
      <c r="B26" s="329" t="s">
        <v>65</v>
      </c>
      <c r="C26" s="330"/>
      <c r="D26" s="330"/>
      <c r="E26" s="330"/>
      <c r="F26" s="330"/>
      <c r="G26" s="330"/>
      <c r="H26" s="330"/>
      <c r="I26" s="330"/>
      <c r="J26" s="330"/>
      <c r="L26" s="31"/>
      <c r="N26" s="31"/>
    </row>
    <row r="27" spans="1:16" s="28" customFormat="1" x14ac:dyDescent="0.25">
      <c r="A27" s="258">
        <v>2</v>
      </c>
      <c r="B27" s="329" t="s">
        <v>246</v>
      </c>
      <c r="C27" s="330"/>
      <c r="D27" s="330"/>
      <c r="E27" s="330"/>
      <c r="F27" s="330"/>
      <c r="G27" s="330"/>
      <c r="H27" s="330"/>
      <c r="I27" s="330"/>
      <c r="J27" s="330"/>
      <c r="L27" s="31"/>
      <c r="N27" s="31"/>
    </row>
    <row r="28" spans="1:16" s="28" customFormat="1" x14ac:dyDescent="0.25">
      <c r="A28" s="258">
        <v>3</v>
      </c>
      <c r="B28" s="331" t="s">
        <v>468</v>
      </c>
      <c r="C28" s="330"/>
      <c r="D28" s="330"/>
      <c r="E28" s="330"/>
      <c r="F28" s="330"/>
      <c r="G28" s="330"/>
      <c r="H28" s="330"/>
      <c r="I28" s="330"/>
      <c r="J28" s="330"/>
      <c r="L28" s="31"/>
      <c r="N28" s="31"/>
    </row>
    <row r="29" spans="1:16" s="28" customFormat="1" x14ac:dyDescent="0.25">
      <c r="A29" s="258">
        <v>4</v>
      </c>
      <c r="B29" s="329" t="s">
        <v>469</v>
      </c>
      <c r="C29" s="330"/>
      <c r="D29" s="330"/>
      <c r="E29" s="330"/>
      <c r="F29" s="330"/>
      <c r="G29" s="330"/>
      <c r="H29" s="330"/>
      <c r="I29" s="330"/>
      <c r="J29" s="330"/>
      <c r="L29" s="31"/>
      <c r="N29" s="31"/>
    </row>
    <row r="30" spans="1:16" s="28" customFormat="1" x14ac:dyDescent="0.2">
      <c r="D30" s="29"/>
      <c r="E30" s="27"/>
      <c r="G30" s="29"/>
      <c r="H30" s="27"/>
      <c r="J30" s="30"/>
      <c r="L30" s="31"/>
      <c r="N30" s="31"/>
    </row>
    <row r="31" spans="1:16" x14ac:dyDescent="0.25">
      <c r="A31" s="6"/>
      <c r="B31" s="2" t="s">
        <v>36</v>
      </c>
      <c r="C31" s="16"/>
      <c r="E31" s="19"/>
      <c r="F31" s="13"/>
      <c r="G31" s="127"/>
      <c r="H31" s="20"/>
      <c r="I31" s="13"/>
      <c r="J31" s="16"/>
      <c r="L31" s="19"/>
      <c r="N31" s="19"/>
    </row>
    <row r="32" spans="1:16" x14ac:dyDescent="0.25">
      <c r="B32" s="116" t="s">
        <v>37</v>
      </c>
      <c r="C32" s="16"/>
      <c r="E32" s="19"/>
      <c r="F32" s="13"/>
      <c r="G32" s="127"/>
      <c r="H32" s="20"/>
      <c r="I32" s="13"/>
      <c r="J32" s="16"/>
      <c r="L32" s="19"/>
      <c r="N32" s="19"/>
    </row>
    <row r="33" spans="1:10" x14ac:dyDescent="0.25">
      <c r="B33" s="25" t="s">
        <v>38</v>
      </c>
      <c r="C33" s="25"/>
      <c r="I33" s="25"/>
      <c r="J33" s="25"/>
    </row>
    <row r="34" spans="1:10" ht="15.75" customHeight="1" x14ac:dyDescent="0.25">
      <c r="B34" s="339" t="s">
        <v>470</v>
      </c>
      <c r="C34" s="339"/>
      <c r="D34" s="339"/>
      <c r="E34" s="339"/>
      <c r="F34" s="339"/>
      <c r="G34" s="339"/>
      <c r="H34" s="339"/>
      <c r="I34" s="339"/>
      <c r="J34" s="339"/>
    </row>
    <row r="35" spans="1:10" x14ac:dyDescent="0.25">
      <c r="B35" s="254" t="s">
        <v>39</v>
      </c>
      <c r="C35" s="254"/>
      <c r="D35" s="254"/>
      <c r="E35" s="254"/>
      <c r="F35" s="254"/>
      <c r="G35" s="254"/>
      <c r="H35" s="254"/>
      <c r="I35" s="254"/>
      <c r="J35" s="254"/>
    </row>
    <row r="36" spans="1:10" ht="18" customHeight="1" x14ac:dyDescent="0.25">
      <c r="B36" s="339" t="s">
        <v>471</v>
      </c>
      <c r="C36" s="343"/>
      <c r="D36" s="343"/>
      <c r="E36" s="343"/>
      <c r="F36" s="343"/>
      <c r="G36" s="343"/>
      <c r="H36" s="343"/>
      <c r="I36" s="343"/>
      <c r="J36" s="343"/>
    </row>
    <row r="37" spans="1:10" x14ac:dyDescent="0.25">
      <c r="B37" s="254" t="s">
        <v>40</v>
      </c>
      <c r="C37" s="254"/>
      <c r="D37" s="254"/>
      <c r="E37" s="254"/>
      <c r="F37" s="254"/>
      <c r="G37" s="254"/>
      <c r="H37" s="254"/>
      <c r="I37" s="254"/>
      <c r="J37" s="254"/>
    </row>
    <row r="38" spans="1:10" ht="17.25" customHeight="1" x14ac:dyDescent="0.25">
      <c r="B38" s="339" t="s">
        <v>472</v>
      </c>
      <c r="C38" s="339"/>
      <c r="D38" s="339"/>
      <c r="E38" s="339"/>
      <c r="F38" s="339"/>
      <c r="G38" s="339"/>
      <c r="H38" s="339"/>
      <c r="I38" s="339"/>
      <c r="J38" s="339"/>
    </row>
    <row r="39" spans="1:10" x14ac:dyDescent="0.25">
      <c r="B39" s="33"/>
      <c r="C39" s="33"/>
      <c r="D39" s="33"/>
      <c r="E39" s="33"/>
      <c r="F39" s="33"/>
      <c r="G39" s="33"/>
      <c r="H39" s="33"/>
      <c r="I39" s="33"/>
      <c r="J39" s="33"/>
    </row>
    <row r="40" spans="1:10" x14ac:dyDescent="0.25">
      <c r="A40" s="6"/>
      <c r="B40" s="137" t="s">
        <v>41</v>
      </c>
      <c r="H40" s="34"/>
      <c r="I40" s="34"/>
      <c r="J40" s="34"/>
    </row>
    <row r="41" spans="1:10" ht="15" customHeight="1" x14ac:dyDescent="0.25">
      <c r="B41" s="137" t="s">
        <v>42</v>
      </c>
      <c r="H41" s="35"/>
      <c r="I41" s="35"/>
      <c r="J41" s="35"/>
    </row>
    <row r="42" spans="1:10" x14ac:dyDescent="0.25">
      <c r="B42" s="129" t="s">
        <v>282</v>
      </c>
      <c r="H42" s="36"/>
      <c r="I42" s="36"/>
      <c r="J42" s="36"/>
    </row>
    <row r="43" spans="1:10" ht="15" customHeight="1" x14ac:dyDescent="0.25">
      <c r="A43" s="258">
        <v>1</v>
      </c>
      <c r="B43" s="329" t="s">
        <v>60</v>
      </c>
      <c r="C43" s="330"/>
      <c r="D43" s="330"/>
      <c r="E43" s="330"/>
      <c r="F43" s="330"/>
      <c r="G43" s="330"/>
      <c r="H43" s="330"/>
      <c r="I43" s="330"/>
      <c r="J43" s="330"/>
    </row>
    <row r="44" spans="1:10" ht="30.75" customHeight="1" x14ac:dyDescent="0.25">
      <c r="A44" s="258">
        <v>2</v>
      </c>
      <c r="B44" s="331" t="s">
        <v>215</v>
      </c>
      <c r="C44" s="332"/>
      <c r="D44" s="332"/>
      <c r="E44" s="332"/>
      <c r="F44" s="332"/>
      <c r="G44" s="332"/>
      <c r="H44" s="332"/>
      <c r="I44" s="332"/>
      <c r="J44" s="332"/>
    </row>
    <row r="45" spans="1:10" x14ac:dyDescent="0.25">
      <c r="B45" s="34"/>
      <c r="C45" s="34"/>
      <c r="D45" s="34"/>
      <c r="E45" s="34"/>
      <c r="F45" s="34"/>
      <c r="G45" s="34"/>
      <c r="H45" s="34"/>
      <c r="I45" s="34"/>
      <c r="J45" s="34"/>
    </row>
    <row r="46" spans="1:10" x14ac:dyDescent="0.25">
      <c r="B46" s="137" t="s">
        <v>44</v>
      </c>
      <c r="G46" s="127"/>
      <c r="H46" s="34"/>
      <c r="I46" s="34"/>
      <c r="J46" s="34"/>
    </row>
    <row r="47" spans="1:10" x14ac:dyDescent="0.25">
      <c r="B47" s="129" t="s">
        <v>174</v>
      </c>
      <c r="G47" s="127"/>
      <c r="H47" s="141"/>
      <c r="I47" s="141"/>
      <c r="J47" s="141"/>
    </row>
    <row r="48" spans="1:10" ht="29.25" customHeight="1" x14ac:dyDescent="0.25">
      <c r="A48" s="258">
        <v>1</v>
      </c>
      <c r="B48" s="331" t="s">
        <v>463</v>
      </c>
      <c r="C48" s="332"/>
      <c r="D48" s="332"/>
      <c r="E48" s="332"/>
      <c r="F48" s="332"/>
      <c r="G48" s="332"/>
      <c r="H48" s="332"/>
      <c r="I48" s="332"/>
      <c r="J48" s="332"/>
    </row>
    <row r="49" spans="1:11" x14ac:dyDescent="0.25">
      <c r="A49" s="258">
        <v>2</v>
      </c>
      <c r="B49" s="331" t="s">
        <v>464</v>
      </c>
      <c r="C49" s="332"/>
      <c r="D49" s="332"/>
      <c r="E49" s="332"/>
      <c r="F49" s="332"/>
      <c r="G49" s="332"/>
      <c r="H49" s="332"/>
      <c r="I49" s="332"/>
      <c r="J49" s="332"/>
    </row>
    <row r="50" spans="1:11" x14ac:dyDescent="0.25">
      <c r="A50" s="258">
        <v>3</v>
      </c>
      <c r="B50" s="249"/>
      <c r="C50" s="249"/>
      <c r="D50" s="249"/>
      <c r="E50" s="249"/>
      <c r="F50" s="249"/>
      <c r="G50" s="249"/>
      <c r="H50" s="249"/>
      <c r="I50" s="249"/>
      <c r="J50" s="249"/>
    </row>
    <row r="51" spans="1:11" x14ac:dyDescent="0.25">
      <c r="A51" s="258">
        <v>4</v>
      </c>
      <c r="B51" s="249"/>
      <c r="C51" s="249"/>
      <c r="D51" s="249"/>
      <c r="E51" s="249"/>
      <c r="F51" s="249"/>
      <c r="G51" s="249"/>
      <c r="H51" s="249"/>
      <c r="I51" s="249"/>
      <c r="J51" s="249"/>
    </row>
    <row r="52" spans="1:11" x14ac:dyDescent="0.25">
      <c r="A52" s="258">
        <v>5</v>
      </c>
      <c r="B52" s="249"/>
      <c r="C52" s="249"/>
      <c r="D52" s="249"/>
      <c r="E52" s="249"/>
      <c r="F52" s="249"/>
      <c r="G52" s="249"/>
      <c r="H52" s="249"/>
      <c r="I52" s="249"/>
      <c r="J52" s="249"/>
    </row>
    <row r="53" spans="1:11" x14ac:dyDescent="0.25">
      <c r="A53" s="258">
        <v>6</v>
      </c>
      <c r="B53" s="249"/>
      <c r="C53" s="249"/>
      <c r="D53" s="249"/>
      <c r="E53" s="249"/>
      <c r="F53" s="249"/>
      <c r="G53" s="249"/>
      <c r="H53" s="249"/>
      <c r="I53" s="249"/>
      <c r="J53" s="249"/>
    </row>
    <row r="54" spans="1:11" x14ac:dyDescent="0.25">
      <c r="A54" s="258">
        <v>7</v>
      </c>
      <c r="B54" s="249"/>
      <c r="C54" s="249"/>
      <c r="D54" s="249"/>
      <c r="E54" s="249"/>
      <c r="F54" s="249"/>
      <c r="G54" s="249"/>
      <c r="H54" s="249"/>
      <c r="I54" s="249"/>
      <c r="J54" s="249"/>
    </row>
    <row r="55" spans="1:11" x14ac:dyDescent="0.25">
      <c r="A55" s="258">
        <v>8</v>
      </c>
      <c r="B55" s="249"/>
      <c r="C55" s="249"/>
      <c r="D55" s="249"/>
      <c r="E55" s="249"/>
      <c r="F55" s="249"/>
      <c r="G55" s="249"/>
      <c r="H55" s="249"/>
      <c r="I55" s="249"/>
      <c r="J55" s="249"/>
    </row>
    <row r="56" spans="1:11" x14ac:dyDescent="0.25">
      <c r="A56" s="258">
        <v>9</v>
      </c>
      <c r="B56" s="346"/>
      <c r="C56" s="346"/>
      <c r="D56" s="346"/>
      <c r="E56" s="346"/>
      <c r="F56" s="346"/>
      <c r="G56" s="346"/>
      <c r="H56" s="346"/>
      <c r="I56" s="346"/>
      <c r="J56" s="346"/>
    </row>
    <row r="57" spans="1:11" x14ac:dyDescent="0.25">
      <c r="A57" s="258">
        <v>10</v>
      </c>
      <c r="B57" s="249"/>
      <c r="C57" s="249"/>
      <c r="D57" s="249"/>
      <c r="E57" s="249"/>
      <c r="F57" s="249"/>
      <c r="G57" s="249"/>
      <c r="H57" s="249"/>
      <c r="I57" s="249"/>
      <c r="J57" s="249"/>
    </row>
    <row r="58" spans="1:11" x14ac:dyDescent="0.25">
      <c r="B58" s="137" t="s">
        <v>46</v>
      </c>
      <c r="D58" s="137"/>
      <c r="H58" s="141"/>
      <c r="I58" s="141"/>
      <c r="J58" s="141"/>
    </row>
    <row r="59" spans="1:11" ht="15" customHeight="1" x14ac:dyDescent="0.25">
      <c r="B59" s="347" t="s">
        <v>47</v>
      </c>
      <c r="C59" s="347"/>
      <c r="D59" s="347"/>
      <c r="E59" s="347"/>
      <c r="F59" s="347"/>
      <c r="G59" s="347"/>
      <c r="H59" s="347"/>
      <c r="I59" s="347"/>
      <c r="J59" s="347"/>
    </row>
    <row r="60" spans="1:11" ht="15" customHeight="1" x14ac:dyDescent="0.25">
      <c r="B60" s="246"/>
      <c r="C60" s="246"/>
      <c r="D60" s="246"/>
      <c r="E60" s="246"/>
      <c r="F60" s="246"/>
      <c r="H60" s="246">
        <f>SUM(E62:E68)</f>
        <v>150</v>
      </c>
      <c r="I60" s="141" t="str">
        <f>IF(H60=E$11*25,"perfecte","cal revisar")</f>
        <v>perfecte</v>
      </c>
      <c r="J60" s="141" t="str">
        <f>IF(E$11*7&lt;K61,"perfecte","cal revisar")</f>
        <v>perfecte</v>
      </c>
    </row>
    <row r="61" spans="1:11" ht="15" customHeight="1" x14ac:dyDescent="0.25">
      <c r="B61" s="246"/>
      <c r="C61" s="344" t="s">
        <v>48</v>
      </c>
      <c r="D61" s="345"/>
      <c r="E61" s="37" t="s">
        <v>49</v>
      </c>
      <c r="F61" s="344" t="s">
        <v>50</v>
      </c>
      <c r="G61" s="345"/>
      <c r="I61" s="141" t="s">
        <v>552</v>
      </c>
      <c r="J61" s="141" t="s">
        <v>553</v>
      </c>
      <c r="K61" s="141">
        <f>SUM(K62:K68)</f>
        <v>49.599999999999994</v>
      </c>
    </row>
    <row r="62" spans="1:11" ht="15" customHeight="1" x14ac:dyDescent="0.25">
      <c r="C62" s="258" t="s">
        <v>554</v>
      </c>
      <c r="D62" s="259"/>
      <c r="E62" s="38">
        <v>92</v>
      </c>
      <c r="F62" s="351">
        <v>0.3</v>
      </c>
      <c r="G62" s="352"/>
      <c r="I62" s="141"/>
      <c r="J62" s="141"/>
      <c r="K62" s="141">
        <f t="shared" ref="K62:K68" si="0">E62*F62</f>
        <v>27.599999999999998</v>
      </c>
    </row>
    <row r="63" spans="1:11" ht="15" customHeight="1" x14ac:dyDescent="0.25">
      <c r="C63" s="258" t="s">
        <v>542</v>
      </c>
      <c r="D63" s="259"/>
      <c r="E63" s="38">
        <v>8</v>
      </c>
      <c r="F63" s="351">
        <v>0.75</v>
      </c>
      <c r="G63" s="352"/>
      <c r="I63" s="141"/>
      <c r="J63" s="141"/>
      <c r="K63" s="141">
        <f t="shared" si="0"/>
        <v>6</v>
      </c>
    </row>
    <row r="64" spans="1:11" ht="15" customHeight="1" x14ac:dyDescent="0.25">
      <c r="C64" s="258" t="s">
        <v>539</v>
      </c>
      <c r="D64" s="260"/>
      <c r="E64" s="39">
        <v>30</v>
      </c>
      <c r="F64" s="354">
        <v>0.2</v>
      </c>
      <c r="G64" s="355"/>
      <c r="I64" s="141"/>
      <c r="J64" s="141"/>
      <c r="K64" s="141">
        <f t="shared" si="0"/>
        <v>6</v>
      </c>
    </row>
    <row r="65" spans="1:11" ht="15" customHeight="1" x14ac:dyDescent="0.25">
      <c r="C65" s="258" t="s">
        <v>543</v>
      </c>
      <c r="D65" s="259"/>
      <c r="E65" s="38">
        <v>20</v>
      </c>
      <c r="F65" s="351">
        <v>0.5</v>
      </c>
      <c r="G65" s="352"/>
      <c r="I65" s="141"/>
      <c r="J65" s="141"/>
      <c r="K65" s="141">
        <f t="shared" si="0"/>
        <v>10</v>
      </c>
    </row>
    <row r="66" spans="1:11" ht="15" customHeight="1" x14ac:dyDescent="0.25">
      <c r="B66" s="246"/>
      <c r="C66" s="246"/>
      <c r="D66" s="246"/>
      <c r="E66" s="246"/>
      <c r="F66" s="246"/>
      <c r="I66" s="141"/>
      <c r="J66" s="141"/>
      <c r="K66" s="141">
        <f t="shared" si="0"/>
        <v>0</v>
      </c>
    </row>
    <row r="67" spans="1:11" x14ac:dyDescent="0.25">
      <c r="A67" s="6"/>
      <c r="B67" s="137" t="s">
        <v>51</v>
      </c>
      <c r="I67" s="141"/>
      <c r="J67" s="141"/>
      <c r="K67" s="141">
        <f t="shared" si="0"/>
        <v>0</v>
      </c>
    </row>
    <row r="68" spans="1:11" x14ac:dyDescent="0.25">
      <c r="B68" s="129" t="s">
        <v>52</v>
      </c>
      <c r="I68" s="141"/>
      <c r="J68" s="141"/>
      <c r="K68" s="141">
        <f t="shared" si="0"/>
        <v>0</v>
      </c>
    </row>
    <row r="69" spans="1:11" x14ac:dyDescent="0.25">
      <c r="C69" s="258" t="s">
        <v>1050</v>
      </c>
      <c r="D69" s="252"/>
      <c r="E69" s="252"/>
      <c r="F69" s="252"/>
      <c r="G69" s="252"/>
      <c r="H69" s="252"/>
      <c r="I69" s="252"/>
      <c r="J69" s="252"/>
      <c r="K69" s="252"/>
    </row>
    <row r="70" spans="1:11" x14ac:dyDescent="0.25">
      <c r="C70" s="258" t="s">
        <v>549</v>
      </c>
      <c r="D70" s="252"/>
      <c r="E70" s="252"/>
      <c r="F70" s="252"/>
      <c r="G70" s="252"/>
      <c r="H70" s="252"/>
      <c r="I70" s="252"/>
      <c r="J70" s="252"/>
      <c r="K70" s="252"/>
    </row>
    <row r="71" spans="1:11" x14ac:dyDescent="0.25">
      <c r="C71" s="258" t="s">
        <v>1052</v>
      </c>
      <c r="D71" s="252"/>
      <c r="E71" s="252"/>
      <c r="F71" s="252"/>
      <c r="G71" s="252"/>
      <c r="H71" s="252"/>
      <c r="I71" s="252"/>
      <c r="J71" s="252"/>
      <c r="K71" s="252"/>
    </row>
    <row r="72" spans="1:11" x14ac:dyDescent="0.25">
      <c r="C72" s="251"/>
      <c r="D72" s="252"/>
      <c r="E72" s="252"/>
      <c r="F72" s="252"/>
      <c r="G72" s="252"/>
      <c r="H72" s="252"/>
      <c r="I72" s="252"/>
      <c r="J72" s="252"/>
      <c r="K72" s="252"/>
    </row>
    <row r="73" spans="1:11" x14ac:dyDescent="0.25">
      <c r="C73" s="251"/>
      <c r="D73" s="252"/>
      <c r="E73" s="252"/>
      <c r="F73" s="252"/>
      <c r="G73" s="252"/>
      <c r="H73" s="252"/>
      <c r="I73" s="252"/>
      <c r="J73" s="252"/>
      <c r="K73" s="252"/>
    </row>
    <row r="75" spans="1:11" x14ac:dyDescent="0.25">
      <c r="A75" s="6"/>
      <c r="B75" s="137" t="s">
        <v>53</v>
      </c>
    </row>
    <row r="76" spans="1:11" ht="15" customHeight="1" x14ac:dyDescent="0.25">
      <c r="B76" s="347" t="s">
        <v>54</v>
      </c>
      <c r="C76" s="347"/>
      <c r="D76" s="347"/>
      <c r="E76" s="347"/>
      <c r="F76" s="347"/>
      <c r="G76" s="347"/>
      <c r="H76" s="347"/>
    </row>
    <row r="77" spans="1:11" ht="15" customHeight="1" x14ac:dyDescent="0.25">
      <c r="B77" s="246"/>
      <c r="C77" s="246"/>
      <c r="D77" s="246"/>
      <c r="E77" s="246"/>
      <c r="F77" s="246"/>
      <c r="G77" s="246"/>
      <c r="H77" s="246"/>
    </row>
    <row r="78" spans="1:11" ht="15" customHeight="1" x14ac:dyDescent="0.25">
      <c r="B78" s="246"/>
      <c r="C78" s="348" t="s">
        <v>55</v>
      </c>
      <c r="D78" s="349"/>
      <c r="E78" s="348" t="s">
        <v>56</v>
      </c>
      <c r="F78" s="349"/>
      <c r="G78" s="348" t="s">
        <v>57</v>
      </c>
      <c r="H78" s="350"/>
      <c r="I78" s="349"/>
      <c r="J78" s="246"/>
    </row>
    <row r="79" spans="1:11" ht="15" customHeight="1" x14ac:dyDescent="0.25">
      <c r="C79" s="266" t="s">
        <v>1059</v>
      </c>
      <c r="D79" s="259"/>
      <c r="E79" s="351">
        <v>0.1</v>
      </c>
      <c r="F79" s="352"/>
      <c r="G79" s="351">
        <v>0.3</v>
      </c>
      <c r="H79" s="357"/>
      <c r="I79" s="352"/>
      <c r="J79" s="246"/>
    </row>
    <row r="80" spans="1:11" ht="15" customHeight="1" x14ac:dyDescent="0.25">
      <c r="C80" s="266" t="s">
        <v>1068</v>
      </c>
      <c r="D80" s="260"/>
      <c r="E80" s="354">
        <v>0.7</v>
      </c>
      <c r="F80" s="355"/>
      <c r="G80" s="354">
        <v>0.9</v>
      </c>
      <c r="H80" s="358"/>
      <c r="I80" s="355"/>
      <c r="J80" s="246"/>
    </row>
    <row r="81" spans="4:4" x14ac:dyDescent="0.25">
      <c r="D81" s="42"/>
    </row>
  </sheetData>
  <sheetProtection password="C6A8" sheet="1" objects="1" scenarios="1"/>
  <mergeCells count="36">
    <mergeCell ref="E79:F79"/>
    <mergeCell ref="G79:I79"/>
    <mergeCell ref="E80:F80"/>
    <mergeCell ref="G80:I80"/>
    <mergeCell ref="F63:G63"/>
    <mergeCell ref="F64:G64"/>
    <mergeCell ref="F65:G65"/>
    <mergeCell ref="B76:H76"/>
    <mergeCell ref="C78:D78"/>
    <mergeCell ref="E78:F78"/>
    <mergeCell ref="G78:I78"/>
    <mergeCell ref="F62:G62"/>
    <mergeCell ref="B34:J34"/>
    <mergeCell ref="B36:J36"/>
    <mergeCell ref="B38:J38"/>
    <mergeCell ref="B43:J43"/>
    <mergeCell ref="B44:J44"/>
    <mergeCell ref="B48:J48"/>
    <mergeCell ref="B49:J49"/>
    <mergeCell ref="B56:J56"/>
    <mergeCell ref="B59:J59"/>
    <mergeCell ref="C61:D61"/>
    <mergeCell ref="F61:G6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72:B73 C69:C71">
      <formula1>metdoc</formula1>
    </dataValidation>
    <dataValidation type="list" allowBlank="1" showInputMessage="1" showErrorMessage="1" sqref="C62:C65">
      <formula1>act</formula1>
    </dataValidation>
    <dataValidation type="list" allowBlank="1" showInputMessage="1" showErrorMessage="1" sqref="C79:C80">
      <formula1>eval</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900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901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901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901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901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901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99015" r:id="rId9" name="Check Box 7">
              <controlPr defaultSize="0" autoFill="0" autoLine="0" autoPict="0">
                <anchor moveWithCells="1">
                  <from>
                    <xdr:col>2</xdr:col>
                    <xdr:colOff>942975</xdr:colOff>
                    <xdr:row>12</xdr:row>
                    <xdr:rowOff>9525</xdr:rowOff>
                  </from>
                  <to>
                    <xdr:col>3</xdr:col>
                    <xdr:colOff>333375</xdr:colOff>
                    <xdr:row>13</xdr:row>
                    <xdr:rowOff>28575</xdr:rowOff>
                  </to>
                </anchor>
              </controlPr>
            </control>
          </mc:Choice>
        </mc:AlternateContent>
        <mc:AlternateContent xmlns:mc="http://schemas.openxmlformats.org/markup-compatibility/2006">
          <mc:Choice Requires="x14">
            <control shapeId="299016" r:id="rId10" name="Check Box 8">
              <controlPr defaultSize="0" autoFill="0" autoLine="0" autoPict="0">
                <anchor moveWithCells="1">
                  <from>
                    <xdr:col>3</xdr:col>
                    <xdr:colOff>447675</xdr:colOff>
                    <xdr:row>12</xdr:row>
                    <xdr:rowOff>9525</xdr:rowOff>
                  </from>
                  <to>
                    <xdr:col>3</xdr:col>
                    <xdr:colOff>981075</xdr:colOff>
                    <xdr:row>12</xdr:row>
                    <xdr:rowOff>180975</xdr:rowOff>
                  </to>
                </anchor>
              </controlPr>
            </control>
          </mc:Choice>
        </mc:AlternateContent>
        <mc:AlternateContent xmlns:mc="http://schemas.openxmlformats.org/markup-compatibility/2006">
          <mc:Choice Requires="x14">
            <control shapeId="299017"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901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9019"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9020"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A1:C136"/>
  <sheetViews>
    <sheetView showGridLines="0" zoomScaleNormal="100" workbookViewId="0">
      <selection activeCell="C34" sqref="C34"/>
    </sheetView>
  </sheetViews>
  <sheetFormatPr defaultColWidth="8.85546875" defaultRowHeight="12.75" customHeight="1" x14ac:dyDescent="0.25"/>
  <cols>
    <col min="1" max="1" width="7.42578125" style="126" customWidth="1"/>
    <col min="2" max="2" width="15.42578125" style="126" customWidth="1"/>
    <col min="3" max="3" width="92.42578125" style="125" customWidth="1"/>
  </cols>
  <sheetData>
    <row r="1" spans="1:3" ht="22.5" customHeight="1" x14ac:dyDescent="0.25">
      <c r="A1" s="133" t="s">
        <v>522</v>
      </c>
      <c r="B1" s="133"/>
      <c r="C1" s="134"/>
    </row>
    <row r="2" spans="1:3" ht="22.5" x14ac:dyDescent="0.45">
      <c r="A2" s="131" t="s">
        <v>101</v>
      </c>
      <c r="B2" s="135"/>
      <c r="C2" s="135"/>
    </row>
    <row r="4" spans="1:3" ht="12.75" customHeight="1" x14ac:dyDescent="0.2">
      <c r="A4" s="132" t="s">
        <v>523</v>
      </c>
      <c r="B4" s="132" t="s">
        <v>46</v>
      </c>
    </row>
    <row r="5" spans="1:3" ht="12.75" customHeight="1" x14ac:dyDescent="0.2">
      <c r="B5" s="129" t="s">
        <v>524</v>
      </c>
    </row>
    <row r="6" spans="1:3" ht="12.75" customHeight="1" x14ac:dyDescent="0.25">
      <c r="C6" s="137" t="s">
        <v>537</v>
      </c>
    </row>
    <row r="7" spans="1:3" ht="12.75" customHeight="1" x14ac:dyDescent="0.25">
      <c r="C7" s="137" t="s">
        <v>538</v>
      </c>
    </row>
    <row r="8" spans="1:3" ht="12.75" customHeight="1" x14ac:dyDescent="0.25">
      <c r="C8" s="138" t="s">
        <v>539</v>
      </c>
    </row>
    <row r="9" spans="1:3" ht="12.75" customHeight="1" x14ac:dyDescent="0.25">
      <c r="C9" s="137" t="s">
        <v>540</v>
      </c>
    </row>
    <row r="10" spans="1:3" ht="12.75" customHeight="1" x14ac:dyDescent="0.2">
      <c r="C10" s="138" t="s">
        <v>541</v>
      </c>
    </row>
    <row r="11" spans="1:3" ht="12.75" customHeight="1" x14ac:dyDescent="0.25">
      <c r="C11" s="137" t="s">
        <v>542</v>
      </c>
    </row>
    <row r="12" spans="1:3" ht="12.75" customHeight="1" x14ac:dyDescent="0.25">
      <c r="C12" s="137" t="s">
        <v>543</v>
      </c>
    </row>
    <row r="13" spans="1:3" ht="12.75" customHeight="1" x14ac:dyDescent="0.2">
      <c r="C13" s="137" t="s">
        <v>544</v>
      </c>
    </row>
    <row r="14" spans="1:3" ht="12.75" customHeight="1" x14ac:dyDescent="0.25">
      <c r="C14" s="137" t="s">
        <v>545</v>
      </c>
    </row>
    <row r="15" spans="1:3" ht="12.75" customHeight="1" x14ac:dyDescent="0.25">
      <c r="C15" s="138" t="s">
        <v>8</v>
      </c>
    </row>
    <row r="16" spans="1:3" ht="12.75" customHeight="1" x14ac:dyDescent="0.25">
      <c r="C16" s="138" t="s">
        <v>546</v>
      </c>
    </row>
    <row r="17" spans="1:3" ht="12.75" customHeight="1" x14ac:dyDescent="0.25">
      <c r="C17" s="137" t="s">
        <v>91</v>
      </c>
    </row>
    <row r="18" spans="1:3" ht="12.75" customHeight="1" x14ac:dyDescent="0.25">
      <c r="C18" s="138" t="s">
        <v>547</v>
      </c>
    </row>
    <row r="20" spans="1:3" ht="12.75" customHeight="1" x14ac:dyDescent="0.25">
      <c r="A20" s="132" t="s">
        <v>525</v>
      </c>
      <c r="B20" s="132" t="s">
        <v>51</v>
      </c>
    </row>
    <row r="21" spans="1:3" ht="12.75" customHeight="1" x14ac:dyDescent="0.25">
      <c r="B21" s="129" t="s">
        <v>526</v>
      </c>
    </row>
    <row r="22" spans="1:3" ht="12.75" customHeight="1" x14ac:dyDescent="0.25">
      <c r="C22" s="262" t="s">
        <v>1049</v>
      </c>
    </row>
    <row r="23" spans="1:3" ht="12.75" customHeight="1" x14ac:dyDescent="0.25">
      <c r="C23" s="137" t="s">
        <v>1050</v>
      </c>
    </row>
    <row r="24" spans="1:3" ht="12.75" customHeight="1" x14ac:dyDescent="0.2">
      <c r="C24" s="137" t="s">
        <v>1051</v>
      </c>
    </row>
    <row r="25" spans="1:3" ht="12.75" customHeight="1" x14ac:dyDescent="0.25">
      <c r="C25" s="137" t="s">
        <v>548</v>
      </c>
    </row>
    <row r="26" spans="1:3" ht="12.75" customHeight="1" x14ac:dyDescent="0.25">
      <c r="C26" s="137" t="s">
        <v>549</v>
      </c>
    </row>
    <row r="27" spans="1:3" ht="12.75" customHeight="1" x14ac:dyDescent="0.25">
      <c r="C27" s="139" t="s">
        <v>1052</v>
      </c>
    </row>
    <row r="28" spans="1:3" ht="12.75" customHeight="1" x14ac:dyDescent="0.25">
      <c r="C28" s="139" t="s">
        <v>1053</v>
      </c>
    </row>
    <row r="29" spans="1:3" ht="12.75" customHeight="1" x14ac:dyDescent="0.25">
      <c r="C29" s="139" t="s">
        <v>1054</v>
      </c>
    </row>
    <row r="30" spans="1:3" ht="12.75" customHeight="1" x14ac:dyDescent="0.25">
      <c r="C30" s="139" t="s">
        <v>1055</v>
      </c>
    </row>
    <row r="33" spans="2:3" ht="12.75" customHeight="1" x14ac:dyDescent="0.25">
      <c r="B33" s="132" t="s">
        <v>53</v>
      </c>
    </row>
    <row r="34" spans="2:3" ht="12.75" customHeight="1" x14ac:dyDescent="0.25">
      <c r="B34" s="129" t="s">
        <v>527</v>
      </c>
    </row>
    <row r="35" spans="2:3" ht="12.75" customHeight="1" x14ac:dyDescent="0.25">
      <c r="C35" s="139" t="s">
        <v>1056</v>
      </c>
    </row>
    <row r="36" spans="2:3" ht="12.75" customHeight="1" x14ac:dyDescent="0.25">
      <c r="C36" s="139" t="s">
        <v>1057</v>
      </c>
    </row>
    <row r="37" spans="2:3" ht="12.75" customHeight="1" x14ac:dyDescent="0.25">
      <c r="C37" s="137" t="s">
        <v>1058</v>
      </c>
    </row>
    <row r="38" spans="2:3" ht="12.75" customHeight="1" x14ac:dyDescent="0.25">
      <c r="C38" s="139" t="s">
        <v>1059</v>
      </c>
    </row>
    <row r="39" spans="2:3" ht="12.75" customHeight="1" x14ac:dyDescent="0.25">
      <c r="C39" s="139" t="s">
        <v>1060</v>
      </c>
    </row>
    <row r="41" spans="2:3" ht="12.75" customHeight="1" x14ac:dyDescent="0.25">
      <c r="B41" s="128" t="s">
        <v>34</v>
      </c>
    </row>
    <row r="42" spans="2:3" ht="12.75" customHeight="1" x14ac:dyDescent="0.25">
      <c r="B42" s="129" t="s">
        <v>35</v>
      </c>
    </row>
    <row r="43" spans="2:3" ht="12.75" customHeight="1" x14ac:dyDescent="0.25">
      <c r="B43" s="127">
        <v>1</v>
      </c>
      <c r="C43" s="130" t="s">
        <v>222</v>
      </c>
    </row>
    <row r="44" spans="2:3" ht="12.75" customHeight="1" x14ac:dyDescent="0.25">
      <c r="B44" s="127">
        <v>2</v>
      </c>
      <c r="C44" s="130" t="s">
        <v>214</v>
      </c>
    </row>
    <row r="45" spans="2:3" ht="12.75" customHeight="1" x14ac:dyDescent="0.25">
      <c r="B45" s="127">
        <v>3</v>
      </c>
      <c r="C45" s="130" t="s">
        <v>97</v>
      </c>
    </row>
    <row r="46" spans="2:3" ht="12.75" customHeight="1" x14ac:dyDescent="0.25">
      <c r="B46" s="127">
        <v>4</v>
      </c>
      <c r="C46" s="130" t="s">
        <v>431</v>
      </c>
    </row>
    <row r="47" spans="2:3" ht="12.75" customHeight="1" x14ac:dyDescent="0.25">
      <c r="B47" s="127">
        <v>5</v>
      </c>
      <c r="C47" s="130" t="s">
        <v>193</v>
      </c>
    </row>
    <row r="48" spans="2:3" ht="12.75" customHeight="1" x14ac:dyDescent="0.25">
      <c r="B48" s="127">
        <v>6</v>
      </c>
      <c r="C48" s="130" t="s">
        <v>368</v>
      </c>
    </row>
    <row r="49" spans="2:3" ht="12.75" customHeight="1" x14ac:dyDescent="0.25">
      <c r="B49" s="127">
        <v>7</v>
      </c>
      <c r="C49" s="130" t="s">
        <v>220</v>
      </c>
    </row>
    <row r="50" spans="2:3" ht="12.75" customHeight="1" x14ac:dyDescent="0.25">
      <c r="B50" s="127">
        <v>8</v>
      </c>
      <c r="C50" s="130" t="s">
        <v>396</v>
      </c>
    </row>
    <row r="51" spans="2:3" ht="12.75" customHeight="1" x14ac:dyDescent="0.25">
      <c r="B51" s="127">
        <v>9</v>
      </c>
      <c r="C51" s="130" t="s">
        <v>243</v>
      </c>
    </row>
    <row r="52" spans="2:3" ht="12.75" customHeight="1" x14ac:dyDescent="0.25">
      <c r="B52" s="127">
        <v>10</v>
      </c>
      <c r="C52" s="130" t="s">
        <v>240</v>
      </c>
    </row>
    <row r="53" spans="2:3" ht="12.75" customHeight="1" x14ac:dyDescent="0.25">
      <c r="B53" s="127">
        <v>11</v>
      </c>
      <c r="C53" s="130" t="s">
        <v>395</v>
      </c>
    </row>
    <row r="54" spans="2:3" ht="12.75" customHeight="1" x14ac:dyDescent="0.25">
      <c r="B54" s="127">
        <v>12</v>
      </c>
      <c r="C54" s="130" t="s">
        <v>509</v>
      </c>
    </row>
    <row r="55" spans="2:3" ht="12.75" customHeight="1" x14ac:dyDescent="0.25">
      <c r="B55" s="127">
        <v>13</v>
      </c>
      <c r="C55" s="130" t="s">
        <v>394</v>
      </c>
    </row>
    <row r="56" spans="2:3" ht="12.75" customHeight="1" x14ac:dyDescent="0.25">
      <c r="B56" s="127">
        <v>14</v>
      </c>
      <c r="C56" s="130" t="s">
        <v>432</v>
      </c>
    </row>
    <row r="57" spans="2:3" ht="12.75" customHeight="1" x14ac:dyDescent="0.25">
      <c r="B57" s="127">
        <v>15</v>
      </c>
      <c r="C57" s="130" t="s">
        <v>67</v>
      </c>
    </row>
    <row r="58" spans="2:3" ht="12.75" customHeight="1" x14ac:dyDescent="0.25">
      <c r="B58" s="127">
        <v>16</v>
      </c>
      <c r="C58" s="130" t="s">
        <v>238</v>
      </c>
    </row>
    <row r="59" spans="2:3" ht="12.75" customHeight="1" x14ac:dyDescent="0.25">
      <c r="B59" s="127">
        <v>17</v>
      </c>
      <c r="C59" s="130" t="s">
        <v>210</v>
      </c>
    </row>
    <row r="60" spans="2:3" ht="12.75" customHeight="1" x14ac:dyDescent="0.25">
      <c r="B60" s="127">
        <v>18</v>
      </c>
      <c r="C60" s="130" t="s">
        <v>409</v>
      </c>
    </row>
    <row r="61" spans="2:3" ht="12.75" customHeight="1" x14ac:dyDescent="0.25">
      <c r="B61" s="127">
        <v>19</v>
      </c>
      <c r="C61" s="130" t="s">
        <v>212</v>
      </c>
    </row>
    <row r="62" spans="2:3" ht="12.75" customHeight="1" x14ac:dyDescent="0.25">
      <c r="B62" s="127">
        <v>20</v>
      </c>
      <c r="C62" s="130" t="s">
        <v>231</v>
      </c>
    </row>
    <row r="63" spans="2:3" ht="12.75" customHeight="1" x14ac:dyDescent="0.25">
      <c r="B63" s="127">
        <v>21</v>
      </c>
      <c r="C63" s="130" t="s">
        <v>393</v>
      </c>
    </row>
    <row r="64" spans="2:3" ht="12.75" customHeight="1" x14ac:dyDescent="0.25">
      <c r="B64" s="127">
        <v>22</v>
      </c>
      <c r="C64" s="130" t="s">
        <v>507</v>
      </c>
    </row>
    <row r="65" spans="2:3" ht="12.75" customHeight="1" x14ac:dyDescent="0.25">
      <c r="B65" s="127">
        <v>23</v>
      </c>
      <c r="C65" s="130" t="s">
        <v>221</v>
      </c>
    </row>
    <row r="66" spans="2:3" ht="12.75" customHeight="1" x14ac:dyDescent="0.25">
      <c r="B66" s="127">
        <v>24</v>
      </c>
      <c r="C66" s="130" t="s">
        <v>494</v>
      </c>
    </row>
    <row r="67" spans="2:3" ht="12.75" customHeight="1" x14ac:dyDescent="0.25">
      <c r="B67" s="127">
        <v>25</v>
      </c>
      <c r="C67" s="130" t="s">
        <v>528</v>
      </c>
    </row>
    <row r="68" spans="2:3" ht="12.75" customHeight="1" x14ac:dyDescent="0.25">
      <c r="B68" s="127">
        <v>26</v>
      </c>
      <c r="C68" s="130" t="s">
        <v>480</v>
      </c>
    </row>
    <row r="69" spans="2:3" ht="12.75" customHeight="1" x14ac:dyDescent="0.25">
      <c r="B69" s="127">
        <v>27</v>
      </c>
      <c r="C69" s="130" t="s">
        <v>248</v>
      </c>
    </row>
    <row r="70" spans="2:3" ht="12.75" customHeight="1" x14ac:dyDescent="0.25">
      <c r="B70" s="127">
        <v>28</v>
      </c>
      <c r="C70" s="130" t="s">
        <v>94</v>
      </c>
    </row>
    <row r="71" spans="2:3" ht="12.75" customHeight="1" x14ac:dyDescent="0.25">
      <c r="B71" s="127">
        <v>29</v>
      </c>
      <c r="C71" s="130" t="s">
        <v>250</v>
      </c>
    </row>
    <row r="72" spans="2:3" ht="12.75" customHeight="1" x14ac:dyDescent="0.25">
      <c r="B72" s="127">
        <v>30</v>
      </c>
      <c r="C72" s="130" t="s">
        <v>236</v>
      </c>
    </row>
    <row r="73" spans="2:3" ht="12.75" customHeight="1" x14ac:dyDescent="0.25">
      <c r="B73" s="127">
        <v>31</v>
      </c>
      <c r="C73" s="130" t="s">
        <v>227</v>
      </c>
    </row>
    <row r="74" spans="2:3" ht="12.75" customHeight="1" x14ac:dyDescent="0.25">
      <c r="B74" s="127">
        <v>32</v>
      </c>
      <c r="C74" s="130" t="s">
        <v>211</v>
      </c>
    </row>
    <row r="75" spans="2:3" ht="12.75" customHeight="1" x14ac:dyDescent="0.25">
      <c r="B75" s="127">
        <v>33</v>
      </c>
      <c r="C75" s="130" t="s">
        <v>251</v>
      </c>
    </row>
    <row r="76" spans="2:3" ht="12.75" customHeight="1" x14ac:dyDescent="0.25">
      <c r="B76" s="127">
        <v>34</v>
      </c>
      <c r="C76" s="130" t="s">
        <v>477</v>
      </c>
    </row>
    <row r="77" spans="2:3" ht="12.75" customHeight="1" x14ac:dyDescent="0.25">
      <c r="B77" s="127">
        <v>35</v>
      </c>
      <c r="C77" s="130" t="s">
        <v>407</v>
      </c>
    </row>
    <row r="78" spans="2:3" ht="12.75" customHeight="1" x14ac:dyDescent="0.25">
      <c r="B78" s="127">
        <v>36</v>
      </c>
      <c r="C78" s="130" t="s">
        <v>85</v>
      </c>
    </row>
    <row r="79" spans="2:3" ht="12.75" customHeight="1" x14ac:dyDescent="0.25">
      <c r="B79" s="127">
        <v>37</v>
      </c>
      <c r="C79" s="130" t="s">
        <v>244</v>
      </c>
    </row>
    <row r="80" spans="2:3" ht="12.75" customHeight="1" x14ac:dyDescent="0.25">
      <c r="B80" s="127">
        <v>38</v>
      </c>
      <c r="C80" s="130" t="s">
        <v>64</v>
      </c>
    </row>
    <row r="81" spans="2:3" ht="12.75" customHeight="1" x14ac:dyDescent="0.25">
      <c r="B81" s="127">
        <v>39</v>
      </c>
      <c r="C81" s="130" t="s">
        <v>392</v>
      </c>
    </row>
    <row r="82" spans="2:3" ht="12.75" customHeight="1" x14ac:dyDescent="0.25">
      <c r="B82" s="127">
        <v>40</v>
      </c>
      <c r="C82" s="130" t="s">
        <v>225</v>
      </c>
    </row>
    <row r="83" spans="2:3" ht="12.75" customHeight="1" x14ac:dyDescent="0.25">
      <c r="B83" s="127">
        <v>41</v>
      </c>
      <c r="C83" s="130" t="s">
        <v>367</v>
      </c>
    </row>
    <row r="84" spans="2:3" ht="12.75" customHeight="1" x14ac:dyDescent="0.25">
      <c r="B84" s="127">
        <v>42</v>
      </c>
      <c r="C84" s="130" t="s">
        <v>379</v>
      </c>
    </row>
    <row r="85" spans="2:3" ht="12.75" customHeight="1" x14ac:dyDescent="0.25">
      <c r="B85" s="127">
        <v>43</v>
      </c>
      <c r="C85" s="130" t="s">
        <v>247</v>
      </c>
    </row>
    <row r="86" spans="2:3" ht="12.75" customHeight="1" x14ac:dyDescent="0.25">
      <c r="B86" s="127">
        <v>44</v>
      </c>
      <c r="C86" s="130" t="s">
        <v>410</v>
      </c>
    </row>
    <row r="87" spans="2:3" ht="12.75" customHeight="1" x14ac:dyDescent="0.25">
      <c r="B87" s="127">
        <v>45</v>
      </c>
      <c r="C87" s="130" t="s">
        <v>202</v>
      </c>
    </row>
    <row r="88" spans="2:3" ht="12.75" customHeight="1" x14ac:dyDescent="0.25">
      <c r="B88" s="127">
        <v>46</v>
      </c>
      <c r="C88" s="130" t="s">
        <v>229</v>
      </c>
    </row>
    <row r="89" spans="2:3" ht="12.75" customHeight="1" x14ac:dyDescent="0.25">
      <c r="B89" s="127">
        <v>47</v>
      </c>
      <c r="C89" s="130" t="s">
        <v>237</v>
      </c>
    </row>
    <row r="90" spans="2:3" ht="12.75" customHeight="1" x14ac:dyDescent="0.25">
      <c r="B90" s="127">
        <v>48</v>
      </c>
      <c r="C90" s="130" t="s">
        <v>218</v>
      </c>
    </row>
    <row r="91" spans="2:3" ht="12.75" customHeight="1" x14ac:dyDescent="0.25">
      <c r="B91" s="127">
        <v>49</v>
      </c>
      <c r="C91" s="130" t="s">
        <v>241</v>
      </c>
    </row>
    <row r="92" spans="2:3" ht="12.75" customHeight="1" x14ac:dyDescent="0.25">
      <c r="B92" s="127">
        <v>50</v>
      </c>
      <c r="C92" s="130" t="s">
        <v>195</v>
      </c>
    </row>
    <row r="93" spans="2:3" ht="12.75" customHeight="1" x14ac:dyDescent="0.25">
      <c r="B93" s="127">
        <v>51</v>
      </c>
      <c r="C93" s="130" t="s">
        <v>86</v>
      </c>
    </row>
    <row r="94" spans="2:3" ht="12.75" customHeight="1" x14ac:dyDescent="0.25">
      <c r="B94" s="127">
        <v>52</v>
      </c>
      <c r="C94" s="130" t="s">
        <v>232</v>
      </c>
    </row>
    <row r="95" spans="2:3" ht="12.75" customHeight="1" x14ac:dyDescent="0.25">
      <c r="B95" s="127">
        <v>53</v>
      </c>
      <c r="C95" s="130" t="s">
        <v>196</v>
      </c>
    </row>
    <row r="96" spans="2:3" ht="12.75" customHeight="1" x14ac:dyDescent="0.25">
      <c r="B96" s="127">
        <v>54</v>
      </c>
      <c r="C96" s="130" t="s">
        <v>96</v>
      </c>
    </row>
    <row r="97" spans="2:3" ht="12.75" customHeight="1" x14ac:dyDescent="0.25">
      <c r="B97" s="127">
        <v>55</v>
      </c>
      <c r="C97" s="130" t="s">
        <v>206</v>
      </c>
    </row>
    <row r="98" spans="2:3" ht="12.75" customHeight="1" x14ac:dyDescent="0.25">
      <c r="B98" s="127">
        <v>56</v>
      </c>
      <c r="C98" s="130" t="s">
        <v>207</v>
      </c>
    </row>
    <row r="99" spans="2:3" ht="12.75" customHeight="1" x14ac:dyDescent="0.25">
      <c r="B99" s="127">
        <v>57</v>
      </c>
      <c r="C99" s="130" t="s">
        <v>65</v>
      </c>
    </row>
    <row r="100" spans="2:3" ht="12.75" customHeight="1" x14ac:dyDescent="0.25">
      <c r="B100" s="127">
        <v>58</v>
      </c>
      <c r="C100" s="130" t="s">
        <v>295</v>
      </c>
    </row>
    <row r="101" spans="2:3" ht="12.75" customHeight="1" x14ac:dyDescent="0.25">
      <c r="B101" s="127">
        <v>59</v>
      </c>
      <c r="C101" s="130" t="s">
        <v>219</v>
      </c>
    </row>
    <row r="102" spans="2:3" ht="12.75" customHeight="1" x14ac:dyDescent="0.25">
      <c r="B102" s="127">
        <v>60</v>
      </c>
      <c r="C102" s="130" t="s">
        <v>456</v>
      </c>
    </row>
    <row r="103" spans="2:3" ht="12.75" customHeight="1" x14ac:dyDescent="0.25">
      <c r="B103" s="127">
        <v>61</v>
      </c>
      <c r="C103" s="130" t="s">
        <v>529</v>
      </c>
    </row>
    <row r="104" spans="2:3" ht="12.75" customHeight="1" x14ac:dyDescent="0.25">
      <c r="B104" s="127">
        <v>62</v>
      </c>
      <c r="C104" s="130" t="s">
        <v>469</v>
      </c>
    </row>
    <row r="105" spans="2:3" ht="12.75" customHeight="1" x14ac:dyDescent="0.25">
      <c r="B105" s="127">
        <v>63</v>
      </c>
      <c r="C105" s="130" t="s">
        <v>458</v>
      </c>
    </row>
    <row r="106" spans="2:3" ht="12.75" customHeight="1" x14ac:dyDescent="0.25">
      <c r="B106" s="127">
        <v>64</v>
      </c>
      <c r="C106" s="130" t="s">
        <v>495</v>
      </c>
    </row>
    <row r="107" spans="2:3" ht="12.75" customHeight="1" x14ac:dyDescent="0.25">
      <c r="B107" s="127">
        <v>65</v>
      </c>
      <c r="C107" s="130" t="s">
        <v>201</v>
      </c>
    </row>
    <row r="108" spans="2:3" ht="12.75" customHeight="1" x14ac:dyDescent="0.25">
      <c r="B108" s="127">
        <v>66</v>
      </c>
      <c r="C108" s="130" t="s">
        <v>411</v>
      </c>
    </row>
    <row r="109" spans="2:3" ht="12.75" customHeight="1" x14ac:dyDescent="0.25">
      <c r="B109" s="127">
        <v>67</v>
      </c>
      <c r="C109" s="130" t="s">
        <v>66</v>
      </c>
    </row>
    <row r="110" spans="2:3" ht="12.75" customHeight="1" x14ac:dyDescent="0.25">
      <c r="B110" s="127">
        <v>68</v>
      </c>
      <c r="C110" s="130" t="s">
        <v>442</v>
      </c>
    </row>
    <row r="111" spans="2:3" ht="12.75" customHeight="1" x14ac:dyDescent="0.25">
      <c r="B111" s="127">
        <v>69</v>
      </c>
      <c r="C111" s="130" t="s">
        <v>408</v>
      </c>
    </row>
    <row r="112" spans="2:3" ht="12.75" customHeight="1" x14ac:dyDescent="0.25">
      <c r="B112" s="127">
        <v>70</v>
      </c>
      <c r="C112" s="130" t="s">
        <v>84</v>
      </c>
    </row>
    <row r="113" spans="2:3" ht="12.75" customHeight="1" x14ac:dyDescent="0.25">
      <c r="B113" s="127">
        <v>71</v>
      </c>
      <c r="C113" s="130" t="s">
        <v>98</v>
      </c>
    </row>
    <row r="114" spans="2:3" ht="12.75" customHeight="1" x14ac:dyDescent="0.25">
      <c r="B114" s="127">
        <v>72</v>
      </c>
      <c r="C114" s="130" t="s">
        <v>249</v>
      </c>
    </row>
    <row r="115" spans="2:3" ht="12.75" customHeight="1" x14ac:dyDescent="0.25">
      <c r="B115" s="127">
        <v>73</v>
      </c>
      <c r="C115" s="130" t="s">
        <v>508</v>
      </c>
    </row>
    <row r="116" spans="2:3" ht="12.75" customHeight="1" x14ac:dyDescent="0.25">
      <c r="B116" s="127">
        <v>74</v>
      </c>
      <c r="C116" s="130" t="s">
        <v>445</v>
      </c>
    </row>
    <row r="117" spans="2:3" ht="12.75" customHeight="1" x14ac:dyDescent="0.25">
      <c r="B117" s="127">
        <v>75</v>
      </c>
      <c r="C117" s="130" t="s">
        <v>444</v>
      </c>
    </row>
    <row r="118" spans="2:3" ht="12.75" customHeight="1" x14ac:dyDescent="0.25">
      <c r="B118" s="127">
        <v>76</v>
      </c>
      <c r="C118" s="130" t="s">
        <v>478</v>
      </c>
    </row>
    <row r="119" spans="2:3" ht="12.75" customHeight="1" x14ac:dyDescent="0.25">
      <c r="B119" s="127">
        <v>77</v>
      </c>
      <c r="C119" s="130" t="s">
        <v>239</v>
      </c>
    </row>
    <row r="120" spans="2:3" ht="12.75" customHeight="1" x14ac:dyDescent="0.25">
      <c r="B120" s="127">
        <v>78</v>
      </c>
      <c r="C120" s="130" t="s">
        <v>192</v>
      </c>
    </row>
    <row r="121" spans="2:3" ht="12.75" customHeight="1" x14ac:dyDescent="0.25">
      <c r="B121" s="127">
        <v>79</v>
      </c>
      <c r="C121" s="130" t="s">
        <v>200</v>
      </c>
    </row>
    <row r="122" spans="2:3" ht="12.75" customHeight="1" x14ac:dyDescent="0.25">
      <c r="B122" s="127">
        <v>80</v>
      </c>
      <c r="C122" s="130" t="s">
        <v>213</v>
      </c>
    </row>
    <row r="123" spans="2:3" ht="12.75" customHeight="1" x14ac:dyDescent="0.25">
      <c r="B123" s="127">
        <v>81</v>
      </c>
      <c r="C123" s="130" t="s">
        <v>361</v>
      </c>
    </row>
    <row r="124" spans="2:3" ht="12.75" customHeight="1" x14ac:dyDescent="0.25">
      <c r="B124" s="127">
        <v>82</v>
      </c>
      <c r="C124" s="130" t="s">
        <v>443</v>
      </c>
    </row>
    <row r="125" spans="2:3" ht="12.75" customHeight="1" x14ac:dyDescent="0.25">
      <c r="B125" s="127">
        <v>83</v>
      </c>
      <c r="C125" s="130" t="s">
        <v>252</v>
      </c>
    </row>
    <row r="126" spans="2:3" ht="12.75" customHeight="1" x14ac:dyDescent="0.25">
      <c r="B126" s="127">
        <v>84</v>
      </c>
      <c r="C126" s="130" t="s">
        <v>228</v>
      </c>
    </row>
    <row r="127" spans="2:3" ht="12.75" customHeight="1" x14ac:dyDescent="0.25">
      <c r="B127" s="127">
        <v>85</v>
      </c>
      <c r="C127" s="130" t="s">
        <v>245</v>
      </c>
    </row>
    <row r="128" spans="2:3" ht="12.75" customHeight="1" x14ac:dyDescent="0.25">
      <c r="B128" s="127">
        <v>86</v>
      </c>
      <c r="C128" s="130" t="s">
        <v>360</v>
      </c>
    </row>
    <row r="129" spans="2:3" ht="12.75" customHeight="1" x14ac:dyDescent="0.25">
      <c r="B129" s="127">
        <v>87</v>
      </c>
      <c r="C129" s="130" t="s">
        <v>209</v>
      </c>
    </row>
    <row r="130" spans="2:3" ht="12.75" customHeight="1" x14ac:dyDescent="0.25">
      <c r="B130" s="127">
        <v>88</v>
      </c>
      <c r="C130" s="130" t="s">
        <v>99</v>
      </c>
    </row>
    <row r="131" spans="2:3" ht="12.75" customHeight="1" x14ac:dyDescent="0.25">
      <c r="B131" s="127">
        <v>89</v>
      </c>
      <c r="C131" s="130" t="s">
        <v>286</v>
      </c>
    </row>
    <row r="132" spans="2:3" ht="12.75" customHeight="1" x14ac:dyDescent="0.25">
      <c r="B132" s="127">
        <v>90</v>
      </c>
      <c r="C132" s="130" t="s">
        <v>194</v>
      </c>
    </row>
    <row r="133" spans="2:3" ht="12.75" customHeight="1" x14ac:dyDescent="0.25">
      <c r="B133" s="127">
        <v>91</v>
      </c>
      <c r="C133" s="130" t="s">
        <v>510</v>
      </c>
    </row>
    <row r="134" spans="2:3" ht="12.75" customHeight="1" x14ac:dyDescent="0.25">
      <c r="B134" s="127">
        <v>92</v>
      </c>
      <c r="C134" s="130" t="s">
        <v>95</v>
      </c>
    </row>
    <row r="135" spans="2:3" ht="12.75" customHeight="1" x14ac:dyDescent="0.25">
      <c r="B135" s="127">
        <v>93</v>
      </c>
      <c r="C135" s="130" t="s">
        <v>217</v>
      </c>
    </row>
    <row r="136" spans="2:3" ht="12.75" customHeight="1" x14ac:dyDescent="0.25">
      <c r="B136" s="127">
        <v>94</v>
      </c>
      <c r="C136" s="130" t="s">
        <v>506</v>
      </c>
    </row>
  </sheetData>
  <sheetProtection password="C6A8" sheet="1" objects="1" scenarios="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0"/>
  <dimension ref="A1:Q90"/>
  <sheetViews>
    <sheetView workbookViewId="0">
      <selection activeCell="G86" sqref="G86:I86"/>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473</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474</v>
      </c>
      <c r="D7" s="338"/>
      <c r="E7" s="338"/>
      <c r="F7" s="338"/>
      <c r="G7" s="338"/>
      <c r="H7" s="338"/>
      <c r="I7" s="338"/>
      <c r="J7" s="338"/>
      <c r="P7" s="4" t="s">
        <v>10</v>
      </c>
    </row>
    <row r="8" spans="1:16" ht="15.75" x14ac:dyDescent="0.25">
      <c r="B8" s="1" t="s">
        <v>11</v>
      </c>
      <c r="C8" s="338" t="s">
        <v>475</v>
      </c>
      <c r="D8" s="338"/>
      <c r="E8" s="338"/>
      <c r="F8" s="338"/>
      <c r="G8" s="338"/>
      <c r="H8" s="338"/>
      <c r="I8" s="338"/>
      <c r="J8" s="338"/>
      <c r="M8" s="127"/>
      <c r="N8" s="127"/>
      <c r="O8" s="127"/>
      <c r="P8" s="4" t="s">
        <v>12</v>
      </c>
    </row>
    <row r="9" spans="1:16" ht="15.75" x14ac:dyDescent="0.25">
      <c r="B9" s="1" t="s">
        <v>13</v>
      </c>
      <c r="C9" s="338" t="s">
        <v>476</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401"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117"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132</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118" customFormat="1" x14ac:dyDescent="0.25">
      <c r="A26" s="261">
        <v>1</v>
      </c>
      <c r="B26" s="331" t="s">
        <v>477</v>
      </c>
      <c r="C26" s="332"/>
      <c r="D26" s="332"/>
      <c r="E26" s="332"/>
      <c r="F26" s="332"/>
      <c r="G26" s="332"/>
      <c r="H26" s="332"/>
      <c r="I26" s="332"/>
      <c r="J26" s="332"/>
      <c r="L26" s="119"/>
      <c r="N26" s="119"/>
    </row>
    <row r="27" spans="1:16" s="118" customFormat="1" ht="30.75" customHeight="1" x14ac:dyDescent="0.25">
      <c r="A27" s="261">
        <v>2</v>
      </c>
      <c r="B27" s="331" t="s">
        <v>478</v>
      </c>
      <c r="C27" s="332"/>
      <c r="D27" s="332"/>
      <c r="E27" s="332"/>
      <c r="F27" s="332"/>
      <c r="G27" s="332"/>
      <c r="H27" s="332"/>
      <c r="I27" s="332"/>
      <c r="J27" s="332"/>
      <c r="L27" s="119"/>
      <c r="N27" s="119"/>
    </row>
    <row r="28" spans="1:16" s="118" customFormat="1" x14ac:dyDescent="0.25">
      <c r="A28" s="261">
        <v>3</v>
      </c>
      <c r="B28" s="331" t="s">
        <v>479</v>
      </c>
      <c r="C28" s="332"/>
      <c r="D28" s="332"/>
      <c r="E28" s="332"/>
      <c r="F28" s="332"/>
      <c r="G28" s="332"/>
      <c r="H28" s="332"/>
      <c r="I28" s="332"/>
      <c r="J28" s="332"/>
      <c r="L28" s="119"/>
      <c r="N28" s="119"/>
    </row>
    <row r="29" spans="1:16" s="118" customFormat="1" x14ac:dyDescent="0.25">
      <c r="A29" s="261">
        <v>4</v>
      </c>
      <c r="B29" s="331" t="s">
        <v>480</v>
      </c>
      <c r="C29" s="332"/>
      <c r="D29" s="332"/>
      <c r="E29" s="332"/>
      <c r="F29" s="332"/>
      <c r="G29" s="332"/>
      <c r="H29" s="332"/>
      <c r="I29" s="332"/>
      <c r="J29" s="332"/>
      <c r="L29" s="119"/>
      <c r="N29" s="119"/>
    </row>
    <row r="30" spans="1:16" s="118" customFormat="1" x14ac:dyDescent="0.25">
      <c r="A30" s="261">
        <v>5</v>
      </c>
      <c r="B30" s="331" t="s">
        <v>99</v>
      </c>
      <c r="C30" s="332"/>
      <c r="D30" s="332"/>
      <c r="E30" s="332"/>
      <c r="F30" s="332"/>
      <c r="G30" s="332"/>
      <c r="H30" s="332"/>
      <c r="I30" s="332"/>
      <c r="J30" s="332"/>
      <c r="L30" s="119"/>
      <c r="N30" s="119"/>
    </row>
    <row r="31" spans="1:16" s="118" customFormat="1" x14ac:dyDescent="0.25">
      <c r="A31" s="261">
        <v>6</v>
      </c>
      <c r="B31" s="331" t="s">
        <v>481</v>
      </c>
      <c r="C31" s="332"/>
      <c r="D31" s="332"/>
      <c r="E31" s="332"/>
      <c r="F31" s="332"/>
      <c r="G31" s="332"/>
      <c r="H31" s="332"/>
      <c r="I31" s="332"/>
      <c r="J31" s="332"/>
      <c r="L31" s="119"/>
      <c r="N31" s="119"/>
    </row>
    <row r="32" spans="1:16" s="118" customFormat="1" x14ac:dyDescent="0.25">
      <c r="A32" s="261">
        <v>7</v>
      </c>
      <c r="B32" s="346"/>
      <c r="C32" s="346"/>
      <c r="D32" s="346"/>
      <c r="E32" s="346"/>
      <c r="F32" s="346"/>
      <c r="G32" s="346"/>
      <c r="H32" s="346"/>
      <c r="I32" s="346"/>
      <c r="J32" s="346"/>
      <c r="L32" s="119"/>
      <c r="N32" s="119"/>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17.25" customHeight="1" x14ac:dyDescent="0.25">
      <c r="B38" s="339" t="s">
        <v>482</v>
      </c>
      <c r="C38" s="339"/>
      <c r="D38" s="339"/>
      <c r="E38" s="339"/>
      <c r="F38" s="339"/>
      <c r="G38" s="339"/>
      <c r="H38" s="339"/>
      <c r="I38" s="339"/>
      <c r="J38" s="339"/>
    </row>
    <row r="39" spans="1:14" ht="11.25" customHeight="1" x14ac:dyDescent="0.25">
      <c r="B39" s="254" t="s">
        <v>39</v>
      </c>
      <c r="C39" s="254"/>
      <c r="D39" s="254"/>
      <c r="E39" s="254"/>
      <c r="F39" s="254"/>
      <c r="G39" s="254"/>
      <c r="H39" s="254"/>
      <c r="I39" s="254"/>
      <c r="J39" s="254"/>
    </row>
    <row r="40" spans="1:14" ht="15.75" customHeight="1" x14ac:dyDescent="0.25">
      <c r="B40" s="339" t="s">
        <v>483</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16.5" customHeight="1" x14ac:dyDescent="0.25">
      <c r="B42" s="339" t="s">
        <v>484</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30" customHeight="1" x14ac:dyDescent="0.25">
      <c r="A47" s="258">
        <v>1</v>
      </c>
      <c r="B47" s="331" t="s">
        <v>485</v>
      </c>
      <c r="C47" s="332"/>
      <c r="D47" s="332"/>
      <c r="E47" s="332"/>
      <c r="F47" s="332"/>
      <c r="G47" s="332"/>
      <c r="H47" s="332"/>
      <c r="I47" s="332"/>
      <c r="J47" s="332"/>
    </row>
    <row r="48" spans="1:14" x14ac:dyDescent="0.25">
      <c r="A48" s="258">
        <v>2</v>
      </c>
      <c r="B48" s="329" t="s">
        <v>486</v>
      </c>
      <c r="C48" s="330"/>
      <c r="D48" s="330"/>
      <c r="E48" s="330"/>
      <c r="F48" s="330"/>
      <c r="G48" s="330"/>
      <c r="H48" s="330"/>
      <c r="I48" s="330"/>
      <c r="J48" s="330"/>
    </row>
    <row r="49" spans="1:11" x14ac:dyDescent="0.25">
      <c r="B49" s="346"/>
      <c r="C49" s="346"/>
      <c r="D49" s="346"/>
      <c r="E49" s="346"/>
      <c r="F49" s="346"/>
      <c r="G49" s="346"/>
      <c r="H49" s="346"/>
      <c r="I49" s="346"/>
      <c r="J49" s="346"/>
    </row>
    <row r="50" spans="1:11" x14ac:dyDescent="0.25">
      <c r="B50" s="137" t="s">
        <v>44</v>
      </c>
      <c r="G50" s="127"/>
      <c r="H50" s="34"/>
      <c r="I50" s="34"/>
      <c r="J50" s="34"/>
    </row>
    <row r="51" spans="1:11" x14ac:dyDescent="0.25">
      <c r="B51" s="258" t="s">
        <v>45</v>
      </c>
      <c r="G51" s="127"/>
      <c r="H51" s="141"/>
      <c r="I51" s="141"/>
      <c r="J51" s="141"/>
    </row>
    <row r="52" spans="1:11" ht="30" customHeight="1" x14ac:dyDescent="0.25">
      <c r="A52" s="258">
        <v>1</v>
      </c>
      <c r="B52" s="331" t="s">
        <v>487</v>
      </c>
      <c r="C52" s="332"/>
      <c r="D52" s="332"/>
      <c r="E52" s="332"/>
      <c r="F52" s="332"/>
      <c r="G52" s="332"/>
      <c r="H52" s="332"/>
      <c r="I52" s="332"/>
      <c r="J52" s="332"/>
    </row>
    <row r="53" spans="1:11" x14ac:dyDescent="0.25">
      <c r="A53" s="258">
        <v>2</v>
      </c>
      <c r="B53" s="247" t="s">
        <v>488</v>
      </c>
      <c r="C53" s="248"/>
      <c r="D53" s="120"/>
      <c r="E53" s="248"/>
      <c r="F53" s="248"/>
      <c r="G53" s="248"/>
      <c r="H53" s="248"/>
      <c r="I53" s="248"/>
      <c r="J53" s="248"/>
    </row>
    <row r="54" spans="1:11" x14ac:dyDescent="0.25">
      <c r="A54" s="258">
        <v>10</v>
      </c>
      <c r="B54" s="249"/>
      <c r="C54" s="249"/>
      <c r="D54" s="249"/>
      <c r="E54" s="249"/>
      <c r="F54" s="249"/>
      <c r="G54" s="249"/>
      <c r="H54" s="249"/>
      <c r="I54" s="249"/>
      <c r="J54" s="249"/>
    </row>
    <row r="55" spans="1:11" x14ac:dyDescent="0.25">
      <c r="B55" s="137" t="s">
        <v>46</v>
      </c>
      <c r="D55" s="137"/>
      <c r="H55" s="141"/>
      <c r="I55" s="141"/>
      <c r="J55" s="141"/>
    </row>
    <row r="56" spans="1:11" ht="15" customHeight="1" x14ac:dyDescent="0.25">
      <c r="B56" s="347" t="s">
        <v>47</v>
      </c>
      <c r="C56" s="347"/>
      <c r="D56" s="347"/>
      <c r="E56" s="347"/>
      <c r="F56" s="347"/>
      <c r="G56" s="347"/>
      <c r="H56" s="347"/>
      <c r="I56" s="347"/>
      <c r="J56" s="347"/>
    </row>
    <row r="57" spans="1:11" ht="15" customHeight="1" x14ac:dyDescent="0.25">
      <c r="B57" s="246"/>
      <c r="C57" s="246"/>
      <c r="D57" s="246"/>
      <c r="E57" s="246"/>
      <c r="F57" s="246"/>
      <c r="H57" s="246">
        <f>SUM(E59:E66)</f>
        <v>150</v>
      </c>
      <c r="I57" s="141" t="str">
        <f>IF(H57=E$11*25,"perfecte","cal revisar")</f>
        <v>perfecte</v>
      </c>
      <c r="J57" s="141" t="str">
        <f>IF(E$11*7&lt;K58,"perfecte","cal revisar")</f>
        <v>perfecte</v>
      </c>
    </row>
    <row r="58" spans="1:11" ht="15" customHeight="1" x14ac:dyDescent="0.25">
      <c r="B58" s="246"/>
      <c r="C58" s="344" t="s">
        <v>48</v>
      </c>
      <c r="D58" s="345"/>
      <c r="E58" s="37" t="s">
        <v>49</v>
      </c>
      <c r="F58" s="344" t="s">
        <v>50</v>
      </c>
      <c r="G58" s="345"/>
      <c r="I58" s="141" t="s">
        <v>552</v>
      </c>
      <c r="J58" s="141" t="s">
        <v>553</v>
      </c>
      <c r="K58" s="141">
        <f>SUM(K59:K66)</f>
        <v>60</v>
      </c>
    </row>
    <row r="59" spans="1:11" ht="15" customHeight="1" x14ac:dyDescent="0.25">
      <c r="C59" s="258" t="s">
        <v>554</v>
      </c>
      <c r="D59" s="259"/>
      <c r="E59" s="38">
        <v>150</v>
      </c>
      <c r="F59" s="351">
        <v>0.4</v>
      </c>
      <c r="G59" s="352"/>
      <c r="I59" s="141"/>
      <c r="J59" s="141"/>
      <c r="K59" s="141">
        <f t="shared" ref="K59:K66" si="0">E59*F59</f>
        <v>60</v>
      </c>
    </row>
    <row r="60" spans="1:11" ht="15" customHeight="1" x14ac:dyDescent="0.25">
      <c r="C60" s="433"/>
      <c r="D60" s="355"/>
      <c r="E60" s="39"/>
      <c r="F60" s="354"/>
      <c r="G60" s="355"/>
      <c r="I60" s="141"/>
      <c r="J60" s="141"/>
      <c r="K60" s="141">
        <f t="shared" si="0"/>
        <v>0</v>
      </c>
    </row>
    <row r="61" spans="1:11" ht="15" customHeight="1" x14ac:dyDescent="0.25">
      <c r="C61" s="353"/>
      <c r="D61" s="352"/>
      <c r="E61" s="38"/>
      <c r="F61" s="353"/>
      <c r="G61" s="352"/>
      <c r="I61" s="141"/>
      <c r="J61" s="141"/>
      <c r="K61" s="141">
        <f t="shared" si="0"/>
        <v>0</v>
      </c>
    </row>
    <row r="62" spans="1:11" ht="15" customHeight="1" x14ac:dyDescent="0.25">
      <c r="C62" s="433"/>
      <c r="D62" s="355"/>
      <c r="E62" s="39"/>
      <c r="F62" s="354"/>
      <c r="G62" s="355"/>
      <c r="I62" s="141"/>
      <c r="J62" s="141"/>
      <c r="K62" s="141">
        <f t="shared" si="0"/>
        <v>0</v>
      </c>
    </row>
    <row r="63" spans="1:11" ht="15" customHeight="1" x14ac:dyDescent="0.25">
      <c r="C63" s="434"/>
      <c r="D63" s="435"/>
      <c r="E63" s="38"/>
      <c r="F63" s="351"/>
      <c r="G63" s="352"/>
      <c r="I63" s="141"/>
      <c r="J63" s="141"/>
      <c r="K63" s="141">
        <f t="shared" si="0"/>
        <v>0</v>
      </c>
    </row>
    <row r="64" spans="1:11" ht="15" customHeight="1" x14ac:dyDescent="0.25">
      <c r="B64" s="246"/>
      <c r="C64" s="356"/>
      <c r="D64" s="355"/>
      <c r="E64" s="39"/>
      <c r="F64" s="356"/>
      <c r="G64" s="355"/>
      <c r="I64" s="141"/>
      <c r="J64" s="141"/>
      <c r="K64" s="141">
        <f t="shared" si="0"/>
        <v>0</v>
      </c>
    </row>
    <row r="65" spans="1:11" ht="15" customHeight="1" x14ac:dyDescent="0.25">
      <c r="B65" s="246"/>
      <c r="C65" s="353"/>
      <c r="D65" s="352"/>
      <c r="E65" s="38"/>
      <c r="F65" s="353"/>
      <c r="G65" s="352"/>
      <c r="I65" s="141"/>
      <c r="J65" s="141"/>
      <c r="K65" s="141">
        <f t="shared" si="0"/>
        <v>0</v>
      </c>
    </row>
    <row r="66" spans="1:11" ht="15" customHeight="1" x14ac:dyDescent="0.25">
      <c r="B66" s="246"/>
      <c r="C66" s="356"/>
      <c r="D66" s="355"/>
      <c r="E66" s="39"/>
      <c r="F66" s="356"/>
      <c r="G66" s="355"/>
      <c r="I66" s="141"/>
      <c r="J66" s="141"/>
      <c r="K66" s="141">
        <f t="shared" si="0"/>
        <v>0</v>
      </c>
    </row>
    <row r="67" spans="1:11" ht="15" customHeight="1" x14ac:dyDescent="0.25">
      <c r="B67" s="246"/>
      <c r="C67" s="246"/>
      <c r="D67" s="246"/>
      <c r="E67" s="246"/>
      <c r="F67" s="246"/>
      <c r="H67" s="141"/>
      <c r="I67" s="141"/>
      <c r="J67" s="141"/>
    </row>
    <row r="68" spans="1:11" x14ac:dyDescent="0.25">
      <c r="A68" s="6"/>
      <c r="B68" s="137" t="s">
        <v>51</v>
      </c>
    </row>
    <row r="69" spans="1:11" x14ac:dyDescent="0.25">
      <c r="B69" s="129" t="s">
        <v>52</v>
      </c>
    </row>
    <row r="70" spans="1:11" x14ac:dyDescent="0.25">
      <c r="C70" s="258" t="s">
        <v>1049</v>
      </c>
      <c r="D70" s="252"/>
      <c r="E70" s="252"/>
      <c r="F70" s="252"/>
      <c r="G70" s="252"/>
      <c r="H70" s="252"/>
      <c r="I70" s="252"/>
      <c r="J70" s="252"/>
      <c r="K70" s="252"/>
    </row>
    <row r="71" spans="1:11" x14ac:dyDescent="0.25">
      <c r="C71" s="258" t="s">
        <v>549</v>
      </c>
      <c r="D71" s="252"/>
      <c r="E71" s="252"/>
      <c r="F71" s="252"/>
      <c r="G71" s="252"/>
      <c r="H71" s="252"/>
      <c r="I71" s="252"/>
      <c r="J71" s="252"/>
      <c r="K71" s="252"/>
    </row>
    <row r="72" spans="1:11" x14ac:dyDescent="0.25">
      <c r="C72" s="258" t="s">
        <v>1050</v>
      </c>
      <c r="D72" s="252"/>
      <c r="E72" s="252"/>
      <c r="F72" s="252"/>
      <c r="G72" s="252"/>
      <c r="H72" s="252"/>
      <c r="I72" s="252"/>
      <c r="J72" s="252"/>
      <c r="K72" s="252"/>
    </row>
    <row r="73" spans="1:11" x14ac:dyDescent="0.25">
      <c r="C73" s="252"/>
      <c r="D73" s="252"/>
      <c r="E73" s="252"/>
      <c r="F73" s="252"/>
      <c r="G73" s="252"/>
      <c r="H73" s="252"/>
      <c r="I73" s="252"/>
      <c r="J73" s="252"/>
      <c r="K73" s="252"/>
    </row>
    <row r="74" spans="1:11" x14ac:dyDescent="0.25">
      <c r="C74" s="252"/>
      <c r="D74" s="252"/>
      <c r="E74" s="252"/>
      <c r="F74" s="252"/>
      <c r="G74" s="252"/>
      <c r="H74" s="252"/>
      <c r="I74" s="252"/>
      <c r="J74" s="252"/>
      <c r="K74" s="252"/>
    </row>
    <row r="75" spans="1:11" x14ac:dyDescent="0.25">
      <c r="C75" s="252"/>
      <c r="D75" s="252"/>
      <c r="E75" s="252"/>
      <c r="F75" s="252"/>
      <c r="G75" s="252"/>
      <c r="H75" s="252"/>
      <c r="I75" s="252"/>
      <c r="J75" s="252"/>
      <c r="K75" s="252"/>
    </row>
    <row r="76" spans="1:11" x14ac:dyDescent="0.25">
      <c r="C76" s="252"/>
      <c r="D76" s="252"/>
      <c r="E76" s="252"/>
      <c r="F76" s="252"/>
      <c r="G76" s="252"/>
      <c r="H76" s="252"/>
      <c r="I76" s="252"/>
      <c r="J76" s="252"/>
      <c r="K76" s="252"/>
    </row>
    <row r="78" spans="1:11" x14ac:dyDescent="0.25">
      <c r="A78" s="6"/>
      <c r="B78" s="137" t="s">
        <v>53</v>
      </c>
    </row>
    <row r="79" spans="1:11" ht="15" customHeight="1" x14ac:dyDescent="0.25">
      <c r="B79" s="347" t="s">
        <v>54</v>
      </c>
      <c r="C79" s="347"/>
      <c r="D79" s="347"/>
      <c r="E79" s="347"/>
      <c r="F79" s="347"/>
      <c r="G79" s="347"/>
      <c r="H79" s="347"/>
    </row>
    <row r="80" spans="1:11" ht="15" customHeight="1" x14ac:dyDescent="0.25">
      <c r="B80" s="246"/>
      <c r="C80" s="246"/>
      <c r="D80" s="246"/>
      <c r="E80" s="246"/>
      <c r="F80" s="246"/>
      <c r="G80" s="246"/>
      <c r="H80" s="246"/>
    </row>
    <row r="81" spans="2:17" ht="15" customHeight="1" x14ac:dyDescent="0.25">
      <c r="B81" s="246"/>
      <c r="C81" s="348" t="s">
        <v>55</v>
      </c>
      <c r="D81" s="349"/>
      <c r="E81" s="348" t="s">
        <v>56</v>
      </c>
      <c r="F81" s="349"/>
      <c r="G81" s="348" t="s">
        <v>57</v>
      </c>
      <c r="H81" s="350"/>
      <c r="I81" s="349"/>
      <c r="J81" s="246"/>
    </row>
    <row r="82" spans="2:17" ht="15" customHeight="1" x14ac:dyDescent="0.25">
      <c r="C82" s="266" t="s">
        <v>1059</v>
      </c>
      <c r="D82" s="259"/>
      <c r="E82" s="351">
        <v>0.2</v>
      </c>
      <c r="F82" s="352"/>
      <c r="G82" s="351">
        <v>0.3</v>
      </c>
      <c r="H82" s="357"/>
      <c r="I82" s="352"/>
      <c r="J82" s="246"/>
    </row>
    <row r="83" spans="2:17" ht="15" customHeight="1" x14ac:dyDescent="0.25">
      <c r="C83" s="266" t="s">
        <v>1056</v>
      </c>
      <c r="D83" s="260"/>
      <c r="E83" s="354">
        <v>0.3</v>
      </c>
      <c r="F83" s="355"/>
      <c r="G83" s="354">
        <v>0.4</v>
      </c>
      <c r="H83" s="358"/>
      <c r="I83" s="355"/>
      <c r="J83" s="246"/>
    </row>
    <row r="84" spans="2:17" ht="15" customHeight="1" x14ac:dyDescent="0.25">
      <c r="C84" s="266" t="s">
        <v>1068</v>
      </c>
      <c r="D84" s="259"/>
      <c r="E84" s="351">
        <v>0.4</v>
      </c>
      <c r="F84" s="352"/>
      <c r="G84" s="351">
        <v>0.7</v>
      </c>
      <c r="H84" s="357"/>
      <c r="I84" s="352"/>
      <c r="J84" s="246"/>
    </row>
    <row r="85" spans="2:17" ht="15" customHeight="1" x14ac:dyDescent="0.25">
      <c r="B85" s="246"/>
      <c r="C85" s="433"/>
      <c r="D85" s="355"/>
      <c r="E85" s="354"/>
      <c r="F85" s="355"/>
      <c r="G85" s="354"/>
      <c r="H85" s="358"/>
      <c r="I85" s="355"/>
      <c r="J85" s="246"/>
    </row>
    <row r="86" spans="2:17" ht="15" customHeight="1" x14ac:dyDescent="0.25">
      <c r="B86" s="246"/>
      <c r="C86" s="353"/>
      <c r="D86" s="352"/>
      <c r="E86" s="353"/>
      <c r="F86" s="352"/>
      <c r="G86" s="353"/>
      <c r="H86" s="357"/>
      <c r="I86" s="352"/>
      <c r="J86" s="246"/>
    </row>
    <row r="87" spans="2:17" ht="15" customHeight="1" x14ac:dyDescent="0.25">
      <c r="B87" s="246"/>
      <c r="C87" s="356"/>
      <c r="D87" s="355"/>
      <c r="E87" s="356"/>
      <c r="F87" s="355"/>
      <c r="G87" s="356"/>
      <c r="H87" s="358"/>
      <c r="I87" s="355"/>
      <c r="J87" s="246"/>
      <c r="O87" s="40"/>
      <c r="P87" s="41"/>
      <c r="Q87" s="40"/>
    </row>
    <row r="88" spans="2:17" ht="15" customHeight="1" x14ac:dyDescent="0.25">
      <c r="B88" s="246"/>
      <c r="C88" s="353"/>
      <c r="D88" s="352"/>
      <c r="E88" s="353"/>
      <c r="F88" s="352"/>
      <c r="G88" s="353"/>
      <c r="H88" s="357"/>
      <c r="I88" s="352"/>
      <c r="J88" s="246"/>
    </row>
    <row r="89" spans="2:17" ht="15" customHeight="1" x14ac:dyDescent="0.25">
      <c r="B89" s="246"/>
      <c r="C89" s="356"/>
      <c r="D89" s="355"/>
      <c r="E89" s="356"/>
      <c r="F89" s="355"/>
      <c r="G89" s="356"/>
      <c r="H89" s="358"/>
      <c r="I89" s="355"/>
      <c r="J89" s="246"/>
    </row>
    <row r="90" spans="2:17" x14ac:dyDescent="0.25">
      <c r="D90" s="42"/>
    </row>
  </sheetData>
  <sheetProtection password="C6A8" sheet="1" objects="1" scenarios="1"/>
  <mergeCells count="66">
    <mergeCell ref="C89:D89"/>
    <mergeCell ref="E89:F89"/>
    <mergeCell ref="G89:I89"/>
    <mergeCell ref="C87:D87"/>
    <mergeCell ref="E87:F87"/>
    <mergeCell ref="G87:I87"/>
    <mergeCell ref="C88:D88"/>
    <mergeCell ref="E88:F88"/>
    <mergeCell ref="G88:I88"/>
    <mergeCell ref="C85:D85"/>
    <mergeCell ref="E85:F85"/>
    <mergeCell ref="G85:I85"/>
    <mergeCell ref="C86:D86"/>
    <mergeCell ref="E86:F86"/>
    <mergeCell ref="G86:I86"/>
    <mergeCell ref="E82:F82"/>
    <mergeCell ref="G82:I82"/>
    <mergeCell ref="E83:F83"/>
    <mergeCell ref="G83:I83"/>
    <mergeCell ref="E84:F84"/>
    <mergeCell ref="G84:I84"/>
    <mergeCell ref="C66:D66"/>
    <mergeCell ref="F66:G66"/>
    <mergeCell ref="B79:H79"/>
    <mergeCell ref="C81:D81"/>
    <mergeCell ref="E81:F81"/>
    <mergeCell ref="G81:I81"/>
    <mergeCell ref="C63:D63"/>
    <mergeCell ref="F63:G63"/>
    <mergeCell ref="C64:D64"/>
    <mergeCell ref="F64:G64"/>
    <mergeCell ref="C65:D65"/>
    <mergeCell ref="F65:G65"/>
    <mergeCell ref="C62:D62"/>
    <mergeCell ref="F62:G62"/>
    <mergeCell ref="B47:J47"/>
    <mergeCell ref="B48:J48"/>
    <mergeCell ref="B49:J49"/>
    <mergeCell ref="B52:J52"/>
    <mergeCell ref="B56:J56"/>
    <mergeCell ref="C58:D58"/>
    <mergeCell ref="F58:G58"/>
    <mergeCell ref="F59:G59"/>
    <mergeCell ref="C60:D60"/>
    <mergeCell ref="F60:G60"/>
    <mergeCell ref="C61:D61"/>
    <mergeCell ref="F61:G61"/>
    <mergeCell ref="B42:J42"/>
    <mergeCell ref="G12:J12"/>
    <mergeCell ref="B15:B16"/>
    <mergeCell ref="B26:J26"/>
    <mergeCell ref="B27:J27"/>
    <mergeCell ref="B28:J28"/>
    <mergeCell ref="B29:J29"/>
    <mergeCell ref="B30:J30"/>
    <mergeCell ref="B31:J31"/>
    <mergeCell ref="B32:J32"/>
    <mergeCell ref="B38:J38"/>
    <mergeCell ref="B40:J40"/>
    <mergeCell ref="B11:D11"/>
    <mergeCell ref="H11:J11"/>
    <mergeCell ref="A1:J1"/>
    <mergeCell ref="E3:J4"/>
    <mergeCell ref="C7:J7"/>
    <mergeCell ref="C8:J8"/>
    <mergeCell ref="C9:J9"/>
  </mergeCells>
  <dataValidations count="4">
    <dataValidation type="list" allowBlank="1" showInputMessage="1" showErrorMessage="1" sqref="B85 C82:C84">
      <formula1>eval</formula1>
    </dataValidation>
    <dataValidation type="list" allowBlank="1" showInputMessage="1" showErrorMessage="1" sqref="B60:B63 C59">
      <formula1>act</formula1>
    </dataValidation>
    <dataValidation type="list" allowBlank="1" showInputMessage="1" showErrorMessage="1" sqref="C70:C72">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003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30003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30003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30003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30003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30003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300039" r:id="rId9" name="Check Box 7">
              <controlPr defaultSize="0" autoFill="0" autoLine="0" autoPict="0">
                <anchor moveWithCells="1">
                  <from>
                    <xdr:col>2</xdr:col>
                    <xdr:colOff>942975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300040" r:id="rId10" name="Check Box 8">
              <controlPr defaultSize="0" autoFill="0" autoLine="0" autoPict="0">
                <anchor moveWithCells="1">
                  <from>
                    <xdr:col>3</xdr:col>
                    <xdr:colOff>447675</xdr:colOff>
                    <xdr:row>12</xdr:row>
                    <xdr:rowOff>9525</xdr:rowOff>
                  </from>
                  <to>
                    <xdr:col>3</xdr:col>
                    <xdr:colOff>828675</xdr:colOff>
                    <xdr:row>12</xdr:row>
                    <xdr:rowOff>180975</xdr:rowOff>
                  </to>
                </anchor>
              </controlPr>
            </control>
          </mc:Choice>
        </mc:AlternateContent>
        <mc:AlternateContent xmlns:mc="http://schemas.openxmlformats.org/markup-compatibility/2006">
          <mc:Choice Requires="x14">
            <control shapeId="300041"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30004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300043"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300044"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1"/>
  <dimension ref="A1:Q83"/>
  <sheetViews>
    <sheetView workbookViewId="0">
      <selection activeCell="C80" sqref="C80:D80"/>
    </sheetView>
  </sheetViews>
  <sheetFormatPr defaultColWidth="8.8554687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8.85546875" style="258"/>
    <col min="10" max="10" width="3.85546875" style="258" customWidth="1"/>
    <col min="11" max="16384" width="8.8554687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489</v>
      </c>
      <c r="D7" s="338"/>
      <c r="E7" s="338"/>
      <c r="F7" s="338"/>
      <c r="G7" s="338"/>
      <c r="H7" s="338"/>
      <c r="I7" s="338"/>
      <c r="J7" s="338"/>
      <c r="P7" s="4" t="s">
        <v>10</v>
      </c>
    </row>
    <row r="8" spans="1:16" ht="15.75" x14ac:dyDescent="0.25">
      <c r="B8" s="1" t="s">
        <v>11</v>
      </c>
      <c r="C8" s="338" t="s">
        <v>490</v>
      </c>
      <c r="D8" s="338"/>
      <c r="E8" s="338"/>
      <c r="F8" s="338"/>
      <c r="G8" s="338"/>
      <c r="H8" s="338"/>
      <c r="I8" s="338"/>
      <c r="J8" s="338"/>
      <c r="M8" s="127"/>
      <c r="N8" s="127"/>
      <c r="O8" s="127"/>
      <c r="P8" s="4" t="s">
        <v>12</v>
      </c>
    </row>
    <row r="9" spans="1:16" ht="15.75" x14ac:dyDescent="0.25">
      <c r="B9" s="1" t="s">
        <v>13</v>
      </c>
      <c r="C9" s="338" t="s">
        <v>491</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119</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31" t="s">
        <v>492</v>
      </c>
      <c r="C26" s="330"/>
      <c r="D26" s="330"/>
      <c r="E26" s="330"/>
      <c r="F26" s="330"/>
      <c r="G26" s="330"/>
      <c r="H26" s="330"/>
      <c r="I26" s="330"/>
      <c r="J26" s="330"/>
      <c r="L26" s="31"/>
      <c r="N26" s="31"/>
    </row>
    <row r="27" spans="1:16" s="28" customFormat="1" x14ac:dyDescent="0.25">
      <c r="A27" s="258">
        <v>2</v>
      </c>
      <c r="B27" s="331" t="s">
        <v>493</v>
      </c>
      <c r="C27" s="330"/>
      <c r="D27" s="330"/>
      <c r="E27" s="330"/>
      <c r="F27" s="330"/>
      <c r="G27" s="330"/>
      <c r="H27" s="330"/>
      <c r="I27" s="330"/>
      <c r="J27" s="330"/>
      <c r="L27" s="31"/>
      <c r="N27" s="31"/>
    </row>
    <row r="28" spans="1:16" s="28" customFormat="1" x14ac:dyDescent="0.25">
      <c r="A28" s="258">
        <v>3</v>
      </c>
      <c r="B28" s="329" t="s">
        <v>494</v>
      </c>
      <c r="C28" s="330"/>
      <c r="D28" s="330"/>
      <c r="E28" s="330"/>
      <c r="F28" s="330"/>
      <c r="G28" s="330"/>
      <c r="H28" s="330"/>
      <c r="I28" s="330"/>
      <c r="J28" s="330"/>
      <c r="L28" s="31"/>
      <c r="N28" s="31"/>
    </row>
    <row r="29" spans="1:16" s="28" customFormat="1" x14ac:dyDescent="0.25">
      <c r="A29" s="258">
        <v>4</v>
      </c>
      <c r="B29" s="329" t="s">
        <v>495</v>
      </c>
      <c r="C29" s="330"/>
      <c r="D29" s="330"/>
      <c r="E29" s="330"/>
      <c r="F29" s="330"/>
      <c r="G29" s="330"/>
      <c r="H29" s="330"/>
      <c r="I29" s="330"/>
      <c r="J29" s="330"/>
      <c r="L29" s="31"/>
      <c r="N29" s="31"/>
    </row>
    <row r="30" spans="1:16" s="28" customFormat="1" x14ac:dyDescent="0.2">
      <c r="A30" s="258"/>
      <c r="B30" s="258"/>
      <c r="C30" s="258"/>
      <c r="D30" s="258"/>
      <c r="E30" s="258"/>
      <c r="F30" s="258"/>
      <c r="G30" s="258"/>
      <c r="H30" s="258"/>
      <c r="I30" s="258"/>
      <c r="J30" s="258"/>
      <c r="L30" s="31"/>
      <c r="N30" s="31"/>
    </row>
    <row r="31" spans="1:16" s="28" customFormat="1" x14ac:dyDescent="0.25">
      <c r="D31" s="29"/>
      <c r="E31" s="27"/>
      <c r="G31" s="29"/>
      <c r="H31" s="27"/>
      <c r="J31" s="30"/>
      <c r="L31" s="31"/>
      <c r="N31" s="31"/>
    </row>
    <row r="32" spans="1:16" x14ac:dyDescent="0.25">
      <c r="A32" s="6"/>
      <c r="B32" s="2" t="s">
        <v>36</v>
      </c>
      <c r="C32" s="16"/>
      <c r="E32" s="19"/>
      <c r="F32" s="13"/>
      <c r="G32" s="127"/>
      <c r="H32" s="20"/>
      <c r="I32" s="13"/>
      <c r="J32" s="16"/>
      <c r="L32" s="19"/>
      <c r="N32" s="19"/>
    </row>
    <row r="33" spans="1:14" x14ac:dyDescent="0.25">
      <c r="B33" s="32" t="s">
        <v>37</v>
      </c>
      <c r="C33" s="16"/>
      <c r="E33" s="19"/>
      <c r="F33" s="13"/>
      <c r="G33" s="127"/>
      <c r="H33" s="20"/>
      <c r="I33" s="13"/>
      <c r="J33" s="16"/>
      <c r="L33" s="19"/>
      <c r="N33" s="19"/>
    </row>
    <row r="34" spans="1:14" x14ac:dyDescent="0.25">
      <c r="B34" s="25" t="s">
        <v>38</v>
      </c>
      <c r="C34" s="25"/>
      <c r="I34" s="25"/>
      <c r="J34" s="25"/>
    </row>
    <row r="35" spans="1:14" ht="30.75" customHeight="1" x14ac:dyDescent="0.25">
      <c r="B35" s="436" t="s">
        <v>496</v>
      </c>
      <c r="C35" s="437"/>
      <c r="D35" s="437"/>
      <c r="E35" s="437"/>
      <c r="F35" s="437"/>
      <c r="G35" s="437"/>
      <c r="H35" s="437"/>
      <c r="I35" s="437"/>
      <c r="J35" s="437"/>
    </row>
    <row r="36" spans="1:14" x14ac:dyDescent="0.25">
      <c r="B36" s="254" t="s">
        <v>39</v>
      </c>
      <c r="C36" s="254"/>
      <c r="D36" s="254"/>
      <c r="E36" s="254"/>
      <c r="F36" s="254"/>
      <c r="G36" s="254"/>
      <c r="H36" s="254"/>
      <c r="I36" s="254"/>
      <c r="J36" s="254"/>
    </row>
    <row r="37" spans="1:14" ht="31.5" customHeight="1" x14ac:dyDescent="0.25">
      <c r="B37" s="339" t="s">
        <v>497</v>
      </c>
      <c r="C37" s="343"/>
      <c r="D37" s="343"/>
      <c r="E37" s="343"/>
      <c r="F37" s="343"/>
      <c r="G37" s="343"/>
      <c r="H37" s="343"/>
      <c r="I37" s="343"/>
      <c r="J37" s="343"/>
    </row>
    <row r="38" spans="1:14" x14ac:dyDescent="0.25">
      <c r="B38" s="254" t="s">
        <v>40</v>
      </c>
      <c r="C38" s="254"/>
      <c r="D38" s="254"/>
      <c r="E38" s="254"/>
      <c r="F38" s="254"/>
      <c r="G38" s="254"/>
      <c r="H38" s="254"/>
      <c r="I38" s="254"/>
      <c r="J38" s="254"/>
    </row>
    <row r="39" spans="1:14" ht="31.5" customHeight="1" x14ac:dyDescent="0.25">
      <c r="B39" s="339" t="s">
        <v>498</v>
      </c>
      <c r="C39" s="339"/>
      <c r="D39" s="339"/>
      <c r="E39" s="339"/>
      <c r="F39" s="339"/>
      <c r="G39" s="339"/>
      <c r="H39" s="339"/>
      <c r="I39" s="339"/>
      <c r="J39" s="339"/>
    </row>
    <row r="40" spans="1:14" x14ac:dyDescent="0.25">
      <c r="B40" s="33"/>
      <c r="C40" s="33"/>
      <c r="D40" s="33"/>
      <c r="E40" s="33"/>
      <c r="F40" s="33"/>
      <c r="G40" s="33"/>
      <c r="H40" s="33"/>
      <c r="I40" s="33"/>
      <c r="J40" s="33"/>
    </row>
    <row r="41" spans="1:14" x14ac:dyDescent="0.25">
      <c r="A41" s="6"/>
      <c r="B41" s="137" t="s">
        <v>41</v>
      </c>
      <c r="H41" s="34"/>
      <c r="I41" s="34"/>
      <c r="J41" s="34"/>
    </row>
    <row r="42" spans="1:14" ht="15" customHeight="1" x14ac:dyDescent="0.25">
      <c r="B42" s="137" t="s">
        <v>42</v>
      </c>
      <c r="H42" s="35"/>
      <c r="I42" s="35"/>
      <c r="J42" s="35"/>
    </row>
    <row r="43" spans="1:14" x14ac:dyDescent="0.25">
      <c r="B43" s="258" t="s">
        <v>43</v>
      </c>
      <c r="H43" s="36"/>
      <c r="I43" s="36"/>
      <c r="J43" s="36"/>
    </row>
    <row r="44" spans="1:14" ht="15" customHeight="1" x14ac:dyDescent="0.25">
      <c r="A44" s="258">
        <v>1</v>
      </c>
      <c r="B44" s="329" t="s">
        <v>499</v>
      </c>
      <c r="C44" s="330"/>
      <c r="D44" s="330"/>
      <c r="E44" s="330"/>
      <c r="F44" s="330"/>
      <c r="G44" s="330"/>
      <c r="H44" s="330"/>
      <c r="I44" s="330"/>
      <c r="J44" s="330"/>
    </row>
    <row r="45" spans="1:14" x14ac:dyDescent="0.25">
      <c r="A45" s="258">
        <v>2</v>
      </c>
      <c r="B45" s="329" t="s">
        <v>500</v>
      </c>
      <c r="C45" s="330"/>
      <c r="D45" s="330"/>
      <c r="E45" s="330"/>
      <c r="F45" s="330"/>
      <c r="G45" s="330"/>
      <c r="H45" s="330"/>
      <c r="I45" s="330"/>
      <c r="J45" s="330"/>
    </row>
    <row r="46" spans="1:14" x14ac:dyDescent="0.25">
      <c r="A46" s="258">
        <v>3</v>
      </c>
      <c r="B46" s="120"/>
      <c r="C46" s="120"/>
      <c r="D46" s="120"/>
      <c r="E46" s="120"/>
      <c r="F46" s="120"/>
      <c r="G46" s="120"/>
      <c r="H46" s="120"/>
      <c r="I46" s="120"/>
      <c r="J46" s="120"/>
    </row>
    <row r="47" spans="1:14" x14ac:dyDescent="0.25">
      <c r="B47" s="137" t="s">
        <v>44</v>
      </c>
      <c r="G47" s="127"/>
      <c r="H47" s="34"/>
      <c r="I47" s="34"/>
      <c r="J47" s="34"/>
    </row>
    <row r="48" spans="1:14" x14ac:dyDescent="0.25">
      <c r="B48" s="258" t="s">
        <v>45</v>
      </c>
      <c r="G48" s="127"/>
      <c r="H48" s="141"/>
      <c r="I48" s="141"/>
      <c r="J48" s="141"/>
    </row>
    <row r="49" spans="1:11" x14ac:dyDescent="0.25">
      <c r="A49" s="258">
        <v>1</v>
      </c>
      <c r="B49" s="331" t="s">
        <v>501</v>
      </c>
      <c r="C49" s="332"/>
      <c r="D49" s="332"/>
      <c r="E49" s="332"/>
      <c r="F49" s="332"/>
      <c r="G49" s="332"/>
      <c r="H49" s="332"/>
      <c r="I49" s="332"/>
      <c r="J49" s="332"/>
    </row>
    <row r="50" spans="1:11" ht="30" customHeight="1" x14ac:dyDescent="0.25">
      <c r="A50" s="258">
        <v>2</v>
      </c>
      <c r="B50" s="438" t="s">
        <v>502</v>
      </c>
      <c r="C50" s="426"/>
      <c r="D50" s="426"/>
      <c r="E50" s="426"/>
      <c r="F50" s="426"/>
      <c r="G50" s="426"/>
      <c r="H50" s="426"/>
      <c r="I50" s="426"/>
      <c r="J50" s="426"/>
    </row>
    <row r="51" spans="1:11" x14ac:dyDescent="0.25">
      <c r="A51" s="258">
        <v>3</v>
      </c>
      <c r="B51" s="121"/>
      <c r="C51" s="121"/>
      <c r="D51" s="121"/>
      <c r="E51" s="121"/>
      <c r="F51" s="121"/>
      <c r="G51" s="121"/>
      <c r="H51" s="121"/>
      <c r="I51" s="121"/>
      <c r="J51" s="121"/>
    </row>
    <row r="52" spans="1:11" x14ac:dyDescent="0.25">
      <c r="B52" s="137" t="s">
        <v>46</v>
      </c>
      <c r="D52" s="137"/>
      <c r="H52" s="141"/>
      <c r="I52" s="141"/>
      <c r="J52" s="141"/>
    </row>
    <row r="53" spans="1:11" ht="15" customHeight="1" x14ac:dyDescent="0.25">
      <c r="B53" s="347" t="s">
        <v>47</v>
      </c>
      <c r="C53" s="347"/>
      <c r="D53" s="347"/>
      <c r="E53" s="347"/>
      <c r="F53" s="347"/>
      <c r="G53" s="347"/>
      <c r="H53" s="347"/>
      <c r="I53" s="347"/>
      <c r="J53" s="347"/>
    </row>
    <row r="54" spans="1:11" ht="15" customHeight="1" x14ac:dyDescent="0.25">
      <c r="B54" s="246"/>
      <c r="C54" s="246"/>
      <c r="D54" s="246"/>
      <c r="E54" s="246"/>
      <c r="F54" s="246"/>
      <c r="H54" s="246">
        <f>SUM(E56:E63)</f>
        <v>150</v>
      </c>
      <c r="I54" s="141" t="str">
        <f>IF(H54=E$11*25,"perfecte","cal revisar")</f>
        <v>perfecte</v>
      </c>
      <c r="J54" s="141" t="str">
        <f>IF(E$11*7&lt;K55,"perfecte","cal revisar")</f>
        <v>perfecte</v>
      </c>
    </row>
    <row r="55" spans="1:11" ht="15" customHeight="1" x14ac:dyDescent="0.25">
      <c r="B55" s="246"/>
      <c r="C55" s="344" t="s">
        <v>48</v>
      </c>
      <c r="D55" s="345"/>
      <c r="E55" s="37" t="s">
        <v>49</v>
      </c>
      <c r="F55" s="344" t="s">
        <v>50</v>
      </c>
      <c r="G55" s="345"/>
      <c r="I55" s="141" t="s">
        <v>552</v>
      </c>
      <c r="J55" s="141" t="s">
        <v>553</v>
      </c>
      <c r="K55" s="141">
        <f>SUM(K56:K63)</f>
        <v>82</v>
      </c>
    </row>
    <row r="56" spans="1:11" ht="15" customHeight="1" x14ac:dyDescent="0.25">
      <c r="C56" s="258" t="s">
        <v>537</v>
      </c>
      <c r="D56" s="259"/>
      <c r="E56" s="38">
        <v>50</v>
      </c>
      <c r="F56" s="351">
        <v>1</v>
      </c>
      <c r="G56" s="352"/>
      <c r="I56" s="141"/>
      <c r="J56" s="141"/>
      <c r="K56" s="141">
        <f t="shared" ref="K56:K63" si="0">E56*F56</f>
        <v>50</v>
      </c>
    </row>
    <row r="57" spans="1:11" ht="15" customHeight="1" x14ac:dyDescent="0.25">
      <c r="C57" s="258" t="s">
        <v>543</v>
      </c>
      <c r="D57" s="260"/>
      <c r="E57" s="39">
        <v>40</v>
      </c>
      <c r="F57" s="354">
        <v>0.2</v>
      </c>
      <c r="G57" s="355"/>
      <c r="I57" s="141"/>
      <c r="J57" s="141"/>
      <c r="K57" s="141">
        <f t="shared" si="0"/>
        <v>8</v>
      </c>
    </row>
    <row r="58" spans="1:11" ht="15" customHeight="1" x14ac:dyDescent="0.25">
      <c r="C58" s="258" t="s">
        <v>539</v>
      </c>
      <c r="D58" s="259"/>
      <c r="E58" s="38">
        <v>40</v>
      </c>
      <c r="F58" s="351">
        <v>0.1</v>
      </c>
      <c r="G58" s="352"/>
      <c r="I58" s="141"/>
      <c r="J58" s="141"/>
      <c r="K58" s="141">
        <f t="shared" si="0"/>
        <v>4</v>
      </c>
    </row>
    <row r="59" spans="1:11" ht="15" customHeight="1" x14ac:dyDescent="0.25">
      <c r="C59" s="258" t="s">
        <v>545</v>
      </c>
      <c r="D59" s="260"/>
      <c r="E59" s="39">
        <v>10</v>
      </c>
      <c r="F59" s="354">
        <v>1</v>
      </c>
      <c r="G59" s="355"/>
      <c r="I59" s="141"/>
      <c r="J59" s="141"/>
      <c r="K59" s="141">
        <f t="shared" si="0"/>
        <v>10</v>
      </c>
    </row>
    <row r="60" spans="1:11" ht="15" customHeight="1" x14ac:dyDescent="0.25">
      <c r="C60" s="258" t="s">
        <v>91</v>
      </c>
      <c r="D60" s="259"/>
      <c r="E60" s="38">
        <v>10</v>
      </c>
      <c r="F60" s="351">
        <v>1</v>
      </c>
      <c r="G60" s="352"/>
      <c r="I60" s="141"/>
      <c r="J60" s="141"/>
      <c r="K60" s="141">
        <f t="shared" si="0"/>
        <v>10</v>
      </c>
    </row>
    <row r="61" spans="1:11" ht="15" customHeight="1" x14ac:dyDescent="0.25">
      <c r="B61" s="246"/>
      <c r="C61" s="356"/>
      <c r="D61" s="355"/>
      <c r="E61" s="39"/>
      <c r="F61" s="356"/>
      <c r="G61" s="355"/>
      <c r="I61" s="141"/>
      <c r="J61" s="141"/>
      <c r="K61" s="141">
        <f t="shared" si="0"/>
        <v>0</v>
      </c>
    </row>
    <row r="62" spans="1:11" ht="15" customHeight="1" x14ac:dyDescent="0.25">
      <c r="B62" s="246"/>
      <c r="C62" s="353"/>
      <c r="D62" s="352"/>
      <c r="E62" s="38"/>
      <c r="F62" s="353"/>
      <c r="G62" s="352"/>
      <c r="I62" s="141"/>
      <c r="J62" s="141"/>
      <c r="K62" s="141">
        <f t="shared" si="0"/>
        <v>0</v>
      </c>
    </row>
    <row r="63" spans="1:11" ht="15" customHeight="1" x14ac:dyDescent="0.25">
      <c r="B63" s="246"/>
      <c r="C63" s="356"/>
      <c r="D63" s="355"/>
      <c r="E63" s="39"/>
      <c r="F63" s="356"/>
      <c r="G63" s="355"/>
      <c r="I63" s="141"/>
      <c r="J63" s="141"/>
      <c r="K63" s="141">
        <f t="shared" si="0"/>
        <v>0</v>
      </c>
    </row>
    <row r="64" spans="1:11" ht="15" customHeight="1" x14ac:dyDescent="0.25">
      <c r="B64" s="246"/>
      <c r="C64" s="246"/>
      <c r="D64" s="246"/>
      <c r="E64" s="246"/>
      <c r="F64" s="246"/>
      <c r="H64" s="141"/>
      <c r="I64" s="141"/>
      <c r="J64" s="141"/>
    </row>
    <row r="65" spans="1:17" x14ac:dyDescent="0.25">
      <c r="A65" s="6"/>
      <c r="B65" s="137" t="s">
        <v>51</v>
      </c>
    </row>
    <row r="66" spans="1:17" x14ac:dyDescent="0.25">
      <c r="B66" s="129" t="s">
        <v>52</v>
      </c>
    </row>
    <row r="67" spans="1:17" x14ac:dyDescent="0.25">
      <c r="C67" s="258" t="s">
        <v>1049</v>
      </c>
      <c r="D67" s="252"/>
      <c r="E67" s="252"/>
      <c r="F67" s="252"/>
      <c r="G67" s="252"/>
      <c r="H67" s="252"/>
      <c r="I67" s="252"/>
      <c r="J67" s="252"/>
      <c r="K67" s="252"/>
    </row>
    <row r="68" spans="1:17" x14ac:dyDescent="0.25">
      <c r="C68" s="258" t="s">
        <v>1050</v>
      </c>
      <c r="D68" s="252"/>
      <c r="E68" s="252"/>
      <c r="F68" s="252"/>
      <c r="G68" s="252"/>
      <c r="H68" s="252"/>
      <c r="I68" s="252"/>
      <c r="J68" s="252"/>
      <c r="K68" s="252"/>
    </row>
    <row r="69" spans="1:17" x14ac:dyDescent="0.25">
      <c r="C69" s="258" t="s">
        <v>1053</v>
      </c>
      <c r="D69" s="252"/>
      <c r="E69" s="252"/>
      <c r="F69" s="252"/>
      <c r="G69" s="252"/>
      <c r="H69" s="252"/>
      <c r="I69" s="252"/>
      <c r="J69" s="252"/>
      <c r="K69" s="252"/>
    </row>
    <row r="71" spans="1:17" x14ac:dyDescent="0.25">
      <c r="A71" s="6"/>
      <c r="B71" s="137" t="s">
        <v>53</v>
      </c>
    </row>
    <row r="72" spans="1:17" ht="15" customHeight="1" x14ac:dyDescent="0.25">
      <c r="B72" s="347" t="s">
        <v>54</v>
      </c>
      <c r="C72" s="347"/>
      <c r="D72" s="347"/>
      <c r="E72" s="347"/>
      <c r="F72" s="347"/>
      <c r="G72" s="347"/>
      <c r="H72" s="347"/>
    </row>
    <row r="73" spans="1:17" ht="15" customHeight="1" x14ac:dyDescent="0.25">
      <c r="B73" s="246"/>
      <c r="C73" s="246"/>
      <c r="D73" s="246"/>
      <c r="E73" s="246"/>
      <c r="F73" s="246"/>
      <c r="G73" s="246"/>
      <c r="H73" s="246"/>
    </row>
    <row r="74" spans="1:17" ht="15" customHeight="1" x14ac:dyDescent="0.25">
      <c r="B74" s="246"/>
      <c r="C74" s="348" t="s">
        <v>55</v>
      </c>
      <c r="D74" s="349"/>
      <c r="E74" s="348" t="s">
        <v>56</v>
      </c>
      <c r="F74" s="349"/>
      <c r="G74" s="348" t="s">
        <v>57</v>
      </c>
      <c r="H74" s="350"/>
      <c r="I74" s="349"/>
      <c r="J74" s="246"/>
    </row>
    <row r="75" spans="1:17" ht="15" customHeight="1" x14ac:dyDescent="0.25">
      <c r="C75" s="266" t="s">
        <v>1056</v>
      </c>
      <c r="D75" s="259"/>
      <c r="E75" s="353">
        <v>70</v>
      </c>
      <c r="F75" s="352"/>
      <c r="G75" s="353">
        <v>80</v>
      </c>
      <c r="H75" s="357"/>
      <c r="I75" s="352"/>
      <c r="J75" s="246"/>
    </row>
    <row r="76" spans="1:17" ht="15" customHeight="1" x14ac:dyDescent="0.25">
      <c r="C76" s="266" t="s">
        <v>1060</v>
      </c>
      <c r="D76" s="260"/>
      <c r="E76" s="356">
        <v>10</v>
      </c>
      <c r="F76" s="355"/>
      <c r="G76" s="356">
        <v>20</v>
      </c>
      <c r="H76" s="358"/>
      <c r="I76" s="355"/>
      <c r="J76" s="246"/>
    </row>
    <row r="77" spans="1:17" ht="15" customHeight="1" x14ac:dyDescent="0.25">
      <c r="C77" s="266" t="s">
        <v>1059</v>
      </c>
      <c r="D77" s="259"/>
      <c r="E77" s="353">
        <v>20</v>
      </c>
      <c r="F77" s="352"/>
      <c r="G77" s="353">
        <v>30</v>
      </c>
      <c r="H77" s="357"/>
      <c r="I77" s="352"/>
      <c r="J77" s="246"/>
    </row>
    <row r="78" spans="1:17" ht="15" customHeight="1" x14ac:dyDescent="0.25">
      <c r="B78" s="246"/>
      <c r="C78" s="356"/>
      <c r="D78" s="355"/>
      <c r="E78" s="356"/>
      <c r="F78" s="355"/>
      <c r="G78" s="356"/>
      <c r="H78" s="358"/>
      <c r="I78" s="355"/>
      <c r="J78" s="246"/>
    </row>
    <row r="79" spans="1:17" ht="15" customHeight="1" x14ac:dyDescent="0.25">
      <c r="B79" s="246"/>
      <c r="C79" s="353"/>
      <c r="D79" s="352"/>
      <c r="E79" s="353"/>
      <c r="F79" s="352"/>
      <c r="G79" s="353"/>
      <c r="H79" s="357"/>
      <c r="I79" s="352"/>
      <c r="J79" s="246"/>
    </row>
    <row r="80" spans="1:17" ht="15" customHeight="1" x14ac:dyDescent="0.25">
      <c r="B80" s="246"/>
      <c r="C80" s="356"/>
      <c r="D80" s="355"/>
      <c r="E80" s="356"/>
      <c r="F80" s="355"/>
      <c r="G80" s="356"/>
      <c r="H80" s="358"/>
      <c r="I80" s="355"/>
      <c r="J80" s="246"/>
      <c r="O80" s="40"/>
      <c r="P80" s="41"/>
      <c r="Q80" s="40"/>
    </row>
    <row r="81" spans="2:10" ht="15" customHeight="1" x14ac:dyDescent="0.25">
      <c r="B81" s="246"/>
      <c r="C81" s="353"/>
      <c r="D81" s="352"/>
      <c r="E81" s="353"/>
      <c r="F81" s="352"/>
      <c r="G81" s="353"/>
      <c r="H81" s="357"/>
      <c r="I81" s="352"/>
      <c r="J81" s="246"/>
    </row>
    <row r="82" spans="2:10" ht="15" customHeight="1" x14ac:dyDescent="0.25">
      <c r="B82" s="246"/>
      <c r="C82" s="356"/>
      <c r="D82" s="355"/>
      <c r="E82" s="356"/>
      <c r="F82" s="355"/>
      <c r="G82" s="356"/>
      <c r="H82" s="358"/>
      <c r="I82" s="355"/>
      <c r="J82" s="246"/>
    </row>
    <row r="83" spans="2:10" x14ac:dyDescent="0.25">
      <c r="D83" s="42"/>
    </row>
  </sheetData>
  <sheetProtection password="C6A8" sheet="1" objects="1" scenarios="1"/>
  <mergeCells count="59">
    <mergeCell ref="C82:D82"/>
    <mergeCell ref="E82:F82"/>
    <mergeCell ref="G82:I82"/>
    <mergeCell ref="C80:D80"/>
    <mergeCell ref="E80:F80"/>
    <mergeCell ref="G80:I80"/>
    <mergeCell ref="C81:D81"/>
    <mergeCell ref="E81:F81"/>
    <mergeCell ref="G81:I81"/>
    <mergeCell ref="C78:D78"/>
    <mergeCell ref="E78:F78"/>
    <mergeCell ref="G78:I78"/>
    <mergeCell ref="C79:D79"/>
    <mergeCell ref="E79:F79"/>
    <mergeCell ref="G79:I79"/>
    <mergeCell ref="E75:F75"/>
    <mergeCell ref="G75:I75"/>
    <mergeCell ref="E76:F76"/>
    <mergeCell ref="G76:I76"/>
    <mergeCell ref="E77:F77"/>
    <mergeCell ref="G77:I77"/>
    <mergeCell ref="C63:D63"/>
    <mergeCell ref="F63:G63"/>
    <mergeCell ref="B72:H72"/>
    <mergeCell ref="C74:D74"/>
    <mergeCell ref="E74:F74"/>
    <mergeCell ref="G74:I74"/>
    <mergeCell ref="C62:D62"/>
    <mergeCell ref="F62:G62"/>
    <mergeCell ref="B50:J50"/>
    <mergeCell ref="B53:J53"/>
    <mergeCell ref="C55:D55"/>
    <mergeCell ref="F55:G55"/>
    <mergeCell ref="F56:G56"/>
    <mergeCell ref="F57:G57"/>
    <mergeCell ref="F58:G58"/>
    <mergeCell ref="F59:G59"/>
    <mergeCell ref="F60:G60"/>
    <mergeCell ref="C61:D61"/>
    <mergeCell ref="F61:G61"/>
    <mergeCell ref="B49:J49"/>
    <mergeCell ref="G12:J12"/>
    <mergeCell ref="B15:B16"/>
    <mergeCell ref="B26:J26"/>
    <mergeCell ref="B27:J27"/>
    <mergeCell ref="B28:J28"/>
    <mergeCell ref="B29:J29"/>
    <mergeCell ref="B35:J35"/>
    <mergeCell ref="B37:J37"/>
    <mergeCell ref="B39:J39"/>
    <mergeCell ref="B44:J44"/>
    <mergeCell ref="B45:J45"/>
    <mergeCell ref="B11:D11"/>
    <mergeCell ref="H11:J11"/>
    <mergeCell ref="A1:J1"/>
    <mergeCell ref="E3:J4"/>
    <mergeCell ref="C7:J7"/>
    <mergeCell ref="C8:J8"/>
    <mergeCell ref="C9:J9"/>
  </mergeCells>
  <dataValidations count="4">
    <dataValidation type="list" allowBlank="1" showInputMessage="1" showErrorMessage="1" sqref="C75:C77">
      <formula1>eval</formula1>
    </dataValidation>
    <dataValidation type="list" allowBlank="1" showInputMessage="1" showErrorMessage="1" sqref="C67:C69">
      <formula1>metdoc</formula1>
    </dataValidation>
    <dataValidation type="list" allowBlank="1" showInputMessage="1" showErrorMessage="1" sqref="C56:C60">
      <formula1>act</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105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30105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30105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30106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30106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30106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301063" r:id="rId9" name="Check Box 7">
              <controlPr defaultSize="0" autoFill="0" autoLine="0" autoPict="0">
                <anchor moveWithCells="1">
                  <from>
                    <xdr:col>2</xdr:col>
                    <xdr:colOff>942975</xdr:colOff>
                    <xdr:row>12</xdr:row>
                    <xdr:rowOff>9525</xdr:rowOff>
                  </from>
                  <to>
                    <xdr:col>3</xdr:col>
                    <xdr:colOff>352425</xdr:colOff>
                    <xdr:row>13</xdr:row>
                    <xdr:rowOff>28575</xdr:rowOff>
                  </to>
                </anchor>
              </controlPr>
            </control>
          </mc:Choice>
        </mc:AlternateContent>
        <mc:AlternateContent xmlns:mc="http://schemas.openxmlformats.org/markup-compatibility/2006">
          <mc:Choice Requires="x14">
            <control shapeId="301064" r:id="rId10" name="Check Box 8">
              <controlPr defaultSize="0" autoFill="0" autoLine="0" autoPict="0">
                <anchor moveWithCells="1">
                  <from>
                    <xdr:col>3</xdr:col>
                    <xdr:colOff>447675</xdr:colOff>
                    <xdr:row>12</xdr:row>
                    <xdr:rowOff>9525</xdr:rowOff>
                  </from>
                  <to>
                    <xdr:col>3</xdr:col>
                    <xdr:colOff>876300</xdr:colOff>
                    <xdr:row>12</xdr:row>
                    <xdr:rowOff>180975</xdr:rowOff>
                  </to>
                </anchor>
              </controlPr>
            </control>
          </mc:Choice>
        </mc:AlternateContent>
        <mc:AlternateContent xmlns:mc="http://schemas.openxmlformats.org/markup-compatibility/2006">
          <mc:Choice Requires="x14">
            <control shapeId="301065"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30106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301067" r:id="rId13" name="Check Box 11">
              <controlPr defaultSize="0" autoFill="0" autoLine="0" autoPict="0">
                <anchor moveWithCells="1">
                  <from>
                    <xdr:col>4</xdr:col>
                    <xdr:colOff>561975</xdr:colOff>
                    <xdr:row>12</xdr:row>
                    <xdr:rowOff>9525</xdr:rowOff>
                  </from>
                  <to>
                    <xdr:col>4</xdr:col>
                    <xdr:colOff>600075</xdr:colOff>
                    <xdr:row>13</xdr:row>
                    <xdr:rowOff>28575</xdr:rowOff>
                  </to>
                </anchor>
              </controlPr>
            </control>
          </mc:Choice>
        </mc:AlternateContent>
        <mc:AlternateContent xmlns:mc="http://schemas.openxmlformats.org/markup-compatibility/2006">
          <mc:Choice Requires="x14">
            <control shapeId="30106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2"/>
  <dimension ref="A1:Q85"/>
  <sheetViews>
    <sheetView workbookViewId="0">
      <selection activeCell="D80" sqref="D80"/>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ustomWidth="1"/>
    <col min="10" max="10" width="0.14062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355</v>
      </c>
      <c r="D3" s="3" t="s">
        <v>2</v>
      </c>
      <c r="E3" s="336" t="s">
        <v>356</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503</v>
      </c>
      <c r="D7" s="338"/>
      <c r="E7" s="338"/>
      <c r="F7" s="338"/>
      <c r="G7" s="338"/>
      <c r="H7" s="338"/>
      <c r="I7" s="338"/>
      <c r="J7" s="338"/>
      <c r="P7" s="4" t="s">
        <v>10</v>
      </c>
    </row>
    <row r="8" spans="1:16" ht="15.75" x14ac:dyDescent="0.25">
      <c r="B8" s="1" t="s">
        <v>11</v>
      </c>
      <c r="C8" s="338" t="s">
        <v>504</v>
      </c>
      <c r="D8" s="338"/>
      <c r="E8" s="338"/>
      <c r="F8" s="338"/>
      <c r="G8" s="338"/>
      <c r="H8" s="338"/>
      <c r="I8" s="338"/>
      <c r="J8" s="338"/>
      <c r="M8" s="127"/>
      <c r="N8" s="127"/>
      <c r="O8" s="127"/>
      <c r="P8" s="4" t="s">
        <v>12</v>
      </c>
    </row>
    <row r="9" spans="1:16" ht="15.75" x14ac:dyDescent="0.25">
      <c r="B9" s="1" t="s">
        <v>13</v>
      </c>
      <c r="C9" s="338" t="s">
        <v>505</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6</v>
      </c>
      <c r="G11" s="11" t="s">
        <v>15</v>
      </c>
      <c r="H11" s="401"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170</v>
      </c>
      <c r="G13" s="258" t="s">
        <v>387</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v>6</v>
      </c>
      <c r="J16" s="16"/>
      <c r="L16" s="19"/>
      <c r="M16" s="13"/>
      <c r="N16" s="20"/>
      <c r="O16" s="13"/>
      <c r="P16" s="127"/>
    </row>
    <row r="17" spans="1:16" x14ac:dyDescent="0.2">
      <c r="B17" s="22"/>
      <c r="D17" s="23" t="s">
        <v>24</v>
      </c>
      <c r="E17" s="24"/>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5">
      <c r="B19" s="122" t="s">
        <v>150</v>
      </c>
      <c r="C19" s="57">
        <v>6</v>
      </c>
      <c r="D19" s="23" t="s">
        <v>28</v>
      </c>
      <c r="E19" s="24"/>
      <c r="G19" s="23" t="s">
        <v>29</v>
      </c>
      <c r="H19" s="24"/>
      <c r="J19" s="1"/>
    </row>
    <row r="20" spans="1:16" x14ac:dyDescent="0.2">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29" t="s">
        <v>99</v>
      </c>
      <c r="C26" s="330"/>
      <c r="D26" s="330"/>
      <c r="E26" s="330"/>
      <c r="F26" s="330"/>
      <c r="G26" s="330"/>
      <c r="H26" s="330"/>
      <c r="I26" s="330"/>
      <c r="J26" s="330"/>
      <c r="L26" s="31"/>
      <c r="N26" s="31"/>
    </row>
    <row r="27" spans="1:16" s="28" customFormat="1" x14ac:dyDescent="0.25">
      <c r="A27" s="258">
        <v>2</v>
      </c>
      <c r="B27" s="329" t="s">
        <v>506</v>
      </c>
      <c r="C27" s="330"/>
      <c r="D27" s="330"/>
      <c r="E27" s="330"/>
      <c r="F27" s="330"/>
      <c r="G27" s="330"/>
      <c r="H27" s="330"/>
      <c r="I27" s="330"/>
      <c r="J27" s="330"/>
      <c r="L27" s="31"/>
      <c r="N27" s="31"/>
    </row>
    <row r="28" spans="1:16" s="118" customFormat="1" ht="29.25" customHeight="1" x14ac:dyDescent="0.25">
      <c r="A28" s="261">
        <v>3</v>
      </c>
      <c r="B28" s="331" t="s">
        <v>507</v>
      </c>
      <c r="C28" s="332"/>
      <c r="D28" s="332"/>
      <c r="E28" s="332"/>
      <c r="F28" s="332"/>
      <c r="G28" s="332"/>
      <c r="H28" s="332"/>
      <c r="I28" s="332"/>
      <c r="J28" s="332"/>
      <c r="L28" s="119"/>
      <c r="N28" s="119"/>
    </row>
    <row r="29" spans="1:16" s="28" customFormat="1" x14ac:dyDescent="0.25">
      <c r="A29" s="258">
        <v>4</v>
      </c>
      <c r="B29" s="329" t="s">
        <v>508</v>
      </c>
      <c r="C29" s="330"/>
      <c r="D29" s="330"/>
      <c r="E29" s="330"/>
      <c r="F29" s="330"/>
      <c r="G29" s="330"/>
      <c r="H29" s="330"/>
      <c r="I29" s="330"/>
      <c r="J29" s="330"/>
      <c r="L29" s="31"/>
      <c r="N29" s="31"/>
    </row>
    <row r="30" spans="1:16" s="28" customFormat="1" x14ac:dyDescent="0.25">
      <c r="A30" s="258">
        <v>5</v>
      </c>
      <c r="B30" s="329" t="s">
        <v>509</v>
      </c>
      <c r="C30" s="330"/>
      <c r="D30" s="330"/>
      <c r="E30" s="330"/>
      <c r="F30" s="330"/>
      <c r="G30" s="330"/>
      <c r="H30" s="330"/>
      <c r="I30" s="330"/>
      <c r="J30" s="330"/>
      <c r="L30" s="31"/>
      <c r="N30" s="31"/>
    </row>
    <row r="31" spans="1:16" s="28" customFormat="1" x14ac:dyDescent="0.25">
      <c r="A31" s="258">
        <v>6</v>
      </c>
      <c r="B31" s="329" t="s">
        <v>510</v>
      </c>
      <c r="C31" s="330"/>
      <c r="D31" s="330"/>
      <c r="E31" s="330"/>
      <c r="F31" s="330"/>
      <c r="G31" s="330"/>
      <c r="H31" s="330"/>
      <c r="I31" s="330"/>
      <c r="J31" s="330"/>
      <c r="L31" s="31"/>
      <c r="N31" s="31"/>
    </row>
    <row r="32" spans="1:16" s="28" customFormat="1" x14ac:dyDescent="0.25">
      <c r="D32" s="29"/>
      <c r="E32" s="27"/>
      <c r="G32" s="29"/>
      <c r="H32" s="27"/>
      <c r="J32" s="30"/>
      <c r="L32" s="31"/>
      <c r="N32" s="31"/>
    </row>
    <row r="33" spans="1:14" x14ac:dyDescent="0.25">
      <c r="A33" s="6"/>
      <c r="B33" s="2" t="s">
        <v>36</v>
      </c>
      <c r="C33" s="16"/>
      <c r="E33" s="19"/>
      <c r="F33" s="13"/>
      <c r="G33" s="127"/>
      <c r="H33" s="20"/>
      <c r="I33" s="13"/>
      <c r="J33" s="16"/>
      <c r="L33" s="19"/>
      <c r="N33" s="19"/>
    </row>
    <row r="34" spans="1:14" x14ac:dyDescent="0.25">
      <c r="B34" s="32" t="s">
        <v>37</v>
      </c>
      <c r="C34" s="16"/>
      <c r="E34" s="19"/>
      <c r="F34" s="13"/>
      <c r="G34" s="127"/>
      <c r="H34" s="20"/>
      <c r="I34" s="13"/>
      <c r="J34" s="16"/>
      <c r="L34" s="19"/>
      <c r="N34" s="19"/>
    </row>
    <row r="35" spans="1:14" x14ac:dyDescent="0.25">
      <c r="B35" s="25" t="s">
        <v>38</v>
      </c>
      <c r="C35" s="25"/>
      <c r="I35" s="25"/>
      <c r="J35" s="25"/>
    </row>
    <row r="36" spans="1:14" ht="18.75" customHeight="1" x14ac:dyDescent="0.25">
      <c r="B36" s="339" t="s">
        <v>511</v>
      </c>
      <c r="C36" s="339"/>
      <c r="D36" s="339"/>
      <c r="E36" s="339"/>
      <c r="F36" s="339"/>
      <c r="G36" s="339"/>
      <c r="H36" s="339"/>
      <c r="I36" s="339"/>
      <c r="J36" s="339"/>
    </row>
    <row r="37" spans="1:14" x14ac:dyDescent="0.25">
      <c r="B37" s="254" t="s">
        <v>39</v>
      </c>
      <c r="C37" s="254"/>
      <c r="D37" s="254"/>
      <c r="E37" s="254"/>
      <c r="F37" s="254"/>
      <c r="G37" s="254"/>
      <c r="H37" s="254"/>
      <c r="I37" s="254"/>
      <c r="J37" s="254"/>
    </row>
    <row r="38" spans="1:14" ht="18.75" customHeight="1" x14ac:dyDescent="0.25">
      <c r="B38" s="339" t="s">
        <v>512</v>
      </c>
      <c r="C38" s="343"/>
      <c r="D38" s="343"/>
      <c r="E38" s="343"/>
      <c r="F38" s="343"/>
      <c r="G38" s="343"/>
      <c r="H38" s="343"/>
      <c r="I38" s="343"/>
      <c r="J38" s="343"/>
    </row>
    <row r="39" spans="1:14" x14ac:dyDescent="0.25">
      <c r="B39" s="254" t="s">
        <v>40</v>
      </c>
      <c r="C39" s="254"/>
      <c r="D39" s="254"/>
      <c r="E39" s="254"/>
      <c r="F39" s="254"/>
      <c r="G39" s="254"/>
      <c r="H39" s="254"/>
      <c r="I39" s="254"/>
      <c r="J39" s="254"/>
    </row>
    <row r="40" spans="1:14" ht="20.25" customHeight="1" x14ac:dyDescent="0.25">
      <c r="B40" s="339" t="s">
        <v>513</v>
      </c>
      <c r="C40" s="339"/>
      <c r="D40" s="339"/>
      <c r="E40" s="339"/>
      <c r="F40" s="339"/>
      <c r="G40" s="339"/>
      <c r="H40" s="339"/>
      <c r="I40" s="339"/>
      <c r="J40" s="339"/>
    </row>
    <row r="41" spans="1:14" x14ac:dyDescent="0.25">
      <c r="B41" s="33"/>
      <c r="C41" s="33"/>
      <c r="D41" s="33"/>
      <c r="E41" s="33"/>
      <c r="F41" s="33"/>
      <c r="G41" s="33"/>
      <c r="H41" s="33"/>
      <c r="I41" s="33"/>
      <c r="J41" s="33"/>
    </row>
    <row r="42" spans="1:14" x14ac:dyDescent="0.25">
      <c r="A42" s="6"/>
      <c r="B42" s="137" t="s">
        <v>41</v>
      </c>
      <c r="H42" s="34"/>
      <c r="I42" s="34"/>
      <c r="J42" s="34"/>
    </row>
    <row r="43" spans="1:14" ht="15" customHeight="1" x14ac:dyDescent="0.25">
      <c r="B43" s="137" t="s">
        <v>42</v>
      </c>
      <c r="H43" s="35"/>
      <c r="I43" s="35"/>
      <c r="J43" s="35"/>
    </row>
    <row r="44" spans="1:14" x14ac:dyDescent="0.25">
      <c r="B44" s="258" t="s">
        <v>43</v>
      </c>
      <c r="H44" s="36"/>
      <c r="I44" s="36"/>
      <c r="J44" s="36"/>
    </row>
    <row r="45" spans="1:14" ht="28.5" customHeight="1" x14ac:dyDescent="0.25">
      <c r="A45" s="258">
        <v>1</v>
      </c>
      <c r="B45" s="331" t="s">
        <v>462</v>
      </c>
      <c r="C45" s="332"/>
      <c r="D45" s="332"/>
      <c r="E45" s="332"/>
      <c r="F45" s="332"/>
      <c r="G45" s="332"/>
      <c r="H45" s="332"/>
      <c r="I45" s="332"/>
      <c r="J45" s="332"/>
    </row>
    <row r="46" spans="1:14" ht="28.5" customHeight="1" x14ac:dyDescent="0.25">
      <c r="A46" s="258">
        <v>2</v>
      </c>
      <c r="B46" s="331" t="s">
        <v>514</v>
      </c>
      <c r="C46" s="332"/>
      <c r="D46" s="332"/>
      <c r="E46" s="332"/>
      <c r="F46" s="332"/>
      <c r="G46" s="332"/>
      <c r="H46" s="332"/>
      <c r="I46" s="332"/>
      <c r="J46" s="332"/>
    </row>
    <row r="47" spans="1:14" x14ac:dyDescent="0.25">
      <c r="A47" s="258">
        <v>3</v>
      </c>
      <c r="B47" s="342"/>
      <c r="C47" s="342"/>
      <c r="D47" s="342"/>
      <c r="E47" s="342"/>
      <c r="F47" s="342"/>
      <c r="G47" s="342"/>
      <c r="H47" s="342"/>
      <c r="I47" s="342"/>
      <c r="J47" s="342"/>
    </row>
    <row r="48" spans="1:14" x14ac:dyDescent="0.25">
      <c r="B48" s="137" t="s">
        <v>44</v>
      </c>
      <c r="G48" s="127"/>
      <c r="H48" s="34"/>
      <c r="I48" s="34"/>
      <c r="J48" s="34"/>
    </row>
    <row r="49" spans="1:11" x14ac:dyDescent="0.25">
      <c r="B49" s="258" t="s">
        <v>45</v>
      </c>
      <c r="G49" s="127"/>
      <c r="H49" s="141"/>
      <c r="I49" s="141"/>
      <c r="J49" s="141"/>
    </row>
    <row r="50" spans="1:11" ht="32.25" customHeight="1" x14ac:dyDescent="0.25">
      <c r="A50" s="258">
        <v>1</v>
      </c>
      <c r="B50" s="331" t="s">
        <v>515</v>
      </c>
      <c r="C50" s="332"/>
      <c r="D50" s="332"/>
      <c r="E50" s="332"/>
      <c r="F50" s="332"/>
      <c r="G50" s="332"/>
      <c r="H50" s="332"/>
      <c r="I50" s="332"/>
      <c r="J50" s="332"/>
    </row>
    <row r="51" spans="1:11" ht="31.5" customHeight="1" x14ac:dyDescent="0.25">
      <c r="A51" s="258">
        <v>2</v>
      </c>
      <c r="B51" s="331" t="s">
        <v>516</v>
      </c>
      <c r="C51" s="426"/>
      <c r="D51" s="426"/>
      <c r="E51" s="426"/>
      <c r="F51" s="426"/>
      <c r="G51" s="426"/>
      <c r="H51" s="426"/>
      <c r="I51" s="426"/>
      <c r="J51" s="426"/>
    </row>
    <row r="52" spans="1:11" x14ac:dyDescent="0.25">
      <c r="A52" s="258">
        <v>3</v>
      </c>
      <c r="B52" s="249"/>
      <c r="C52" s="249"/>
      <c r="D52" s="249"/>
      <c r="E52" s="249"/>
      <c r="F52" s="249"/>
      <c r="G52" s="249"/>
      <c r="H52" s="249"/>
      <c r="I52" s="249"/>
      <c r="J52" s="249"/>
    </row>
    <row r="53" spans="1:11" x14ac:dyDescent="0.25">
      <c r="B53" s="137" t="s">
        <v>46</v>
      </c>
      <c r="D53" s="137"/>
      <c r="H53" s="141"/>
      <c r="I53" s="141"/>
      <c r="J53" s="141"/>
    </row>
    <row r="54" spans="1:11" ht="15" customHeight="1" x14ac:dyDescent="0.25">
      <c r="B54" s="347" t="s">
        <v>47</v>
      </c>
      <c r="C54" s="347"/>
      <c r="D54" s="347"/>
      <c r="E54" s="347"/>
      <c r="F54" s="347"/>
      <c r="G54" s="347"/>
      <c r="H54" s="347"/>
      <c r="I54" s="347"/>
      <c r="J54" s="347"/>
    </row>
    <row r="55" spans="1:11" ht="15" customHeight="1" x14ac:dyDescent="0.25">
      <c r="B55" s="246"/>
      <c r="C55" s="246"/>
      <c r="D55" s="246"/>
      <c r="E55" s="246"/>
      <c r="F55" s="246"/>
      <c r="H55" s="246">
        <f>SUM(E57:E64)</f>
        <v>150</v>
      </c>
      <c r="I55" s="141" t="str">
        <f>IF(H55=E$11*25,"perfecte","cal revisar")</f>
        <v>perfecte</v>
      </c>
      <c r="J55" s="141" t="str">
        <f>IF(E$11*7&lt;K56,"perfecte","cal revisar")</f>
        <v>perfecte</v>
      </c>
    </row>
    <row r="56" spans="1:11" ht="15" customHeight="1" x14ac:dyDescent="0.25">
      <c r="B56" s="246"/>
      <c r="C56" s="344" t="s">
        <v>48</v>
      </c>
      <c r="D56" s="345"/>
      <c r="E56" s="37" t="s">
        <v>49</v>
      </c>
      <c r="F56" s="344" t="s">
        <v>50</v>
      </c>
      <c r="G56" s="345"/>
      <c r="I56" s="141" t="s">
        <v>552</v>
      </c>
      <c r="J56" s="141" t="s">
        <v>553</v>
      </c>
      <c r="K56" s="141">
        <f>SUM(K57:K64)</f>
        <v>71.25</v>
      </c>
    </row>
    <row r="57" spans="1:11" ht="15" customHeight="1" x14ac:dyDescent="0.25">
      <c r="C57" s="258" t="s">
        <v>537</v>
      </c>
      <c r="D57" s="259"/>
      <c r="E57" s="38">
        <v>30</v>
      </c>
      <c r="F57" s="351">
        <v>1</v>
      </c>
      <c r="G57" s="352"/>
      <c r="I57" s="141"/>
      <c r="J57" s="141"/>
      <c r="K57" s="141">
        <f t="shared" ref="K57:K64" si="0">E57*F57</f>
        <v>30</v>
      </c>
    </row>
    <row r="58" spans="1:11" ht="15" customHeight="1" x14ac:dyDescent="0.25">
      <c r="C58" s="258" t="s">
        <v>539</v>
      </c>
      <c r="D58" s="260"/>
      <c r="E58" s="39">
        <v>10</v>
      </c>
      <c r="F58" s="354">
        <v>1</v>
      </c>
      <c r="G58" s="355"/>
      <c r="I58" s="141"/>
      <c r="J58" s="141"/>
      <c r="K58" s="141">
        <f t="shared" si="0"/>
        <v>10</v>
      </c>
    </row>
    <row r="59" spans="1:11" ht="15" customHeight="1" x14ac:dyDescent="0.25">
      <c r="C59" s="258" t="s">
        <v>541</v>
      </c>
      <c r="D59" s="259"/>
      <c r="E59" s="38">
        <v>30</v>
      </c>
      <c r="F59" s="351">
        <v>1</v>
      </c>
      <c r="G59" s="352"/>
      <c r="I59" s="141"/>
      <c r="J59" s="141"/>
      <c r="K59" s="141">
        <f t="shared" si="0"/>
        <v>30</v>
      </c>
    </row>
    <row r="60" spans="1:11" ht="15" customHeight="1" x14ac:dyDescent="0.25">
      <c r="C60" s="258" t="s">
        <v>547</v>
      </c>
      <c r="D60" s="260"/>
      <c r="E60" s="39">
        <v>75</v>
      </c>
      <c r="F60" s="354">
        <v>0</v>
      </c>
      <c r="G60" s="355"/>
      <c r="I60" s="141"/>
      <c r="J60" s="141"/>
      <c r="K60" s="141">
        <f t="shared" si="0"/>
        <v>0</v>
      </c>
    </row>
    <row r="61" spans="1:11" ht="15" customHeight="1" x14ac:dyDescent="0.25">
      <c r="C61" s="258" t="s">
        <v>91</v>
      </c>
      <c r="D61" s="259"/>
      <c r="E61" s="38">
        <v>5</v>
      </c>
      <c r="F61" s="351">
        <v>0.25</v>
      </c>
      <c r="G61" s="352"/>
      <c r="I61" s="141"/>
      <c r="J61" s="141"/>
      <c r="K61" s="141">
        <f t="shared" si="0"/>
        <v>1.25</v>
      </c>
    </row>
    <row r="62" spans="1:11" ht="15" customHeight="1" x14ac:dyDescent="0.25">
      <c r="B62" s="246"/>
      <c r="C62" s="356"/>
      <c r="D62" s="355"/>
      <c r="E62" s="39"/>
      <c r="F62" s="356"/>
      <c r="G62" s="355"/>
      <c r="I62" s="141"/>
      <c r="J62" s="141"/>
      <c r="K62" s="141">
        <f t="shared" si="0"/>
        <v>0</v>
      </c>
    </row>
    <row r="63" spans="1:11" ht="15" customHeight="1" x14ac:dyDescent="0.25">
      <c r="B63" s="246"/>
      <c r="C63" s="353"/>
      <c r="D63" s="352"/>
      <c r="E63" s="38"/>
      <c r="F63" s="353"/>
      <c r="G63" s="352"/>
      <c r="I63" s="141"/>
      <c r="J63" s="141"/>
      <c r="K63" s="141">
        <f t="shared" si="0"/>
        <v>0</v>
      </c>
    </row>
    <row r="64" spans="1:11" ht="15" customHeight="1" x14ac:dyDescent="0.25">
      <c r="B64" s="246"/>
      <c r="C64" s="356"/>
      <c r="D64" s="355"/>
      <c r="E64" s="39"/>
      <c r="F64" s="356"/>
      <c r="G64" s="355"/>
      <c r="I64" s="141"/>
      <c r="J64" s="141"/>
      <c r="K64" s="141">
        <f t="shared" si="0"/>
        <v>0</v>
      </c>
    </row>
    <row r="65" spans="1:11" ht="15" customHeight="1" x14ac:dyDescent="0.25">
      <c r="B65" s="246"/>
      <c r="C65" s="246"/>
      <c r="D65" s="246"/>
      <c r="E65" s="246"/>
      <c r="F65" s="246"/>
      <c r="H65" s="141"/>
      <c r="I65" s="141"/>
      <c r="J65" s="141"/>
    </row>
    <row r="66" spans="1:11" x14ac:dyDescent="0.25">
      <c r="A66" s="6"/>
      <c r="B66" s="137" t="s">
        <v>51</v>
      </c>
    </row>
    <row r="67" spans="1:11" x14ac:dyDescent="0.25">
      <c r="B67" s="129" t="s">
        <v>52</v>
      </c>
    </row>
    <row r="68" spans="1:11" x14ac:dyDescent="0.25">
      <c r="C68" s="258" t="s">
        <v>1049</v>
      </c>
      <c r="D68" s="252"/>
      <c r="E68" s="252"/>
      <c r="F68" s="252"/>
      <c r="G68" s="252"/>
      <c r="H68" s="252"/>
      <c r="I68" s="252"/>
      <c r="J68" s="252"/>
      <c r="K68" s="252"/>
    </row>
    <row r="69" spans="1:11" x14ac:dyDescent="0.25">
      <c r="C69" s="258" t="s">
        <v>1050</v>
      </c>
      <c r="D69" s="252"/>
      <c r="E69" s="252"/>
      <c r="F69" s="252"/>
      <c r="G69" s="252"/>
      <c r="H69" s="252"/>
      <c r="I69" s="252"/>
      <c r="J69" s="252"/>
      <c r="K69" s="252"/>
    </row>
    <row r="70" spans="1:11" x14ac:dyDescent="0.25">
      <c r="C70" s="251"/>
      <c r="D70" s="252"/>
      <c r="E70" s="252"/>
      <c r="F70" s="252"/>
      <c r="G70" s="252"/>
      <c r="H70" s="252"/>
      <c r="I70" s="252"/>
      <c r="J70" s="252"/>
      <c r="K70" s="252"/>
    </row>
    <row r="71" spans="1:11" x14ac:dyDescent="0.25">
      <c r="C71" s="251"/>
      <c r="D71" s="252"/>
      <c r="E71" s="252"/>
      <c r="F71" s="252"/>
      <c r="G71" s="252"/>
      <c r="H71" s="252"/>
      <c r="I71" s="252"/>
      <c r="J71" s="252"/>
      <c r="K71" s="252"/>
    </row>
    <row r="72" spans="1:11" x14ac:dyDescent="0.25">
      <c r="C72" s="251"/>
      <c r="D72" s="252"/>
      <c r="E72" s="252"/>
      <c r="F72" s="252"/>
      <c r="G72" s="252"/>
      <c r="H72" s="252"/>
      <c r="I72" s="252"/>
      <c r="J72" s="252"/>
      <c r="K72" s="252"/>
    </row>
    <row r="73" spans="1:11" x14ac:dyDescent="0.25">
      <c r="C73" s="252"/>
      <c r="D73" s="252"/>
      <c r="E73" s="252"/>
      <c r="F73" s="252"/>
      <c r="G73" s="252"/>
      <c r="H73" s="252"/>
      <c r="I73" s="252"/>
      <c r="J73" s="252"/>
      <c r="K73" s="252"/>
    </row>
    <row r="74" spans="1:11" x14ac:dyDescent="0.25">
      <c r="C74" s="252"/>
      <c r="D74" s="252"/>
      <c r="E74" s="252"/>
      <c r="F74" s="252"/>
      <c r="G74" s="252"/>
      <c r="H74" s="252"/>
      <c r="I74" s="252"/>
      <c r="J74" s="252"/>
      <c r="K74" s="252"/>
    </row>
    <row r="76" spans="1:11" x14ac:dyDescent="0.25">
      <c r="A76" s="6"/>
      <c r="B76" s="137" t="s">
        <v>53</v>
      </c>
    </row>
    <row r="77" spans="1:11" ht="15" customHeight="1" x14ac:dyDescent="0.25">
      <c r="B77" s="347" t="s">
        <v>54</v>
      </c>
      <c r="C77" s="347"/>
      <c r="D77" s="347"/>
      <c r="E77" s="347"/>
      <c r="F77" s="347"/>
      <c r="G77" s="347"/>
      <c r="H77" s="347"/>
    </row>
    <row r="78" spans="1:11" ht="15" customHeight="1" x14ac:dyDescent="0.25">
      <c r="B78" s="246"/>
      <c r="C78" s="246"/>
      <c r="D78" s="246"/>
      <c r="E78" s="246"/>
      <c r="F78" s="246"/>
      <c r="G78" s="246"/>
      <c r="H78" s="246"/>
    </row>
    <row r="79" spans="1:11" ht="15" customHeight="1" x14ac:dyDescent="0.25">
      <c r="B79" s="246"/>
      <c r="C79" s="348" t="s">
        <v>55</v>
      </c>
      <c r="D79" s="349"/>
      <c r="E79" s="348" t="s">
        <v>56</v>
      </c>
      <c r="F79" s="349"/>
      <c r="G79" s="348" t="s">
        <v>57</v>
      </c>
      <c r="H79" s="350"/>
      <c r="I79" s="349"/>
      <c r="J79" s="246"/>
    </row>
    <row r="80" spans="1:11" ht="15" customHeight="1" x14ac:dyDescent="0.25">
      <c r="C80" s="266" t="s">
        <v>1059</v>
      </c>
      <c r="D80" s="259"/>
      <c r="E80" s="351">
        <v>0.4</v>
      </c>
      <c r="F80" s="352"/>
      <c r="G80" s="351">
        <v>0.8</v>
      </c>
      <c r="H80" s="357"/>
      <c r="I80" s="352"/>
      <c r="J80" s="246"/>
    </row>
    <row r="81" spans="2:17" ht="15" customHeight="1" x14ac:dyDescent="0.25">
      <c r="C81" s="266" t="s">
        <v>1056</v>
      </c>
      <c r="D81" s="259"/>
      <c r="E81" s="351">
        <v>0.5</v>
      </c>
      <c r="F81" s="352"/>
      <c r="G81" s="351">
        <v>0.6</v>
      </c>
      <c r="H81" s="357"/>
      <c r="I81" s="352"/>
      <c r="J81" s="246"/>
    </row>
    <row r="82" spans="2:17" ht="15" customHeight="1" x14ac:dyDescent="0.25">
      <c r="B82" s="246"/>
      <c r="C82" s="356"/>
      <c r="D82" s="355"/>
      <c r="E82" s="356"/>
      <c r="F82" s="355"/>
      <c r="G82" s="356"/>
      <c r="H82" s="358"/>
      <c r="I82" s="355"/>
      <c r="J82" s="246"/>
      <c r="O82" s="40"/>
      <c r="P82" s="41"/>
      <c r="Q82" s="40"/>
    </row>
    <row r="83" spans="2:17" ht="15" customHeight="1" x14ac:dyDescent="0.25">
      <c r="B83" s="246"/>
      <c r="C83" s="353"/>
      <c r="D83" s="352"/>
      <c r="E83" s="353"/>
      <c r="F83" s="352"/>
      <c r="G83" s="353"/>
      <c r="H83" s="357"/>
      <c r="I83" s="352"/>
      <c r="J83" s="246"/>
    </row>
    <row r="84" spans="2:17" ht="15" customHeight="1" x14ac:dyDescent="0.25">
      <c r="B84" s="246"/>
      <c r="C84" s="356"/>
      <c r="D84" s="355"/>
      <c r="E84" s="356"/>
      <c r="F84" s="355"/>
      <c r="G84" s="356"/>
      <c r="H84" s="358"/>
      <c r="I84" s="355"/>
      <c r="J84" s="246"/>
    </row>
    <row r="85" spans="2:17" x14ac:dyDescent="0.25">
      <c r="D85" s="42"/>
    </row>
  </sheetData>
  <sheetProtection password="C6A8" sheet="1" objects="1" scenarios="1"/>
  <mergeCells count="54">
    <mergeCell ref="C83:D83"/>
    <mergeCell ref="E83:F83"/>
    <mergeCell ref="G83:I83"/>
    <mergeCell ref="C84:D84"/>
    <mergeCell ref="E84:F84"/>
    <mergeCell ref="G84:I84"/>
    <mergeCell ref="E80:F80"/>
    <mergeCell ref="G80:I80"/>
    <mergeCell ref="E81:F81"/>
    <mergeCell ref="G81:I81"/>
    <mergeCell ref="C82:D82"/>
    <mergeCell ref="E82:F82"/>
    <mergeCell ref="G82:I82"/>
    <mergeCell ref="C79:D79"/>
    <mergeCell ref="E79:F79"/>
    <mergeCell ref="G79:I79"/>
    <mergeCell ref="F57:G57"/>
    <mergeCell ref="F58:G58"/>
    <mergeCell ref="F59:G59"/>
    <mergeCell ref="F60:G60"/>
    <mergeCell ref="F61:G61"/>
    <mergeCell ref="C62:D62"/>
    <mergeCell ref="F62:G62"/>
    <mergeCell ref="C63:D63"/>
    <mergeCell ref="F63:G63"/>
    <mergeCell ref="C64:D64"/>
    <mergeCell ref="F64:G64"/>
    <mergeCell ref="B77:H77"/>
    <mergeCell ref="C56:D56"/>
    <mergeCell ref="F56:G56"/>
    <mergeCell ref="B30:J30"/>
    <mergeCell ref="B31:J31"/>
    <mergeCell ref="B36:J36"/>
    <mergeCell ref="B38:J38"/>
    <mergeCell ref="B40:J40"/>
    <mergeCell ref="B45:J45"/>
    <mergeCell ref="B46:J46"/>
    <mergeCell ref="B47:J47"/>
    <mergeCell ref="B50:J50"/>
    <mergeCell ref="B51:J51"/>
    <mergeCell ref="B54:J54"/>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C80:C81">
      <formula1>eval</formula1>
    </dataValidation>
    <dataValidation type="list" allowBlank="1" showInputMessage="1" showErrorMessage="1" sqref="B70:B72 C68:C69">
      <formula1>metdoc</formula1>
    </dataValidation>
    <dataValidation type="list" allowBlank="1" showInputMessage="1" showErrorMessage="1" sqref="C57:C61">
      <formula1>act</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2081" r:id="rId3" name="Label 3">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302082" r:id="rId4" name="Label 4">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302083" r:id="rId5" name="Label 5">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302084" r:id="rId6" name="Label 6">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302085" r:id="rId7" name="Label 7">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302086" r:id="rId8" name="Label 8">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302087" r:id="rId9" name="Check Box 9">
              <controlPr defaultSize="0" autoFill="0" autoLine="0" autoPict="0">
                <anchor moveWithCells="1">
                  <from>
                    <xdr:col>2</xdr:col>
                    <xdr:colOff>942975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302088" r:id="rId10" name="Check Box 10">
              <controlPr defaultSize="0" autoFill="0" autoLine="0" autoPict="0">
                <anchor moveWithCells="1">
                  <from>
                    <xdr:col>3</xdr:col>
                    <xdr:colOff>447675</xdr:colOff>
                    <xdr:row>12</xdr:row>
                    <xdr:rowOff>9525</xdr:rowOff>
                  </from>
                  <to>
                    <xdr:col>3</xdr:col>
                    <xdr:colOff>828675</xdr:colOff>
                    <xdr:row>12</xdr:row>
                    <xdr:rowOff>142875</xdr:rowOff>
                  </to>
                </anchor>
              </controlPr>
            </control>
          </mc:Choice>
        </mc:AlternateContent>
        <mc:AlternateContent xmlns:mc="http://schemas.openxmlformats.org/markup-compatibility/2006">
          <mc:Choice Requires="x14">
            <control shapeId="302089" r:id="rId11" name="Check Box 11">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302090" r:id="rId12" name="Check Box 12">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302091" r:id="rId13" name="Check Box 13">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302092" r:id="rId14" name="Check Box 14">
              <controlPr defaultSize="0" autoFill="0" autoLine="0" autoPict="0">
                <anchor moveWithCells="1">
                  <from>
                    <xdr:col>3</xdr:col>
                    <xdr:colOff>942975</xdr:colOff>
                    <xdr:row>11</xdr:row>
                    <xdr:rowOff>180975</xdr:rowOff>
                  </from>
                  <to>
                    <xdr:col>3</xdr:col>
                    <xdr:colOff>1000125</xdr:colOff>
                    <xdr:row>12</xdr:row>
                    <xdr:rowOff>180975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dimension ref="A1:G78"/>
  <sheetViews>
    <sheetView topLeftCell="A46" workbookViewId="0">
      <selection activeCell="A54" sqref="A54:G76"/>
    </sheetView>
  </sheetViews>
  <sheetFormatPr defaultColWidth="11.42578125" defaultRowHeight="15" x14ac:dyDescent="0.25"/>
  <cols>
    <col min="1" max="2" width="5.42578125" style="140" customWidth="1"/>
    <col min="3" max="3" width="56.42578125" style="140" customWidth="1"/>
    <col min="4" max="4" width="36.42578125" style="140" customWidth="1"/>
    <col min="5" max="5" width="45.140625" style="140" customWidth="1"/>
    <col min="6" max="6" width="9.42578125" style="140" customWidth="1"/>
    <col min="7" max="7" width="7.42578125" style="140" customWidth="1"/>
    <col min="8" max="8" width="17.28515625" style="140" customWidth="1"/>
    <col min="9"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row>
    <row r="4" spans="1:7" ht="15.75" x14ac:dyDescent="0.25">
      <c r="A4" s="132" t="s">
        <v>102</v>
      </c>
      <c r="B4" s="132" t="s">
        <v>103</v>
      </c>
    </row>
    <row r="5" spans="1:7" ht="31.5" x14ac:dyDescent="0.25">
      <c r="A5" s="132"/>
      <c r="C5" s="149" t="s">
        <v>595</v>
      </c>
      <c r="D5" s="149" t="s">
        <v>596</v>
      </c>
      <c r="E5" s="149" t="s">
        <v>597</v>
      </c>
      <c r="F5" s="149"/>
      <c r="G5" s="129"/>
    </row>
    <row r="6" spans="1:7" ht="15.95" x14ac:dyDescent="0.2">
      <c r="A6" s="132"/>
      <c r="C6" s="149"/>
      <c r="D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75" x14ac:dyDescent="0.25">
      <c r="A11" s="132"/>
      <c r="C11" s="140" t="s">
        <v>124</v>
      </c>
      <c r="D11" s="140" t="s">
        <v>107</v>
      </c>
      <c r="E11" s="140" t="s">
        <v>128</v>
      </c>
    </row>
    <row r="12" spans="1:7" ht="15.95" x14ac:dyDescent="0.2">
      <c r="A12" s="132"/>
    </row>
    <row r="13" spans="1:7" ht="15.75" x14ac:dyDescent="0.25">
      <c r="A13" s="132"/>
      <c r="C13" s="137" t="s">
        <v>301</v>
      </c>
      <c r="D13" s="92">
        <v>18</v>
      </c>
      <c r="E13" s="129" t="s">
        <v>138</v>
      </c>
    </row>
    <row r="14" spans="1:7" ht="15.95" x14ac:dyDescent="0.2">
      <c r="A14" s="132"/>
    </row>
    <row r="15" spans="1:7" ht="15.95" x14ac:dyDescent="0.2">
      <c r="A15" s="132"/>
      <c r="C15" s="137" t="s">
        <v>598</v>
      </c>
      <c r="D15" s="49"/>
      <c r="F15" s="13"/>
    </row>
    <row r="16" spans="1:7" ht="15.75" x14ac:dyDescent="0.25">
      <c r="A16" s="132"/>
      <c r="C16" s="129" t="s">
        <v>143</v>
      </c>
      <c r="E16" s="13"/>
      <c r="F16" s="13"/>
      <c r="G16" s="129"/>
    </row>
    <row r="17" spans="1:6" ht="15.95" x14ac:dyDescent="0.2">
      <c r="A17" s="132"/>
      <c r="C17" s="19" t="s">
        <v>22</v>
      </c>
      <c r="D17" s="92">
        <v>6</v>
      </c>
      <c r="E17" s="19" t="s">
        <v>23</v>
      </c>
      <c r="F17" s="93" t="s">
        <v>582</v>
      </c>
    </row>
    <row r="18" spans="1:6" ht="15.95" x14ac:dyDescent="0.2">
      <c r="A18" s="132"/>
      <c r="C18" s="19" t="s">
        <v>24</v>
      </c>
      <c r="D18" s="92">
        <v>6</v>
      </c>
      <c r="E18" s="19" t="s">
        <v>25</v>
      </c>
      <c r="F18" s="93" t="s">
        <v>582</v>
      </c>
    </row>
    <row r="19" spans="1:6" ht="15.95" x14ac:dyDescent="0.2">
      <c r="A19" s="132"/>
      <c r="C19" s="19"/>
      <c r="E19" s="19"/>
    </row>
    <row r="20" spans="1:6" ht="15.95" x14ac:dyDescent="0.2">
      <c r="A20" s="132"/>
      <c r="C20" s="19" t="s">
        <v>26</v>
      </c>
      <c r="D20" s="49"/>
      <c r="E20" s="19" t="s">
        <v>27</v>
      </c>
      <c r="F20" s="49"/>
    </row>
    <row r="21" spans="1:6" ht="15.95" x14ac:dyDescent="0.2">
      <c r="A21" s="132"/>
      <c r="C21" s="19" t="s">
        <v>28</v>
      </c>
      <c r="D21" s="49"/>
      <c r="E21" s="19" t="s">
        <v>29</v>
      </c>
      <c r="F21" s="49"/>
    </row>
    <row r="22" spans="1:6" ht="15.95" x14ac:dyDescent="0.2">
      <c r="A22" s="132"/>
      <c r="C22" s="19"/>
      <c r="E22" s="19"/>
    </row>
    <row r="23" spans="1:6" ht="15.95" x14ac:dyDescent="0.2">
      <c r="A23" s="132"/>
      <c r="C23" s="19" t="s">
        <v>30</v>
      </c>
      <c r="D23" s="49"/>
      <c r="E23" s="19" t="s">
        <v>31</v>
      </c>
      <c r="F23" s="49"/>
    </row>
    <row r="24" spans="1:6" ht="15.95" x14ac:dyDescent="0.2">
      <c r="A24" s="132"/>
      <c r="C24" s="19" t="s">
        <v>32</v>
      </c>
      <c r="D24" s="49"/>
      <c r="E24" s="19" t="s">
        <v>33</v>
      </c>
      <c r="F24" s="49"/>
    </row>
    <row r="25" spans="1:6" ht="15.95" x14ac:dyDescent="0.2">
      <c r="A25" s="132"/>
    </row>
    <row r="26" spans="1:6" ht="15.75" x14ac:dyDescent="0.25">
      <c r="A26" s="132"/>
      <c r="D26" s="140" t="s">
        <v>599</v>
      </c>
      <c r="E26" s="19"/>
    </row>
    <row r="27" spans="1:6" ht="15.95" x14ac:dyDescent="0.2">
      <c r="A27" s="132"/>
      <c r="E27" s="19"/>
    </row>
    <row r="28" spans="1:6" ht="15.95" x14ac:dyDescent="0.2">
      <c r="A28" s="132"/>
      <c r="C28" s="137" t="s">
        <v>151</v>
      </c>
    </row>
    <row r="29" spans="1:6" ht="15.95" x14ac:dyDescent="0.2">
      <c r="A29" s="132"/>
      <c r="D29" s="19" t="s">
        <v>153</v>
      </c>
      <c r="E29" s="50"/>
    </row>
    <row r="30" spans="1:6" ht="15.75" x14ac:dyDescent="0.25">
      <c r="A30" s="132"/>
      <c r="D30" s="19" t="s">
        <v>156</v>
      </c>
      <c r="E30" s="93" t="s">
        <v>303</v>
      </c>
    </row>
    <row r="31" spans="1:6" ht="15.75" x14ac:dyDescent="0.25">
      <c r="A31" s="132"/>
      <c r="D31" s="19" t="s">
        <v>158</v>
      </c>
      <c r="E31" s="49"/>
    </row>
    <row r="32" spans="1:6" ht="15.75" x14ac:dyDescent="0.25">
      <c r="A32" s="132"/>
      <c r="D32" s="19" t="s">
        <v>161</v>
      </c>
      <c r="E32" s="49"/>
    </row>
    <row r="33" spans="1:7" ht="15.95" x14ac:dyDescent="0.2">
      <c r="A33" s="132"/>
      <c r="D33" s="19" t="s">
        <v>163</v>
      </c>
      <c r="E33" s="49" t="s">
        <v>164</v>
      </c>
    </row>
    <row r="34" spans="1:7" ht="15.95" x14ac:dyDescent="0.2">
      <c r="A34" s="132"/>
    </row>
    <row r="35" spans="1:7" ht="15.95" x14ac:dyDescent="0.2">
      <c r="A35" s="132"/>
      <c r="B35" s="137" t="s">
        <v>166</v>
      </c>
      <c r="C35" s="137" t="s">
        <v>167</v>
      </c>
    </row>
    <row r="36" spans="1:7" ht="15.75" x14ac:dyDescent="0.25">
      <c r="A36" s="132"/>
      <c r="C36" s="129" t="s">
        <v>169</v>
      </c>
    </row>
    <row r="37" spans="1:7" ht="15.75" x14ac:dyDescent="0.25">
      <c r="A37" s="132"/>
      <c r="C37" s="328" t="s">
        <v>600</v>
      </c>
      <c r="D37" s="328"/>
      <c r="E37" s="328"/>
      <c r="F37" s="328"/>
      <c r="G37" s="328"/>
    </row>
    <row r="38" spans="1:7" ht="15.95" x14ac:dyDescent="0.2">
      <c r="A38" s="132"/>
    </row>
    <row r="39" spans="1:7" ht="15.95" x14ac:dyDescent="0.2">
      <c r="A39" s="132"/>
      <c r="B39" s="137" t="s">
        <v>171</v>
      </c>
      <c r="C39" s="137" t="s">
        <v>41</v>
      </c>
    </row>
    <row r="40" spans="1:7" ht="15.75" x14ac:dyDescent="0.25">
      <c r="A40" s="132"/>
      <c r="B40" s="137" t="s">
        <v>172</v>
      </c>
      <c r="C40" s="137" t="s">
        <v>42</v>
      </c>
    </row>
    <row r="41" spans="1:7" ht="15.75" x14ac:dyDescent="0.25">
      <c r="A41" s="132"/>
      <c r="C41" s="140" t="s">
        <v>43</v>
      </c>
    </row>
    <row r="42" spans="1:7" ht="15.75" x14ac:dyDescent="0.25">
      <c r="A42" s="132"/>
      <c r="B42" s="140">
        <v>1</v>
      </c>
      <c r="C42" s="372" t="s">
        <v>415</v>
      </c>
      <c r="D42" s="372"/>
      <c r="E42" s="372"/>
      <c r="F42" s="372"/>
      <c r="G42" s="58"/>
    </row>
    <row r="43" spans="1:7" ht="15.95" x14ac:dyDescent="0.2">
      <c r="A43" s="132"/>
      <c r="C43" s="372"/>
      <c r="D43" s="373"/>
      <c r="E43" s="373"/>
      <c r="F43" s="373"/>
      <c r="G43" s="58"/>
    </row>
    <row r="44" spans="1:7" ht="15.95" x14ac:dyDescent="0.2">
      <c r="A44" s="132"/>
      <c r="G44" s="127"/>
    </row>
    <row r="45" spans="1:7" ht="15.75" x14ac:dyDescent="0.25">
      <c r="A45" s="132"/>
      <c r="B45" s="137" t="s">
        <v>311</v>
      </c>
      <c r="C45" s="137" t="s">
        <v>44</v>
      </c>
      <c r="G45" s="127"/>
    </row>
    <row r="46" spans="1:7" ht="15.75" x14ac:dyDescent="0.25">
      <c r="A46" s="132"/>
      <c r="C46" s="140" t="s">
        <v>45</v>
      </c>
      <c r="G46" s="127"/>
    </row>
    <row r="47" spans="1:7" ht="15.75" x14ac:dyDescent="0.25">
      <c r="A47" s="132"/>
      <c r="B47" s="140">
        <v>1</v>
      </c>
      <c r="C47" s="372" t="s">
        <v>417</v>
      </c>
      <c r="D47" s="372"/>
      <c r="E47" s="372"/>
      <c r="F47" s="372"/>
      <c r="G47" s="58"/>
    </row>
    <row r="48" spans="1:7" ht="15.75" x14ac:dyDescent="0.25">
      <c r="A48" s="132"/>
      <c r="B48" s="140">
        <v>2</v>
      </c>
      <c r="C48" s="148" t="s">
        <v>592</v>
      </c>
      <c r="D48" s="157"/>
      <c r="E48" s="157"/>
      <c r="F48" s="157"/>
      <c r="G48" s="58"/>
    </row>
    <row r="49" spans="1:7" ht="15.75" x14ac:dyDescent="0.25">
      <c r="A49" s="132"/>
      <c r="B49" s="140">
        <v>3</v>
      </c>
      <c r="C49" s="148" t="s">
        <v>418</v>
      </c>
      <c r="D49" s="157"/>
      <c r="E49" s="157"/>
      <c r="F49" s="157"/>
      <c r="G49" s="58"/>
    </row>
    <row r="50" spans="1:7" ht="15.75" x14ac:dyDescent="0.25">
      <c r="A50" s="132"/>
      <c r="B50" s="140">
        <v>4</v>
      </c>
      <c r="C50" s="148" t="s">
        <v>419</v>
      </c>
      <c r="D50" s="157"/>
      <c r="E50" s="157"/>
      <c r="F50" s="157"/>
      <c r="G50" s="58"/>
    </row>
    <row r="51" spans="1:7" ht="15.95" x14ac:dyDescent="0.2">
      <c r="A51" s="132"/>
      <c r="C51" s="372"/>
      <c r="D51" s="373"/>
      <c r="E51" s="373"/>
      <c r="F51" s="373"/>
      <c r="G51" s="58"/>
    </row>
    <row r="52" spans="1:7" ht="15.95" x14ac:dyDescent="0.2">
      <c r="A52" s="132"/>
    </row>
    <row r="53" spans="1:7" ht="15.95" x14ac:dyDescent="0.2">
      <c r="A53" s="132"/>
      <c r="B53" s="137" t="s">
        <v>175</v>
      </c>
      <c r="C53" s="137" t="s">
        <v>46</v>
      </c>
      <c r="D53" s="137"/>
    </row>
    <row r="54" spans="1:7" ht="15.75" x14ac:dyDescent="0.25">
      <c r="A54" s="303"/>
      <c r="B54" s="315" t="s">
        <v>47</v>
      </c>
      <c r="C54" s="315"/>
      <c r="D54" s="315"/>
      <c r="E54" s="315"/>
      <c r="F54" s="315"/>
      <c r="G54" s="278"/>
    </row>
    <row r="55" spans="1:7" ht="15.95" x14ac:dyDescent="0.2">
      <c r="A55" s="304"/>
      <c r="B55" s="279"/>
      <c r="C55" s="279" t="s">
        <v>176</v>
      </c>
      <c r="D55" s="281" t="s">
        <v>177</v>
      </c>
      <c r="E55" s="282" t="s">
        <v>178</v>
      </c>
      <c r="F55" s="279"/>
      <c r="G55" s="279"/>
    </row>
    <row r="56" spans="1:7" ht="15.95" x14ac:dyDescent="0.2">
      <c r="A56" s="303"/>
      <c r="B56" s="278"/>
      <c r="C56" s="278" t="s">
        <v>335</v>
      </c>
      <c r="D56" s="290">
        <v>90</v>
      </c>
      <c r="E56" s="294">
        <v>1</v>
      </c>
      <c r="F56" s="296"/>
      <c r="G56" s="278"/>
    </row>
    <row r="57" spans="1:7" ht="15.95" x14ac:dyDescent="0.2">
      <c r="A57" s="303"/>
      <c r="B57" s="278"/>
      <c r="C57" s="278" t="s">
        <v>570</v>
      </c>
      <c r="D57" s="290">
        <v>33</v>
      </c>
      <c r="E57" s="294">
        <v>1</v>
      </c>
      <c r="F57" s="296"/>
      <c r="G57" s="278"/>
    </row>
    <row r="58" spans="1:7" ht="15.75" x14ac:dyDescent="0.25">
      <c r="A58" s="303"/>
      <c r="B58" s="278"/>
      <c r="C58" s="278" t="s">
        <v>91</v>
      </c>
      <c r="D58" s="290">
        <v>12</v>
      </c>
      <c r="E58" s="294">
        <v>0</v>
      </c>
      <c r="F58" s="278"/>
      <c r="G58" s="278"/>
    </row>
    <row r="59" spans="1:7" ht="15.95" x14ac:dyDescent="0.2">
      <c r="A59" s="303"/>
      <c r="B59" s="278"/>
      <c r="C59" s="278" t="s">
        <v>571</v>
      </c>
      <c r="D59" s="290">
        <v>315</v>
      </c>
      <c r="E59" s="294">
        <v>1</v>
      </c>
      <c r="F59" s="278"/>
      <c r="G59" s="278"/>
    </row>
    <row r="60" spans="1:7" ht="15.95" x14ac:dyDescent="0.2">
      <c r="A60" s="303"/>
      <c r="B60" s="278"/>
      <c r="C60" s="278"/>
      <c r="D60" s="290"/>
      <c r="E60" s="294"/>
      <c r="F60" s="278"/>
      <c r="G60" s="278"/>
    </row>
    <row r="61" spans="1:7" ht="15.95" x14ac:dyDescent="0.2">
      <c r="A61" s="303"/>
      <c r="B61" s="278"/>
      <c r="C61" s="278"/>
      <c r="D61" s="278"/>
      <c r="E61" s="278"/>
      <c r="F61" s="278"/>
      <c r="G61" s="278"/>
    </row>
    <row r="62" spans="1:7" ht="15.75" x14ac:dyDescent="0.25">
      <c r="A62" s="303"/>
      <c r="B62" s="295" t="s">
        <v>184</v>
      </c>
      <c r="C62" s="295" t="s">
        <v>51</v>
      </c>
      <c r="D62" s="278"/>
      <c r="E62" s="278"/>
      <c r="F62" s="278"/>
      <c r="G62" s="278"/>
    </row>
    <row r="63" spans="1:7" ht="15.75" x14ac:dyDescent="0.25">
      <c r="A63" s="303"/>
      <c r="B63" s="278"/>
      <c r="C63" s="296" t="s">
        <v>52</v>
      </c>
      <c r="D63" s="278"/>
      <c r="E63" s="278"/>
      <c r="F63" s="278"/>
      <c r="G63" s="278"/>
    </row>
    <row r="64" spans="1:7" ht="15.95" x14ac:dyDescent="0.2">
      <c r="A64" s="303"/>
      <c r="B64" s="278">
        <v>1</v>
      </c>
      <c r="C64" s="322" t="s">
        <v>601</v>
      </c>
      <c r="D64" s="322"/>
      <c r="E64" s="322"/>
      <c r="F64" s="322"/>
      <c r="G64" s="297"/>
    </row>
    <row r="65" spans="1:7" ht="15.75" x14ac:dyDescent="0.25">
      <c r="A65" s="303"/>
      <c r="B65" s="278">
        <v>2</v>
      </c>
      <c r="C65" s="322" t="s">
        <v>602</v>
      </c>
      <c r="D65" s="323"/>
      <c r="E65" s="323"/>
      <c r="F65" s="323"/>
      <c r="G65" s="297"/>
    </row>
    <row r="66" spans="1:7" ht="15.75" x14ac:dyDescent="0.25">
      <c r="A66" s="303"/>
      <c r="B66" s="278">
        <v>3</v>
      </c>
      <c r="C66" s="322" t="s">
        <v>425</v>
      </c>
      <c r="D66" s="323"/>
      <c r="E66" s="323"/>
      <c r="F66" s="323"/>
      <c r="G66" s="297"/>
    </row>
    <row r="67" spans="1:7" ht="15.95" x14ac:dyDescent="0.2">
      <c r="A67" s="303"/>
      <c r="B67" s="278"/>
      <c r="C67" s="322"/>
      <c r="D67" s="323"/>
      <c r="E67" s="323"/>
      <c r="F67" s="323"/>
      <c r="G67" s="297"/>
    </row>
    <row r="68" spans="1:7" ht="15.95" x14ac:dyDescent="0.2">
      <c r="A68" s="303"/>
      <c r="B68" s="278"/>
      <c r="C68" s="278"/>
      <c r="D68" s="278"/>
      <c r="E68" s="278"/>
      <c r="F68" s="278"/>
      <c r="G68" s="278"/>
    </row>
    <row r="69" spans="1:7" ht="15.75" x14ac:dyDescent="0.25">
      <c r="A69" s="303"/>
      <c r="B69" s="295" t="s">
        <v>187</v>
      </c>
      <c r="C69" s="295" t="s">
        <v>53</v>
      </c>
      <c r="D69" s="278"/>
      <c r="E69" s="278"/>
      <c r="F69" s="278"/>
      <c r="G69" s="278"/>
    </row>
    <row r="70" spans="1:7" ht="15.75" x14ac:dyDescent="0.25">
      <c r="A70" s="303"/>
      <c r="B70" s="278"/>
      <c r="C70" s="315" t="s">
        <v>54</v>
      </c>
      <c r="D70" s="315"/>
      <c r="E70" s="315"/>
      <c r="F70" s="315"/>
      <c r="G70" s="315"/>
    </row>
    <row r="71" spans="1:7" ht="15.75" x14ac:dyDescent="0.25">
      <c r="A71" s="304"/>
      <c r="B71" s="279"/>
      <c r="C71" s="306" t="s">
        <v>53</v>
      </c>
      <c r="D71" s="307" t="s">
        <v>188</v>
      </c>
      <c r="E71" s="308" t="s">
        <v>189</v>
      </c>
      <c r="F71" s="279"/>
      <c r="G71" s="279"/>
    </row>
    <row r="72" spans="1:7" ht="15.95" x14ac:dyDescent="0.2">
      <c r="A72" s="303"/>
      <c r="B72" s="278"/>
      <c r="C72" s="309" t="s">
        <v>363</v>
      </c>
      <c r="D72" s="310">
        <v>0.7</v>
      </c>
      <c r="E72" s="310">
        <v>0.8</v>
      </c>
      <c r="F72" s="296"/>
      <c r="G72" s="278"/>
    </row>
    <row r="73" spans="1:7" ht="15.95" x14ac:dyDescent="0.2">
      <c r="A73" s="303"/>
      <c r="B73" s="278"/>
      <c r="C73" s="309" t="s">
        <v>603</v>
      </c>
      <c r="D73" s="310">
        <v>0.1</v>
      </c>
      <c r="E73" s="310">
        <v>0.2</v>
      </c>
      <c r="F73" s="278"/>
      <c r="G73" s="278"/>
    </row>
    <row r="74" spans="1:7" ht="15.75" x14ac:dyDescent="0.25">
      <c r="A74" s="303"/>
      <c r="B74" s="278"/>
      <c r="C74" s="309" t="s">
        <v>604</v>
      </c>
      <c r="D74" s="310">
        <v>0.1</v>
      </c>
      <c r="E74" s="310">
        <v>0.2</v>
      </c>
      <c r="F74" s="278"/>
      <c r="G74" s="278"/>
    </row>
    <row r="75" spans="1:7" ht="15.75" x14ac:dyDescent="0.25">
      <c r="A75" s="303"/>
      <c r="B75" s="278"/>
      <c r="C75" s="309"/>
      <c r="D75" s="309"/>
      <c r="E75" s="311"/>
      <c r="F75" s="278"/>
      <c r="G75" s="278"/>
    </row>
    <row r="76" spans="1:7" ht="15.75" x14ac:dyDescent="0.25">
      <c r="A76" s="303"/>
      <c r="B76" s="278"/>
      <c r="C76" s="278"/>
      <c r="D76" s="278"/>
      <c r="E76" s="302"/>
      <c r="F76" s="278"/>
      <c r="G76" s="278"/>
    </row>
    <row r="77" spans="1:7" ht="15.75" x14ac:dyDescent="0.25">
      <c r="A77" s="132"/>
      <c r="E77" s="42"/>
    </row>
    <row r="78" spans="1:7" ht="15.75" x14ac:dyDescent="0.25">
      <c r="A78" s="132"/>
      <c r="E78" s="42"/>
    </row>
  </sheetData>
  <sheetProtection password="C6A8" sheet="1" objects="1" scenarios="1"/>
  <mergeCells count="12">
    <mergeCell ref="C70:G70"/>
    <mergeCell ref="A1:G1"/>
    <mergeCell ref="C37:G37"/>
    <mergeCell ref="C42:F42"/>
    <mergeCell ref="C43:F43"/>
    <mergeCell ref="C47:F47"/>
    <mergeCell ref="C51:F51"/>
    <mergeCell ref="B54:F54"/>
    <mergeCell ref="C64:F64"/>
    <mergeCell ref="C65:F65"/>
    <mergeCell ref="C66:F66"/>
    <mergeCell ref="C67:F67"/>
  </mergeCells>
  <dataValidations count="1">
    <dataValidation type="list" allowBlank="1" showInputMessage="1" showErrorMessage="1" sqref="D15">
      <formula1>$AL$35:$AL$36</formula1>
    </dataValidation>
  </dataValidations>
  <pageMargins left="0.7" right="0.7" top="0.75" bottom="0.75" header="0.3" footer="0.3"/>
  <tableParts count="2">
    <tablePart r:id="rId1"/>
    <tablePart r:id="rId2"/>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4"/>
  <dimension ref="A1:N80"/>
  <sheetViews>
    <sheetView workbookViewId="0">
      <selection activeCell="C82" sqref="C82"/>
    </sheetView>
  </sheetViews>
  <sheetFormatPr defaultColWidth="11.42578125" defaultRowHeight="15" x14ac:dyDescent="0.25"/>
  <cols>
    <col min="1" max="1" width="4.140625" style="140" customWidth="1"/>
    <col min="2" max="2" width="24" style="140" customWidth="1"/>
    <col min="3" max="3" width="14.85546875" style="140" customWidth="1"/>
    <col min="4" max="4" width="20.28515625" style="140" customWidth="1"/>
    <col min="5" max="5" width="14.42578125" style="140" customWidth="1"/>
    <col min="6" max="6" width="8.140625" style="140" customWidth="1"/>
    <col min="7" max="7" width="21" style="140" customWidth="1"/>
    <col min="8" max="9" width="11.42578125" style="140"/>
    <col min="10" max="10" width="19.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100</v>
      </c>
      <c r="D3" s="3" t="s">
        <v>2</v>
      </c>
      <c r="E3" s="336" t="s">
        <v>555</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556</v>
      </c>
      <c r="D7" s="338"/>
      <c r="E7" s="338"/>
      <c r="F7" s="338"/>
      <c r="G7" s="338"/>
      <c r="H7" s="338"/>
      <c r="I7" s="338"/>
      <c r="J7" s="338"/>
    </row>
    <row r="8" spans="1:10" ht="15.75" x14ac:dyDescent="0.25">
      <c r="B8" s="1" t="s">
        <v>11</v>
      </c>
      <c r="C8" s="338" t="s">
        <v>557</v>
      </c>
      <c r="D8" s="338"/>
      <c r="E8" s="338"/>
      <c r="F8" s="338"/>
      <c r="G8" s="338"/>
      <c r="H8" s="338"/>
      <c r="I8" s="338"/>
      <c r="J8" s="338"/>
    </row>
    <row r="9" spans="1:10" ht="15.75" x14ac:dyDescent="0.25">
      <c r="B9" s="1" t="s">
        <v>13</v>
      </c>
      <c r="C9" s="338" t="s">
        <v>558</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165">
        <v>6</v>
      </c>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
      <c r="A26" s="140">
        <v>1</v>
      </c>
      <c r="B26" s="329" t="s">
        <v>559</v>
      </c>
      <c r="C26" s="330"/>
      <c r="D26" s="330"/>
      <c r="E26" s="330"/>
      <c r="F26" s="330"/>
      <c r="G26" s="330"/>
      <c r="H26" s="330"/>
      <c r="I26" s="330"/>
      <c r="J26" s="330"/>
    </row>
    <row r="27" spans="1:10" x14ac:dyDescent="0.25">
      <c r="A27" s="140">
        <v>2</v>
      </c>
      <c r="B27" s="329" t="s">
        <v>560</v>
      </c>
      <c r="C27" s="330"/>
      <c r="D27" s="330"/>
      <c r="E27" s="330"/>
      <c r="F27" s="330"/>
      <c r="G27" s="330"/>
      <c r="H27" s="330"/>
      <c r="I27" s="330"/>
      <c r="J27" s="330"/>
    </row>
    <row r="28" spans="1:10" x14ac:dyDescent="0.25">
      <c r="A28" s="140">
        <v>3</v>
      </c>
      <c r="B28" s="329" t="s">
        <v>561</v>
      </c>
      <c r="C28" s="330"/>
      <c r="D28" s="330"/>
      <c r="E28" s="330"/>
      <c r="F28" s="330"/>
      <c r="G28" s="330"/>
      <c r="H28" s="330"/>
      <c r="I28" s="330"/>
      <c r="J28" s="330"/>
    </row>
    <row r="29" spans="1:10" x14ac:dyDescent="0.25">
      <c r="A29" s="140">
        <v>4</v>
      </c>
      <c r="B29" s="329" t="s">
        <v>562</v>
      </c>
      <c r="C29" s="330"/>
      <c r="D29" s="330"/>
      <c r="E29" s="330"/>
      <c r="F29" s="330"/>
      <c r="G29" s="330"/>
      <c r="H29" s="330"/>
      <c r="I29" s="330"/>
      <c r="J29" s="330"/>
    </row>
    <row r="30" spans="1:10" x14ac:dyDescent="0.25">
      <c r="A30" s="140">
        <v>5</v>
      </c>
      <c r="B30" s="329" t="s">
        <v>563</v>
      </c>
      <c r="C30" s="330"/>
      <c r="D30" s="330"/>
      <c r="E30" s="330"/>
      <c r="F30" s="330"/>
      <c r="G30" s="330"/>
      <c r="H30" s="330"/>
      <c r="I30" s="330"/>
      <c r="J30" s="330"/>
    </row>
    <row r="31" spans="1:10" x14ac:dyDescent="0.25">
      <c r="B31" s="342"/>
      <c r="C31" s="342"/>
      <c r="D31" s="342"/>
      <c r="E31" s="342"/>
      <c r="F31" s="342"/>
      <c r="G31" s="342"/>
      <c r="H31" s="342"/>
      <c r="I31" s="342"/>
      <c r="J31" s="342"/>
    </row>
    <row r="33" spans="1:10" x14ac:dyDescent="0.25">
      <c r="A33" s="28"/>
      <c r="B33" s="28"/>
      <c r="C33" s="28"/>
      <c r="D33" s="29"/>
      <c r="E33" s="27"/>
      <c r="F33" s="28"/>
      <c r="G33" s="29"/>
      <c r="H33" s="27"/>
      <c r="I33" s="28"/>
      <c r="J33" s="30"/>
    </row>
    <row r="34" spans="1:10" x14ac:dyDescent="0.25">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564</v>
      </c>
      <c r="C37" s="383"/>
      <c r="D37" s="383"/>
      <c r="E37" s="383"/>
      <c r="F37" s="383"/>
      <c r="G37" s="383"/>
      <c r="H37" s="383"/>
      <c r="I37" s="383"/>
      <c r="J37" s="383"/>
    </row>
    <row r="38" spans="1:10" x14ac:dyDescent="0.25">
      <c r="B38" s="159" t="s">
        <v>39</v>
      </c>
      <c r="C38" s="159"/>
      <c r="D38" s="159"/>
      <c r="E38" s="159"/>
      <c r="F38" s="159"/>
      <c r="G38" s="159"/>
      <c r="H38" s="159"/>
      <c r="I38" s="159"/>
      <c r="J38" s="159"/>
    </row>
    <row r="39" spans="1:10" x14ac:dyDescent="0.25">
      <c r="B39" s="383" t="s">
        <v>565</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5">
      <c r="B41" s="383" t="s">
        <v>566</v>
      </c>
      <c r="C41" s="383"/>
      <c r="D41" s="383"/>
      <c r="E41" s="383"/>
      <c r="F41" s="383"/>
      <c r="G41" s="383"/>
      <c r="H41" s="383"/>
      <c r="I41" s="383"/>
      <c r="J41" s="383"/>
    </row>
    <row r="42" spans="1:10" x14ac:dyDescent="0.25">
      <c r="B42" s="33"/>
      <c r="C42" s="33"/>
      <c r="D42" s="33"/>
      <c r="E42" s="33"/>
      <c r="F42" s="33"/>
      <c r="G42" s="33"/>
      <c r="H42" s="33"/>
      <c r="I42" s="33"/>
      <c r="J42" s="33"/>
    </row>
    <row r="43" spans="1:10" x14ac:dyDescent="0.25">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29" t="s">
        <v>567</v>
      </c>
      <c r="C46" s="330"/>
      <c r="D46" s="330"/>
      <c r="E46" s="330"/>
      <c r="F46" s="330"/>
      <c r="G46" s="330"/>
      <c r="H46" s="330"/>
      <c r="I46" s="330"/>
      <c r="J46" s="330"/>
    </row>
    <row r="47" spans="1:10" x14ac:dyDescent="0.25">
      <c r="B47" s="342"/>
      <c r="C47" s="342"/>
      <c r="D47" s="342"/>
      <c r="E47" s="342"/>
      <c r="F47" s="342"/>
      <c r="G47" s="342"/>
      <c r="H47" s="342"/>
      <c r="I47" s="342"/>
      <c r="J47" s="342"/>
    </row>
    <row r="48" spans="1:10" x14ac:dyDescent="0.25">
      <c r="B48" s="137" t="s">
        <v>44</v>
      </c>
      <c r="G48" s="127"/>
      <c r="H48" s="34"/>
      <c r="I48" s="34"/>
      <c r="J48" s="34"/>
    </row>
    <row r="49" spans="1:14" x14ac:dyDescent="0.25">
      <c r="B49" s="140" t="s">
        <v>45</v>
      </c>
      <c r="G49" s="127"/>
      <c r="H49" s="141"/>
      <c r="I49" s="141"/>
      <c r="J49" s="141"/>
    </row>
    <row r="50" spans="1:14" x14ac:dyDescent="0.25">
      <c r="A50" s="140">
        <v>1</v>
      </c>
      <c r="B50" s="329" t="s">
        <v>417</v>
      </c>
      <c r="C50" s="330"/>
      <c r="D50" s="330"/>
      <c r="E50" s="330"/>
      <c r="F50" s="330"/>
      <c r="G50" s="330"/>
      <c r="H50" s="330"/>
      <c r="I50" s="330"/>
      <c r="J50" s="330"/>
    </row>
    <row r="51" spans="1:14" x14ac:dyDescent="0.25">
      <c r="A51" s="140">
        <v>2</v>
      </c>
      <c r="B51" s="329" t="s">
        <v>568</v>
      </c>
      <c r="C51" s="330"/>
      <c r="D51" s="330"/>
      <c r="E51" s="330"/>
      <c r="F51" s="330"/>
      <c r="G51" s="330"/>
      <c r="H51" s="330"/>
      <c r="I51" s="330"/>
      <c r="J51" s="330"/>
    </row>
    <row r="52" spans="1:14" x14ac:dyDescent="0.25">
      <c r="A52" s="140">
        <v>3</v>
      </c>
      <c r="B52" s="329" t="s">
        <v>569</v>
      </c>
      <c r="C52" s="330"/>
      <c r="D52" s="330"/>
      <c r="E52" s="330"/>
      <c r="F52" s="330"/>
      <c r="G52" s="330"/>
      <c r="H52" s="330"/>
      <c r="I52" s="330"/>
      <c r="J52" s="330"/>
    </row>
    <row r="53" spans="1:14" x14ac:dyDescent="0.25">
      <c r="A53" s="140">
        <v>4</v>
      </c>
      <c r="B53" s="329" t="s">
        <v>419</v>
      </c>
      <c r="C53" s="330"/>
      <c r="D53" s="330"/>
      <c r="E53" s="330"/>
      <c r="F53" s="330"/>
      <c r="G53" s="330"/>
      <c r="H53" s="330"/>
      <c r="I53" s="330"/>
      <c r="J53" s="330"/>
    </row>
    <row r="54" spans="1:14" x14ac:dyDescent="0.25">
      <c r="B54" s="342"/>
      <c r="C54" s="342"/>
      <c r="D54" s="342"/>
      <c r="E54" s="342"/>
      <c r="F54" s="342"/>
      <c r="G54" s="342"/>
      <c r="H54" s="342"/>
      <c r="I54" s="342"/>
      <c r="J54" s="342"/>
    </row>
    <row r="55" spans="1:14" x14ac:dyDescent="0.25">
      <c r="B55" s="137" t="s">
        <v>46</v>
      </c>
      <c r="D55" s="137"/>
      <c r="H55" s="141"/>
      <c r="I55" s="141"/>
      <c r="J55" s="141"/>
    </row>
    <row r="56" spans="1:14" x14ac:dyDescent="0.25">
      <c r="B56" s="347" t="s">
        <v>47</v>
      </c>
      <c r="C56" s="347"/>
      <c r="D56" s="347"/>
      <c r="E56" s="347"/>
      <c r="F56" s="347"/>
      <c r="G56" s="347"/>
      <c r="H56" s="347"/>
      <c r="I56" s="347"/>
      <c r="J56" s="347"/>
    </row>
    <row r="57" spans="1:14" x14ac:dyDescent="0.25">
      <c r="B57" s="146"/>
      <c r="C57" s="146"/>
      <c r="D57" s="146"/>
      <c r="E57" s="146"/>
      <c r="F57" s="146"/>
      <c r="H57" s="141"/>
      <c r="I57" s="141"/>
      <c r="J57" s="141"/>
      <c r="K57" s="146">
        <f>SUM(H59:H66)</f>
        <v>150</v>
      </c>
      <c r="L57" s="141" t="str">
        <f>IF(K57=E$11*25,"perfecte","cal revisar")</f>
        <v>perfecte</v>
      </c>
      <c r="M57" s="141" t="str">
        <f>IF(E$11*7&lt;N58,"perfecte","cal revisar")</f>
        <v>perfecte</v>
      </c>
    </row>
    <row r="58" spans="1:14" ht="15.75" x14ac:dyDescent="0.25">
      <c r="B58" s="146"/>
      <c r="C58" s="442" t="s">
        <v>48</v>
      </c>
      <c r="D58" s="443"/>
      <c r="E58" s="443"/>
      <c r="F58" s="443"/>
      <c r="G58" s="444"/>
      <c r="H58" s="37" t="s">
        <v>49</v>
      </c>
      <c r="I58" s="344" t="s">
        <v>50</v>
      </c>
      <c r="J58" s="345"/>
      <c r="L58" s="141" t="s">
        <v>552</v>
      </c>
      <c r="M58" s="141" t="s">
        <v>553</v>
      </c>
      <c r="N58" s="141">
        <f>SUM(N59:N66)</f>
        <v>45</v>
      </c>
    </row>
    <row r="59" spans="1:14" x14ac:dyDescent="0.25">
      <c r="B59" s="146"/>
      <c r="C59" s="445" t="s">
        <v>537</v>
      </c>
      <c r="D59" s="446"/>
      <c r="E59" s="446"/>
      <c r="F59" s="446"/>
      <c r="G59" s="447"/>
      <c r="H59" s="60">
        <v>30</v>
      </c>
      <c r="I59" s="351">
        <v>1</v>
      </c>
      <c r="J59" s="352"/>
      <c r="L59" s="141"/>
      <c r="M59" s="141"/>
      <c r="N59" s="141">
        <f t="shared" ref="N59:N66" si="0">H59*I59</f>
        <v>30</v>
      </c>
    </row>
    <row r="60" spans="1:14" x14ac:dyDescent="0.25">
      <c r="B60" s="146"/>
      <c r="C60" s="439" t="s">
        <v>539</v>
      </c>
      <c r="D60" s="440"/>
      <c r="E60" s="440"/>
      <c r="F60" s="440"/>
      <c r="G60" s="441"/>
      <c r="H60" s="61">
        <v>11</v>
      </c>
      <c r="I60" s="354">
        <v>1</v>
      </c>
      <c r="J60" s="355"/>
      <c r="L60" s="141"/>
      <c r="M60" s="141"/>
      <c r="N60" s="141">
        <f t="shared" si="0"/>
        <v>11</v>
      </c>
    </row>
    <row r="61" spans="1:14" x14ac:dyDescent="0.25">
      <c r="A61" s="6"/>
      <c r="B61" s="146"/>
      <c r="C61" s="445" t="s">
        <v>91</v>
      </c>
      <c r="D61" s="446"/>
      <c r="E61" s="446"/>
      <c r="F61" s="446"/>
      <c r="G61" s="447"/>
      <c r="H61" s="60">
        <v>4</v>
      </c>
      <c r="I61" s="351">
        <v>1</v>
      </c>
      <c r="J61" s="352"/>
      <c r="L61" s="141"/>
      <c r="M61" s="141"/>
      <c r="N61" s="141">
        <f t="shared" si="0"/>
        <v>4</v>
      </c>
    </row>
    <row r="62" spans="1:14" x14ac:dyDescent="0.25">
      <c r="B62" s="146"/>
      <c r="C62" s="448" t="s">
        <v>547</v>
      </c>
      <c r="D62" s="449"/>
      <c r="E62" s="449"/>
      <c r="F62" s="449"/>
      <c r="G62" s="450"/>
      <c r="H62" s="61">
        <v>105</v>
      </c>
      <c r="I62" s="354">
        <v>0</v>
      </c>
      <c r="J62" s="355"/>
      <c r="L62" s="141"/>
      <c r="M62" s="141"/>
      <c r="N62" s="141">
        <f t="shared" si="0"/>
        <v>0</v>
      </c>
    </row>
    <row r="63" spans="1:14" x14ac:dyDescent="0.25">
      <c r="B63" s="146"/>
      <c r="C63" s="451"/>
      <c r="D63" s="452"/>
      <c r="E63" s="452"/>
      <c r="F63" s="452"/>
      <c r="G63" s="453"/>
      <c r="H63" s="38"/>
      <c r="I63" s="353"/>
      <c r="J63" s="352"/>
      <c r="L63" s="141"/>
      <c r="M63" s="141"/>
      <c r="N63" s="141">
        <f t="shared" si="0"/>
        <v>0</v>
      </c>
    </row>
    <row r="64" spans="1:14" x14ac:dyDescent="0.25">
      <c r="B64" s="146"/>
      <c r="C64" s="146"/>
      <c r="D64" s="146"/>
      <c r="E64" s="146"/>
      <c r="F64" s="146"/>
      <c r="H64" s="141"/>
      <c r="I64" s="141"/>
      <c r="J64" s="141"/>
      <c r="L64" s="141"/>
      <c r="M64" s="141"/>
      <c r="N64" s="141">
        <f t="shared" si="0"/>
        <v>0</v>
      </c>
    </row>
    <row r="65" spans="2:14" x14ac:dyDescent="0.25">
      <c r="B65" s="137" t="s">
        <v>51</v>
      </c>
      <c r="L65" s="141"/>
      <c r="M65" s="141"/>
      <c r="N65" s="141">
        <f t="shared" si="0"/>
        <v>0</v>
      </c>
    </row>
    <row r="66" spans="2:14" x14ac:dyDescent="0.25">
      <c r="B66" s="129" t="s">
        <v>52</v>
      </c>
      <c r="L66" s="141"/>
      <c r="M66" s="141"/>
      <c r="N66" s="141">
        <f t="shared" si="0"/>
        <v>0</v>
      </c>
    </row>
    <row r="67" spans="2:14" x14ac:dyDescent="0.25">
      <c r="C67" s="265" t="s">
        <v>1049</v>
      </c>
      <c r="D67" s="156"/>
      <c r="E67" s="156"/>
      <c r="F67" s="156"/>
      <c r="G67" s="156"/>
      <c r="H67" s="156"/>
      <c r="I67" s="156"/>
      <c r="J67" s="156"/>
      <c r="K67" s="156"/>
    </row>
    <row r="68" spans="2:14" x14ac:dyDescent="0.25">
      <c r="C68" s="265" t="s">
        <v>1054</v>
      </c>
      <c r="D68" s="156"/>
      <c r="E68" s="156"/>
      <c r="F68" s="156"/>
      <c r="G68" s="156"/>
      <c r="H68" s="156"/>
      <c r="I68" s="156"/>
      <c r="J68" s="156"/>
      <c r="K68" s="156"/>
    </row>
    <row r="69" spans="2:14" x14ac:dyDescent="0.25">
      <c r="C69" s="265" t="s">
        <v>1053</v>
      </c>
      <c r="D69" s="156"/>
      <c r="E69" s="156"/>
      <c r="F69" s="156"/>
      <c r="G69" s="156"/>
      <c r="H69" s="156"/>
      <c r="I69" s="156"/>
      <c r="J69" s="156"/>
      <c r="K69" s="156"/>
    </row>
    <row r="70" spans="2:14" x14ac:dyDescent="0.25">
      <c r="C70" s="156"/>
      <c r="D70" s="156"/>
      <c r="E70" s="156"/>
      <c r="F70" s="156"/>
      <c r="G70" s="156"/>
      <c r="H70" s="156"/>
      <c r="I70" s="156"/>
      <c r="J70" s="156"/>
      <c r="K70" s="156"/>
    </row>
    <row r="72" spans="2:14" x14ac:dyDescent="0.25">
      <c r="B72" s="137" t="s">
        <v>53</v>
      </c>
    </row>
    <row r="73" spans="2:14" x14ac:dyDescent="0.25">
      <c r="B73" s="347" t="s">
        <v>54</v>
      </c>
      <c r="C73" s="347"/>
      <c r="D73" s="347"/>
      <c r="E73" s="347"/>
      <c r="F73" s="347"/>
      <c r="G73" s="347"/>
      <c r="H73" s="347"/>
    </row>
    <row r="74" spans="2:14" x14ac:dyDescent="0.25">
      <c r="B74" s="146"/>
      <c r="C74" s="146"/>
      <c r="D74" s="146"/>
      <c r="E74" s="146"/>
      <c r="F74" s="146"/>
      <c r="G74" s="146"/>
      <c r="H74" s="146"/>
    </row>
    <row r="75" spans="2:14" x14ac:dyDescent="0.25">
      <c r="B75" s="146"/>
      <c r="C75" s="348" t="s">
        <v>55</v>
      </c>
      <c r="D75" s="349"/>
      <c r="E75" s="348" t="s">
        <v>56</v>
      </c>
      <c r="F75" s="349"/>
      <c r="G75" s="348" t="s">
        <v>57</v>
      </c>
      <c r="H75" s="350"/>
      <c r="I75" s="349"/>
      <c r="J75" s="146"/>
    </row>
    <row r="76" spans="2:14" x14ac:dyDescent="0.25">
      <c r="B76" s="146"/>
      <c r="C76" s="454" t="s">
        <v>1056</v>
      </c>
      <c r="D76" s="455"/>
      <c r="E76" s="351">
        <v>0.7</v>
      </c>
      <c r="F76" s="352"/>
      <c r="G76" s="351">
        <v>0.8</v>
      </c>
      <c r="H76" s="357"/>
      <c r="I76" s="352"/>
      <c r="J76" s="146"/>
    </row>
    <row r="77" spans="2:14" x14ac:dyDescent="0.25">
      <c r="B77" s="146"/>
      <c r="C77" s="365" t="s">
        <v>1059</v>
      </c>
      <c r="D77" s="456"/>
      <c r="E77" s="354">
        <v>0.1</v>
      </c>
      <c r="F77" s="355"/>
      <c r="G77" s="354">
        <v>0.2</v>
      </c>
      <c r="H77" s="358"/>
      <c r="I77" s="355"/>
      <c r="J77" s="146"/>
    </row>
    <row r="78" spans="2:14" x14ac:dyDescent="0.25">
      <c r="B78" s="146"/>
      <c r="C78" s="454" t="s">
        <v>1060</v>
      </c>
      <c r="D78" s="455"/>
      <c r="E78" s="351">
        <v>0.1</v>
      </c>
      <c r="F78" s="352"/>
      <c r="G78" s="351">
        <v>0.1</v>
      </c>
      <c r="H78" s="357"/>
      <c r="I78" s="352"/>
      <c r="J78" s="146"/>
    </row>
    <row r="79" spans="2:14" x14ac:dyDescent="0.25">
      <c r="B79" s="146"/>
      <c r="C79" s="356"/>
      <c r="D79" s="355"/>
      <c r="E79" s="356"/>
      <c r="F79" s="355"/>
      <c r="G79" s="356"/>
      <c r="H79" s="358"/>
      <c r="I79" s="355"/>
      <c r="J79" s="146"/>
    </row>
    <row r="80" spans="2:14" x14ac:dyDescent="0.25">
      <c r="D80" s="42"/>
    </row>
  </sheetData>
  <sheetProtection password="C6A8" sheet="1" objects="1" scenarios="1"/>
  <mergeCells count="54">
    <mergeCell ref="C79:D79"/>
    <mergeCell ref="E79:F79"/>
    <mergeCell ref="G79:I79"/>
    <mergeCell ref="C77:D77"/>
    <mergeCell ref="E77:F77"/>
    <mergeCell ref="G77:I77"/>
    <mergeCell ref="C78:D78"/>
    <mergeCell ref="E78:F78"/>
    <mergeCell ref="G78:I78"/>
    <mergeCell ref="B73:H73"/>
    <mergeCell ref="C75:D75"/>
    <mergeCell ref="E75:F75"/>
    <mergeCell ref="G75:I75"/>
    <mergeCell ref="C76:D76"/>
    <mergeCell ref="E76:F76"/>
    <mergeCell ref="G76:I76"/>
    <mergeCell ref="C61:G61"/>
    <mergeCell ref="I61:J61"/>
    <mergeCell ref="C62:G62"/>
    <mergeCell ref="I62:J62"/>
    <mergeCell ref="C63:G63"/>
    <mergeCell ref="I63:J63"/>
    <mergeCell ref="C60:G60"/>
    <mergeCell ref="I60:J60"/>
    <mergeCell ref="B47:J47"/>
    <mergeCell ref="B50:J50"/>
    <mergeCell ref="B51:J51"/>
    <mergeCell ref="B52:J52"/>
    <mergeCell ref="B53:J53"/>
    <mergeCell ref="B54:J54"/>
    <mergeCell ref="B56:J56"/>
    <mergeCell ref="C58:G58"/>
    <mergeCell ref="I58:J58"/>
    <mergeCell ref="C59:G59"/>
    <mergeCell ref="I59:J59"/>
    <mergeCell ref="B46:J46"/>
    <mergeCell ref="G12:J12"/>
    <mergeCell ref="B15:B16"/>
    <mergeCell ref="B26:J26"/>
    <mergeCell ref="B27:J27"/>
    <mergeCell ref="B28:J28"/>
    <mergeCell ref="B29:J29"/>
    <mergeCell ref="B30:J30"/>
    <mergeCell ref="B31:J31"/>
    <mergeCell ref="B37:J37"/>
    <mergeCell ref="B39:J39"/>
    <mergeCell ref="B41:J41"/>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69">
      <formula1>metdoc</formula1>
    </dataValidation>
    <dataValidation type="list" allowBlank="1" showInputMessage="1" showErrorMessage="1" sqref="B76: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2937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2937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2937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2938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2938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2938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29383"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2938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29385"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2938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29387" r:id="rId13" name="Check Box 11">
              <controlPr defaultSize="0" autoFill="0" autoLine="0" autoPict="0">
                <anchor moveWithCells="1">
                  <from>
                    <xdr:col>4</xdr:col>
                    <xdr:colOff>561975</xdr:colOff>
                    <xdr:row>12</xdr:row>
                    <xdr:rowOff>9525</xdr:rowOff>
                  </from>
                  <to>
                    <xdr:col>4</xdr:col>
                    <xdr:colOff>762000</xdr:colOff>
                    <xdr:row>13</xdr:row>
                    <xdr:rowOff>28575</xdr:rowOff>
                  </to>
                </anchor>
              </controlPr>
            </control>
          </mc:Choice>
        </mc:AlternateContent>
        <mc:AlternateContent xmlns:mc="http://schemas.openxmlformats.org/markup-compatibility/2006">
          <mc:Choice Requires="x14">
            <control shapeId="22938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5"/>
  <dimension ref="A1:N80"/>
  <sheetViews>
    <sheetView topLeftCell="A52" workbookViewId="0">
      <selection activeCell="C78" sqref="C78:D78"/>
    </sheetView>
  </sheetViews>
  <sheetFormatPr defaultColWidth="11.42578125" defaultRowHeight="15" x14ac:dyDescent="0.25"/>
  <cols>
    <col min="1" max="1" width="5" style="140" customWidth="1"/>
    <col min="2" max="2" width="23" style="140" customWidth="1"/>
    <col min="3" max="3" width="11.42578125" style="140"/>
    <col min="4" max="4" width="20.7109375" style="140" customWidth="1"/>
    <col min="5" max="5" width="11.42578125" style="140"/>
    <col min="6" max="6" width="10" style="140" customWidth="1"/>
    <col min="7" max="7" width="22.42578125" style="140" customWidth="1"/>
    <col min="8" max="9" width="11.42578125" style="140"/>
    <col min="10" max="10" width="20"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100</v>
      </c>
      <c r="D3" s="3" t="s">
        <v>2</v>
      </c>
      <c r="E3" s="336" t="s">
        <v>555</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574</v>
      </c>
      <c r="D7" s="338"/>
      <c r="E7" s="338"/>
      <c r="F7" s="338"/>
      <c r="G7" s="338"/>
      <c r="H7" s="338"/>
      <c r="I7" s="338"/>
      <c r="J7" s="338"/>
    </row>
    <row r="8" spans="1:10" ht="15.75" x14ac:dyDescent="0.25">
      <c r="B8" s="1" t="s">
        <v>11</v>
      </c>
      <c r="C8" s="338" t="s">
        <v>575</v>
      </c>
      <c r="D8" s="338"/>
      <c r="E8" s="338"/>
      <c r="F8" s="338"/>
      <c r="G8" s="338"/>
      <c r="H8" s="338"/>
      <c r="I8" s="338"/>
      <c r="J8" s="338"/>
    </row>
    <row r="9" spans="1:10" ht="15.75" x14ac:dyDescent="0.25">
      <c r="B9" s="1" t="s">
        <v>13</v>
      </c>
      <c r="C9" s="338" t="s">
        <v>576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166">
        <v>6</v>
      </c>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
      <c r="A26" s="140">
        <v>1</v>
      </c>
      <c r="B26" s="329" t="s">
        <v>559</v>
      </c>
      <c r="C26" s="330"/>
      <c r="D26" s="330"/>
      <c r="E26" s="330"/>
      <c r="F26" s="330"/>
      <c r="G26" s="330"/>
      <c r="H26" s="330"/>
      <c r="I26" s="330"/>
      <c r="J26" s="330"/>
    </row>
    <row r="27" spans="1:10" x14ac:dyDescent="0.25">
      <c r="A27" s="140">
        <v>2</v>
      </c>
      <c r="B27" s="329" t="s">
        <v>560</v>
      </c>
      <c r="C27" s="330"/>
      <c r="D27" s="330"/>
      <c r="E27" s="330"/>
      <c r="F27" s="330"/>
      <c r="G27" s="330"/>
      <c r="H27" s="330"/>
      <c r="I27" s="330"/>
      <c r="J27" s="330"/>
    </row>
    <row r="28" spans="1:10" x14ac:dyDescent="0.25">
      <c r="A28" s="140">
        <v>3</v>
      </c>
      <c r="B28" s="329" t="s">
        <v>561</v>
      </c>
      <c r="C28" s="330"/>
      <c r="D28" s="330"/>
      <c r="E28" s="330"/>
      <c r="F28" s="330"/>
      <c r="G28" s="330"/>
      <c r="H28" s="330"/>
      <c r="I28" s="330"/>
      <c r="J28" s="330"/>
    </row>
    <row r="29" spans="1:10" x14ac:dyDescent="0.25">
      <c r="A29" s="140">
        <v>4</v>
      </c>
      <c r="B29" s="329" t="s">
        <v>562</v>
      </c>
      <c r="C29" s="330"/>
      <c r="D29" s="330"/>
      <c r="E29" s="330"/>
      <c r="F29" s="330"/>
      <c r="G29" s="330"/>
      <c r="H29" s="330"/>
      <c r="I29" s="330"/>
      <c r="J29" s="330"/>
    </row>
    <row r="30" spans="1:10" x14ac:dyDescent="0.25">
      <c r="A30" s="140">
        <v>5</v>
      </c>
      <c r="B30" s="329" t="s">
        <v>563</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564</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565</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577</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29" t="s">
        <v>567</v>
      </c>
      <c r="C46" s="330"/>
      <c r="D46" s="330"/>
      <c r="E46" s="330"/>
      <c r="F46" s="330"/>
      <c r="G46" s="330"/>
      <c r="H46" s="330"/>
      <c r="I46" s="330"/>
      <c r="J46" s="330"/>
    </row>
    <row r="47" spans="1:10" x14ac:dyDescent="0.2">
      <c r="B47" s="342"/>
      <c r="C47" s="342"/>
      <c r="D47" s="342"/>
      <c r="E47" s="342"/>
      <c r="F47" s="342"/>
      <c r="G47" s="342"/>
      <c r="H47" s="342"/>
      <c r="I47" s="342"/>
      <c r="J47" s="342"/>
    </row>
    <row r="48" spans="1:10" x14ac:dyDescent="0.25">
      <c r="B48" s="137" t="s">
        <v>44</v>
      </c>
      <c r="G48" s="127"/>
      <c r="H48" s="34"/>
      <c r="I48" s="34"/>
      <c r="J48" s="34"/>
    </row>
    <row r="49" spans="1:14" x14ac:dyDescent="0.25">
      <c r="B49" s="140" t="s">
        <v>45</v>
      </c>
      <c r="G49" s="127"/>
      <c r="H49" s="141"/>
      <c r="I49" s="141"/>
      <c r="J49" s="141"/>
    </row>
    <row r="50" spans="1:14" x14ac:dyDescent="0.25">
      <c r="A50" s="140">
        <v>1</v>
      </c>
      <c r="B50" s="329" t="s">
        <v>417</v>
      </c>
      <c r="C50" s="330"/>
      <c r="D50" s="330"/>
      <c r="E50" s="330"/>
      <c r="F50" s="330"/>
      <c r="G50" s="330"/>
      <c r="H50" s="330"/>
      <c r="I50" s="330"/>
      <c r="J50" s="330"/>
    </row>
    <row r="51" spans="1:14" x14ac:dyDescent="0.25">
      <c r="A51" s="140">
        <v>2</v>
      </c>
      <c r="B51" s="329" t="s">
        <v>568</v>
      </c>
      <c r="C51" s="330"/>
      <c r="D51" s="330"/>
      <c r="E51" s="330"/>
      <c r="F51" s="330"/>
      <c r="G51" s="330"/>
      <c r="H51" s="330"/>
      <c r="I51" s="330"/>
      <c r="J51" s="330"/>
    </row>
    <row r="52" spans="1:14" x14ac:dyDescent="0.25">
      <c r="A52" s="140">
        <v>3</v>
      </c>
      <c r="B52" s="329" t="s">
        <v>569</v>
      </c>
      <c r="C52" s="330"/>
      <c r="D52" s="330"/>
      <c r="E52" s="330"/>
      <c r="F52" s="330"/>
      <c r="G52" s="330"/>
      <c r="H52" s="330"/>
      <c r="I52" s="330"/>
      <c r="J52" s="330"/>
    </row>
    <row r="53" spans="1:14" x14ac:dyDescent="0.25">
      <c r="A53" s="140">
        <v>4</v>
      </c>
      <c r="B53" s="329" t="s">
        <v>419</v>
      </c>
      <c r="C53" s="330"/>
      <c r="D53" s="330"/>
      <c r="E53" s="330"/>
      <c r="F53" s="330"/>
      <c r="G53" s="330"/>
      <c r="H53" s="330"/>
      <c r="I53" s="330"/>
      <c r="J53" s="330"/>
    </row>
    <row r="54" spans="1:14" x14ac:dyDescent="0.2">
      <c r="B54" s="342"/>
      <c r="C54" s="342"/>
      <c r="D54" s="342"/>
      <c r="E54" s="342"/>
      <c r="F54" s="342"/>
      <c r="G54" s="342"/>
      <c r="H54" s="342"/>
      <c r="I54" s="342"/>
      <c r="J54" s="342"/>
    </row>
    <row r="55" spans="1:14" x14ac:dyDescent="0.2">
      <c r="B55" s="137" t="s">
        <v>46</v>
      </c>
      <c r="D55" s="137"/>
      <c r="H55" s="141"/>
      <c r="I55" s="141"/>
      <c r="J55" s="141"/>
    </row>
    <row r="56" spans="1:14" x14ac:dyDescent="0.25">
      <c r="B56" s="347" t="s">
        <v>47</v>
      </c>
      <c r="C56" s="347"/>
      <c r="D56" s="347"/>
      <c r="E56" s="347"/>
      <c r="F56" s="347"/>
      <c r="G56" s="347"/>
      <c r="H56" s="347"/>
      <c r="I56" s="347"/>
      <c r="J56" s="347"/>
    </row>
    <row r="57" spans="1:14" x14ac:dyDescent="0.2">
      <c r="B57" s="146"/>
      <c r="C57" s="146"/>
      <c r="D57" s="146"/>
      <c r="E57" s="146"/>
      <c r="F57" s="146"/>
      <c r="H57" s="141"/>
      <c r="I57" s="141"/>
      <c r="J57" s="141"/>
      <c r="K57" s="146">
        <f>SUM(H59:H66)</f>
        <v>150</v>
      </c>
      <c r="L57" s="141" t="str">
        <f>IF(K57=E$11*25,"perfecte","cal revisar")</f>
        <v>perfecte</v>
      </c>
      <c r="M57" s="141" t="str">
        <f>IF(E$11*7&lt;N58,"perfecte","cal revisar")</f>
        <v>perfecte</v>
      </c>
    </row>
    <row r="58" spans="1:14" ht="15.95" x14ac:dyDescent="0.2">
      <c r="B58" s="146"/>
      <c r="C58" s="442" t="s">
        <v>48</v>
      </c>
      <c r="D58" s="443"/>
      <c r="E58" s="443"/>
      <c r="F58" s="443"/>
      <c r="G58" s="444"/>
      <c r="H58" s="37" t="s">
        <v>49</v>
      </c>
      <c r="I58" s="344" t="s">
        <v>50</v>
      </c>
      <c r="J58" s="345"/>
      <c r="L58" s="141" t="s">
        <v>552</v>
      </c>
      <c r="M58" s="141" t="s">
        <v>553</v>
      </c>
      <c r="N58" s="141">
        <f>SUM(N59:N66)</f>
        <v>45</v>
      </c>
    </row>
    <row r="59" spans="1:14" x14ac:dyDescent="0.25">
      <c r="B59" s="146"/>
      <c r="C59" s="445" t="s">
        <v>537</v>
      </c>
      <c r="D59" s="446"/>
      <c r="E59" s="446"/>
      <c r="F59" s="446"/>
      <c r="G59" s="447"/>
      <c r="H59" s="60">
        <v>30</v>
      </c>
      <c r="I59" s="351">
        <v>1</v>
      </c>
      <c r="J59" s="352"/>
      <c r="L59" s="141"/>
      <c r="M59" s="141"/>
      <c r="N59" s="141">
        <f t="shared" ref="N59:N66" si="0">H59*I59</f>
        <v>30</v>
      </c>
    </row>
    <row r="60" spans="1:14" x14ac:dyDescent="0.25">
      <c r="B60" s="146"/>
      <c r="C60" s="439" t="s">
        <v>539</v>
      </c>
      <c r="D60" s="457"/>
      <c r="E60" s="457"/>
      <c r="F60" s="457"/>
      <c r="G60" s="458"/>
      <c r="H60" s="61">
        <v>11</v>
      </c>
      <c r="I60" s="354">
        <v>1</v>
      </c>
      <c r="J60" s="355"/>
      <c r="L60" s="141"/>
      <c r="M60" s="141"/>
      <c r="N60" s="141">
        <f t="shared" si="0"/>
        <v>11</v>
      </c>
    </row>
    <row r="61" spans="1:14" x14ac:dyDescent="0.25">
      <c r="A61" s="6"/>
      <c r="B61" s="146"/>
      <c r="C61" s="445" t="s">
        <v>91</v>
      </c>
      <c r="D61" s="459"/>
      <c r="E61" s="459"/>
      <c r="F61" s="459"/>
      <c r="G61" s="460"/>
      <c r="H61" s="60">
        <v>4</v>
      </c>
      <c r="I61" s="351">
        <v>1</v>
      </c>
      <c r="J61" s="352"/>
      <c r="L61" s="141"/>
      <c r="M61" s="141"/>
      <c r="N61" s="141">
        <f t="shared" si="0"/>
        <v>4</v>
      </c>
    </row>
    <row r="62" spans="1:14" x14ac:dyDescent="0.25">
      <c r="B62" s="146"/>
      <c r="C62" s="448" t="s">
        <v>547</v>
      </c>
      <c r="D62" s="461"/>
      <c r="E62" s="461"/>
      <c r="F62" s="461"/>
      <c r="G62" s="462"/>
      <c r="H62" s="61">
        <v>105</v>
      </c>
      <c r="I62" s="354">
        <v>0</v>
      </c>
      <c r="J62" s="355"/>
      <c r="L62" s="141"/>
      <c r="M62" s="141"/>
      <c r="N62" s="141">
        <f t="shared" si="0"/>
        <v>0</v>
      </c>
    </row>
    <row r="63" spans="1:14" x14ac:dyDescent="0.2">
      <c r="B63" s="146"/>
      <c r="C63" s="451"/>
      <c r="D63" s="452"/>
      <c r="E63" s="452"/>
      <c r="F63" s="452"/>
      <c r="G63" s="453"/>
      <c r="H63" s="38"/>
      <c r="I63" s="353"/>
      <c r="J63" s="352"/>
      <c r="L63" s="141"/>
      <c r="M63" s="141"/>
      <c r="N63" s="141">
        <f t="shared" si="0"/>
        <v>0</v>
      </c>
    </row>
    <row r="64" spans="1:14" x14ac:dyDescent="0.2">
      <c r="B64" s="146"/>
      <c r="C64" s="146"/>
      <c r="D64" s="146"/>
      <c r="E64" s="146"/>
      <c r="F64" s="146"/>
      <c r="H64" s="141"/>
      <c r="I64" s="141"/>
      <c r="J64" s="141"/>
      <c r="L64" s="141"/>
      <c r="M64" s="141"/>
      <c r="N64" s="141">
        <f t="shared" si="0"/>
        <v>0</v>
      </c>
    </row>
    <row r="65" spans="2:14" x14ac:dyDescent="0.25">
      <c r="B65" s="137" t="s">
        <v>51</v>
      </c>
      <c r="L65" s="141"/>
      <c r="M65" s="141"/>
      <c r="N65" s="141">
        <f t="shared" si="0"/>
        <v>0</v>
      </c>
    </row>
    <row r="66" spans="2:14" x14ac:dyDescent="0.25">
      <c r="B66" s="129" t="s">
        <v>52</v>
      </c>
      <c r="L66" s="141"/>
      <c r="M66" s="141"/>
      <c r="N66" s="141">
        <f t="shared" si="0"/>
        <v>0</v>
      </c>
    </row>
    <row r="67" spans="2:14" x14ac:dyDescent="0.25">
      <c r="B67" s="237"/>
      <c r="C67" s="265" t="s">
        <v>1049</v>
      </c>
      <c r="D67" s="156"/>
      <c r="E67" s="156"/>
      <c r="F67" s="156"/>
      <c r="G67" s="156"/>
      <c r="H67" s="156"/>
      <c r="I67" s="156"/>
      <c r="J67" s="156"/>
      <c r="K67" s="156"/>
    </row>
    <row r="68" spans="2:14" x14ac:dyDescent="0.25">
      <c r="B68" s="237"/>
      <c r="C68" s="265" t="s">
        <v>1054</v>
      </c>
      <c r="D68" s="156"/>
      <c r="E68" s="156"/>
      <c r="F68" s="156"/>
      <c r="G68" s="156"/>
      <c r="H68" s="156"/>
      <c r="I68" s="156"/>
      <c r="J68" s="156"/>
      <c r="K68" s="156"/>
    </row>
    <row r="69" spans="2:14" x14ac:dyDescent="0.25">
      <c r="B69" s="237"/>
      <c r="C69" s="265" t="s">
        <v>1053</v>
      </c>
      <c r="D69" s="156"/>
      <c r="E69" s="156"/>
      <c r="F69" s="156"/>
      <c r="G69" s="156"/>
      <c r="H69" s="156"/>
      <c r="I69" s="156"/>
      <c r="J69" s="156"/>
      <c r="K69" s="156"/>
    </row>
    <row r="70" spans="2:14" x14ac:dyDescent="0.2">
      <c r="C70" s="156"/>
      <c r="D70" s="156"/>
      <c r="E70" s="156"/>
      <c r="F70" s="156"/>
      <c r="G70" s="156"/>
      <c r="H70" s="156"/>
      <c r="I70" s="156"/>
      <c r="J70" s="156"/>
      <c r="K70" s="156"/>
    </row>
    <row r="72" spans="2:14" x14ac:dyDescent="0.25">
      <c r="B72" s="137" t="s">
        <v>53</v>
      </c>
    </row>
    <row r="73" spans="2:14" x14ac:dyDescent="0.25">
      <c r="B73" s="347" t="s">
        <v>54</v>
      </c>
      <c r="C73" s="347"/>
      <c r="D73" s="347"/>
      <c r="E73" s="347"/>
      <c r="F73" s="347"/>
      <c r="G73" s="347"/>
      <c r="H73" s="347"/>
    </row>
    <row r="74" spans="2:14" x14ac:dyDescent="0.2">
      <c r="B74" s="146"/>
      <c r="C74" s="146"/>
      <c r="D74" s="146"/>
      <c r="E74" s="146"/>
      <c r="F74" s="146"/>
      <c r="G74" s="146"/>
      <c r="H74" s="146"/>
    </row>
    <row r="75" spans="2:14" x14ac:dyDescent="0.25">
      <c r="B75" s="146"/>
      <c r="C75" s="348" t="s">
        <v>55</v>
      </c>
      <c r="D75" s="349"/>
      <c r="E75" s="348" t="s">
        <v>56</v>
      </c>
      <c r="F75" s="349"/>
      <c r="G75" s="348" t="s">
        <v>57</v>
      </c>
      <c r="H75" s="350"/>
      <c r="I75" s="349"/>
      <c r="J75" s="146"/>
    </row>
    <row r="76" spans="2:14" ht="30" customHeight="1" x14ac:dyDescent="0.25">
      <c r="B76" s="162"/>
      <c r="C76" s="445" t="s">
        <v>1056</v>
      </c>
      <c r="D76" s="446"/>
      <c r="E76" s="351">
        <v>0.7</v>
      </c>
      <c r="F76" s="352"/>
      <c r="G76" s="351">
        <v>0.8</v>
      </c>
      <c r="H76" s="357"/>
      <c r="I76" s="352"/>
      <c r="J76" s="146"/>
    </row>
    <row r="77" spans="2:14" ht="75" customHeight="1" x14ac:dyDescent="0.25">
      <c r="B77" s="162"/>
      <c r="C77" s="365" t="s">
        <v>1059</v>
      </c>
      <c r="D77" s="456"/>
      <c r="E77" s="354">
        <v>0.1</v>
      </c>
      <c r="F77" s="355"/>
      <c r="G77" s="354">
        <v>0.2</v>
      </c>
      <c r="H77" s="358"/>
      <c r="I77" s="355"/>
      <c r="J77" s="146"/>
    </row>
    <row r="78" spans="2:14" ht="60" customHeight="1" x14ac:dyDescent="0.25">
      <c r="B78" s="162"/>
      <c r="C78" s="445" t="s">
        <v>1060</v>
      </c>
      <c r="D78" s="446"/>
      <c r="E78" s="351">
        <v>0.1</v>
      </c>
      <c r="F78" s="352"/>
      <c r="G78" s="351">
        <v>0.1</v>
      </c>
      <c r="H78" s="357"/>
      <c r="I78" s="352"/>
      <c r="J78" s="146"/>
    </row>
    <row r="79" spans="2:14" x14ac:dyDescent="0.25">
      <c r="B79" s="146"/>
      <c r="C79" s="356"/>
      <c r="D79" s="355"/>
      <c r="E79" s="356"/>
      <c r="F79" s="355"/>
      <c r="G79" s="356"/>
      <c r="H79" s="358"/>
      <c r="I79" s="355"/>
      <c r="J79" s="146"/>
    </row>
    <row r="80" spans="2:14" x14ac:dyDescent="0.25">
      <c r="D80" s="42"/>
    </row>
  </sheetData>
  <sheetProtection password="C6A8" sheet="1" objects="1" scenarios="1"/>
  <mergeCells count="54">
    <mergeCell ref="C79:D79"/>
    <mergeCell ref="E79:F79"/>
    <mergeCell ref="G79:I79"/>
    <mergeCell ref="C77:D77"/>
    <mergeCell ref="E77:F77"/>
    <mergeCell ref="G77:I77"/>
    <mergeCell ref="C78:D78"/>
    <mergeCell ref="E78:F78"/>
    <mergeCell ref="G78:I78"/>
    <mergeCell ref="B73:H73"/>
    <mergeCell ref="C75:D75"/>
    <mergeCell ref="E75:F75"/>
    <mergeCell ref="G75:I75"/>
    <mergeCell ref="C76:D76"/>
    <mergeCell ref="E76:F76"/>
    <mergeCell ref="G76:I76"/>
    <mergeCell ref="C61:G61"/>
    <mergeCell ref="I61:J61"/>
    <mergeCell ref="C62:G62"/>
    <mergeCell ref="I62:J62"/>
    <mergeCell ref="C63:G63"/>
    <mergeCell ref="I63:J63"/>
    <mergeCell ref="C60:G60"/>
    <mergeCell ref="I60:J60"/>
    <mergeCell ref="B47:J47"/>
    <mergeCell ref="B50:J50"/>
    <mergeCell ref="B51:J51"/>
    <mergeCell ref="B52:J52"/>
    <mergeCell ref="B53:J53"/>
    <mergeCell ref="B54:J54"/>
    <mergeCell ref="B56:J56"/>
    <mergeCell ref="C58:G58"/>
    <mergeCell ref="I58:J58"/>
    <mergeCell ref="C59:G59"/>
    <mergeCell ref="I59:J59"/>
    <mergeCell ref="B46:J46"/>
    <mergeCell ref="G12:J12"/>
    <mergeCell ref="B15:B16"/>
    <mergeCell ref="B26:J26"/>
    <mergeCell ref="B27:J27"/>
    <mergeCell ref="B28:J28"/>
    <mergeCell ref="B29:J29"/>
    <mergeCell ref="B30:J30"/>
    <mergeCell ref="B31:J31"/>
    <mergeCell ref="B37:J37"/>
    <mergeCell ref="B39:J39"/>
    <mergeCell ref="B41:J41"/>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69">
      <formula1>metdoc</formula1>
    </dataValidation>
    <dataValidation type="list" allowBlank="1" showInputMessage="1" showErrorMessage="1" sqref="B76:B78 C76 C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040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040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040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040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040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040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0407"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3040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0409"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3041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041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30412"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6"/>
  <dimension ref="A1:K80"/>
  <sheetViews>
    <sheetView topLeftCell="A52" workbookViewId="0">
      <selection activeCell="C60" sqref="C60:D60"/>
    </sheetView>
  </sheetViews>
  <sheetFormatPr defaultColWidth="11.42578125" defaultRowHeight="15" x14ac:dyDescent="0.25"/>
  <cols>
    <col min="1" max="1" width="3.85546875" style="140" customWidth="1"/>
    <col min="2" max="2" width="23.28515625" style="140" customWidth="1"/>
    <col min="3" max="3" width="11.42578125" style="140"/>
    <col min="4" max="4" width="23.42578125" style="140" customWidth="1"/>
    <col min="5" max="6" width="11.42578125" style="140"/>
    <col min="7" max="7" width="25.42578125" style="140" customWidth="1"/>
    <col min="8"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100</v>
      </c>
      <c r="D3" s="3" t="s">
        <v>2</v>
      </c>
      <c r="E3" s="336" t="s">
        <v>578</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579</v>
      </c>
      <c r="D7" s="338"/>
      <c r="E7" s="338"/>
      <c r="F7" s="338"/>
      <c r="G7" s="338"/>
      <c r="H7" s="338"/>
      <c r="I7" s="338"/>
      <c r="J7" s="338"/>
    </row>
    <row r="8" spans="1:10" ht="15.95" x14ac:dyDescent="0.2">
      <c r="B8" s="1" t="s">
        <v>11</v>
      </c>
      <c r="C8" s="338" t="s">
        <v>580</v>
      </c>
      <c r="D8" s="338"/>
      <c r="E8" s="338"/>
      <c r="F8" s="338"/>
      <c r="G8" s="338"/>
      <c r="H8" s="338"/>
      <c r="I8" s="338"/>
      <c r="J8" s="338"/>
    </row>
    <row r="9" spans="1:10" ht="15.75" x14ac:dyDescent="0.25">
      <c r="B9" s="1" t="s">
        <v>13</v>
      </c>
      <c r="C9" s="338" t="s">
        <v>581</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103" t="s">
        <v>582</v>
      </c>
      <c r="J16" s="16"/>
    </row>
    <row r="17" spans="1:10" x14ac:dyDescent="0.2">
      <c r="B17" s="22"/>
      <c r="D17" s="23" t="s">
        <v>24</v>
      </c>
      <c r="E17" s="24"/>
      <c r="F17" s="15"/>
      <c r="G17" s="23" t="s">
        <v>25</v>
      </c>
      <c r="H17" s="104" t="s">
        <v>582</v>
      </c>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7"/>
      <c r="F23" s="28" t="s">
        <v>583</v>
      </c>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
      <c r="A27" s="140">
        <v>1</v>
      </c>
      <c r="B27" s="329" t="s">
        <v>584</v>
      </c>
      <c r="C27" s="330"/>
      <c r="D27" s="330"/>
      <c r="E27" s="330"/>
      <c r="F27" s="330"/>
      <c r="G27" s="330"/>
      <c r="H27" s="330"/>
      <c r="I27" s="330"/>
      <c r="J27" s="330"/>
    </row>
    <row r="28" spans="1:10" x14ac:dyDescent="0.25">
      <c r="A28" s="140">
        <v>2</v>
      </c>
      <c r="B28" s="147" t="s">
        <v>585</v>
      </c>
      <c r="C28" s="150"/>
      <c r="D28" s="150"/>
      <c r="E28" s="150"/>
      <c r="F28" s="150"/>
      <c r="G28" s="150"/>
      <c r="H28" s="150"/>
      <c r="I28" s="150"/>
      <c r="J28" s="150"/>
    </row>
    <row r="29" spans="1:10" x14ac:dyDescent="0.25">
      <c r="A29" s="140">
        <v>3</v>
      </c>
      <c r="B29" s="147" t="s">
        <v>586</v>
      </c>
      <c r="C29" s="150"/>
      <c r="D29" s="150"/>
      <c r="E29" s="150"/>
      <c r="F29" s="150"/>
      <c r="G29" s="150"/>
      <c r="H29" s="150"/>
      <c r="I29" s="150"/>
      <c r="J29" s="150"/>
    </row>
    <row r="30" spans="1:10" x14ac:dyDescent="0.25">
      <c r="A30" s="140">
        <v>4</v>
      </c>
      <c r="B30" s="329" t="s">
        <v>410</v>
      </c>
      <c r="C30" s="330"/>
      <c r="D30" s="330"/>
      <c r="E30" s="330"/>
      <c r="F30" s="330"/>
      <c r="G30" s="330"/>
      <c r="H30" s="330"/>
      <c r="I30" s="330"/>
      <c r="J30" s="330"/>
    </row>
    <row r="31" spans="1:10" x14ac:dyDescent="0.25">
      <c r="A31" s="140">
        <v>5</v>
      </c>
      <c r="B31" s="329" t="s">
        <v>587</v>
      </c>
      <c r="C31" s="330"/>
      <c r="D31" s="330"/>
      <c r="E31" s="330"/>
      <c r="F31" s="330"/>
      <c r="G31" s="330"/>
      <c r="H31" s="330"/>
      <c r="I31" s="330"/>
      <c r="J31" s="330"/>
    </row>
    <row r="32" spans="1:10" x14ac:dyDescent="0.2">
      <c r="B32" s="361"/>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
      <c r="B38" s="383" t="s">
        <v>588</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
      <c r="B40" s="383" t="s">
        <v>589</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590</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x14ac:dyDescent="0.25">
      <c r="B45" s="137" t="s">
        <v>42</v>
      </c>
      <c r="H45" s="35"/>
      <c r="I45" s="35"/>
      <c r="J45" s="35"/>
    </row>
    <row r="46" spans="1:10" x14ac:dyDescent="0.25">
      <c r="B46" s="140" t="s">
        <v>43</v>
      </c>
      <c r="H46" s="36"/>
      <c r="I46" s="36"/>
      <c r="J46" s="36"/>
    </row>
    <row r="47" spans="1:10" x14ac:dyDescent="0.25">
      <c r="A47" s="140">
        <v>1</v>
      </c>
      <c r="B47" s="329" t="s">
        <v>415</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29" t="s">
        <v>591</v>
      </c>
      <c r="C51" s="330"/>
      <c r="D51" s="330"/>
      <c r="E51" s="330"/>
      <c r="F51" s="330"/>
      <c r="G51" s="330"/>
      <c r="H51" s="330"/>
      <c r="I51" s="330"/>
      <c r="J51" s="330"/>
    </row>
    <row r="52" spans="1:11" x14ac:dyDescent="0.25">
      <c r="A52" s="140">
        <v>2</v>
      </c>
      <c r="B52" s="329" t="s">
        <v>592</v>
      </c>
      <c r="C52" s="330"/>
      <c r="D52" s="330"/>
      <c r="E52" s="330"/>
      <c r="F52" s="330"/>
      <c r="G52" s="330"/>
      <c r="H52" s="330"/>
      <c r="I52" s="330"/>
      <c r="J52" s="330"/>
    </row>
    <row r="53" spans="1:11" x14ac:dyDescent="0.25">
      <c r="A53" s="140">
        <v>3</v>
      </c>
      <c r="B53" s="147" t="s">
        <v>569</v>
      </c>
      <c r="C53" s="150"/>
      <c r="D53" s="150"/>
      <c r="E53" s="150"/>
      <c r="F53" s="150"/>
      <c r="G53" s="150"/>
      <c r="H53" s="150"/>
      <c r="I53" s="150"/>
      <c r="J53" s="150"/>
    </row>
    <row r="54" spans="1:11" x14ac:dyDescent="0.25">
      <c r="A54" s="140">
        <v>4</v>
      </c>
      <c r="B54" s="329" t="s">
        <v>419</v>
      </c>
      <c r="C54" s="330"/>
      <c r="D54" s="330"/>
      <c r="E54" s="330"/>
      <c r="F54" s="330"/>
      <c r="G54" s="330"/>
      <c r="H54" s="330"/>
      <c r="I54" s="330"/>
      <c r="J54" s="330"/>
    </row>
    <row r="55" spans="1:11" x14ac:dyDescent="0.2">
      <c r="B55" s="329"/>
      <c r="C55" s="330"/>
      <c r="D55" s="330"/>
      <c r="E55" s="330"/>
      <c r="F55" s="330"/>
      <c r="G55" s="330"/>
      <c r="H55" s="330"/>
      <c r="I55" s="330"/>
      <c r="J55" s="330"/>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45</v>
      </c>
    </row>
    <row r="60" spans="1:11" x14ac:dyDescent="0.25">
      <c r="B60" s="146"/>
      <c r="C60" s="454" t="s">
        <v>537</v>
      </c>
      <c r="D60" s="407"/>
      <c r="E60" s="60">
        <v>30</v>
      </c>
      <c r="F60" s="351">
        <v>1</v>
      </c>
      <c r="G60" s="352"/>
      <c r="I60" s="141"/>
      <c r="J60" s="141"/>
      <c r="K60" s="141">
        <f t="shared" ref="K60:K67" si="0">E60*F60</f>
        <v>30</v>
      </c>
    </row>
    <row r="61" spans="1:11" x14ac:dyDescent="0.25">
      <c r="B61" s="146"/>
      <c r="C61" s="365" t="s">
        <v>539</v>
      </c>
      <c r="D61" s="366"/>
      <c r="E61" s="61">
        <v>11</v>
      </c>
      <c r="F61" s="354">
        <v>1</v>
      </c>
      <c r="G61" s="355"/>
      <c r="I61" s="141"/>
      <c r="J61" s="141"/>
      <c r="K61" s="141">
        <f t="shared" si="0"/>
        <v>11</v>
      </c>
    </row>
    <row r="62" spans="1:11" x14ac:dyDescent="0.25">
      <c r="A62" s="6"/>
      <c r="B62" s="146"/>
      <c r="C62" s="454" t="s">
        <v>91</v>
      </c>
      <c r="D62" s="407"/>
      <c r="E62" s="60">
        <v>4</v>
      </c>
      <c r="F62" s="351">
        <v>1</v>
      </c>
      <c r="G62" s="352"/>
      <c r="I62" s="141"/>
      <c r="J62" s="141"/>
      <c r="K62" s="141">
        <f t="shared" si="0"/>
        <v>4</v>
      </c>
    </row>
    <row r="63" spans="1:11" ht="15" customHeight="1" x14ac:dyDescent="0.25">
      <c r="B63" s="146"/>
      <c r="C63" s="365" t="s">
        <v>547</v>
      </c>
      <c r="D63" s="366"/>
      <c r="E63" s="61">
        <v>105</v>
      </c>
      <c r="F63" s="354">
        <v>0</v>
      </c>
      <c r="G63" s="355"/>
      <c r="I63" s="141"/>
      <c r="J63" s="141"/>
      <c r="K63" s="141">
        <f t="shared" si="0"/>
        <v>0</v>
      </c>
    </row>
    <row r="64" spans="1:11" x14ac:dyDescent="0.2">
      <c r="B64" s="146"/>
      <c r="C64" s="353"/>
      <c r="D64" s="352"/>
      <c r="E64" s="38"/>
      <c r="F64" s="353"/>
      <c r="G64" s="352"/>
      <c r="I64" s="141"/>
      <c r="J64" s="141"/>
      <c r="K64" s="141">
        <f t="shared" si="0"/>
        <v>0</v>
      </c>
    </row>
    <row r="65" spans="2:11" x14ac:dyDescent="0.2">
      <c r="B65" s="146"/>
      <c r="C65" s="146"/>
      <c r="D65" s="146"/>
      <c r="E65" s="146"/>
      <c r="F65" s="146"/>
      <c r="I65" s="141"/>
      <c r="J65" s="141"/>
      <c r="K65" s="141">
        <f t="shared" si="0"/>
        <v>0</v>
      </c>
    </row>
    <row r="66" spans="2:11" x14ac:dyDescent="0.25">
      <c r="B66" s="137" t="s">
        <v>51</v>
      </c>
      <c r="I66" s="141"/>
      <c r="J66" s="141"/>
      <c r="K66" s="141">
        <f t="shared" si="0"/>
        <v>0</v>
      </c>
    </row>
    <row r="67" spans="2:11" x14ac:dyDescent="0.25">
      <c r="B67" s="129" t="s">
        <v>52</v>
      </c>
      <c r="I67" s="141"/>
      <c r="J67" s="141"/>
      <c r="K67" s="141">
        <f t="shared" si="0"/>
        <v>0</v>
      </c>
    </row>
    <row r="68" spans="2:11" x14ac:dyDescent="0.25">
      <c r="B68" s="237"/>
      <c r="C68" s="265" t="s">
        <v>1049</v>
      </c>
      <c r="D68" s="156"/>
      <c r="E68" s="156"/>
      <c r="F68" s="156"/>
      <c r="G68" s="156"/>
      <c r="H68" s="156"/>
      <c r="I68" s="156"/>
      <c r="J68" s="156"/>
      <c r="K68" s="156"/>
    </row>
    <row r="69" spans="2:11" x14ac:dyDescent="0.25">
      <c r="B69" s="237"/>
      <c r="C69" s="265" t="s">
        <v>1053</v>
      </c>
      <c r="D69" s="156"/>
      <c r="E69" s="156"/>
      <c r="F69" s="156"/>
      <c r="G69" s="156"/>
      <c r="H69" s="156"/>
      <c r="I69" s="156"/>
      <c r="J69" s="156"/>
      <c r="K69" s="156"/>
    </row>
    <row r="70" spans="2:11" x14ac:dyDescent="0.25">
      <c r="B70" s="237"/>
      <c r="C70" s="265" t="s">
        <v>1054</v>
      </c>
      <c r="D70" s="156"/>
      <c r="E70" s="156"/>
      <c r="F70" s="156"/>
      <c r="G70" s="156"/>
      <c r="H70" s="156"/>
      <c r="I70" s="156"/>
      <c r="J70" s="156"/>
      <c r="K70" s="156"/>
    </row>
    <row r="71" spans="2:11" x14ac:dyDescent="0.2">
      <c r="C71" s="156"/>
      <c r="D71" s="156"/>
      <c r="E71" s="156"/>
      <c r="F71" s="156"/>
      <c r="G71" s="156"/>
      <c r="H71" s="156"/>
      <c r="I71" s="156"/>
      <c r="J71" s="156"/>
      <c r="K71" s="156"/>
    </row>
    <row r="73" spans="2:11" x14ac:dyDescent="0.25">
      <c r="B73" s="137" t="s">
        <v>53</v>
      </c>
    </row>
    <row r="74" spans="2:11" x14ac:dyDescent="0.25">
      <c r="B74" s="347" t="s">
        <v>54</v>
      </c>
      <c r="C74" s="347"/>
      <c r="D74" s="347"/>
      <c r="E74" s="347"/>
      <c r="F74" s="347"/>
      <c r="G74" s="347"/>
      <c r="H74" s="347"/>
    </row>
    <row r="75" spans="2:11" x14ac:dyDescent="0.2">
      <c r="B75" s="146"/>
      <c r="C75" s="146"/>
      <c r="D75" s="146"/>
      <c r="E75" s="146"/>
      <c r="F75" s="146"/>
      <c r="G75" s="146"/>
      <c r="H75" s="146"/>
    </row>
    <row r="76" spans="2:11" x14ac:dyDescent="0.25">
      <c r="B76" s="146"/>
      <c r="C76" s="348" t="s">
        <v>55</v>
      </c>
      <c r="D76" s="349"/>
      <c r="E76" s="348" t="s">
        <v>56</v>
      </c>
      <c r="F76" s="349"/>
      <c r="G76" s="348" t="s">
        <v>57</v>
      </c>
      <c r="H76" s="350"/>
      <c r="I76" s="349"/>
      <c r="J76" s="146"/>
    </row>
    <row r="77" spans="2:11" x14ac:dyDescent="0.25">
      <c r="B77" s="162"/>
      <c r="C77" s="454" t="s">
        <v>1059</v>
      </c>
      <c r="D77" s="455"/>
      <c r="E77" s="351">
        <v>0.1</v>
      </c>
      <c r="F77" s="352"/>
      <c r="G77" s="351">
        <v>0.2</v>
      </c>
      <c r="H77" s="357"/>
      <c r="I77" s="352"/>
      <c r="J77" s="146"/>
    </row>
    <row r="78" spans="2:11" x14ac:dyDescent="0.25">
      <c r="B78" s="162"/>
      <c r="C78" s="365" t="s">
        <v>1056</v>
      </c>
      <c r="D78" s="456"/>
      <c r="E78" s="354">
        <v>0.7</v>
      </c>
      <c r="F78" s="355"/>
      <c r="G78" s="354">
        <v>0.8</v>
      </c>
      <c r="H78" s="358"/>
      <c r="I78" s="355"/>
      <c r="J78" s="146"/>
    </row>
    <row r="79" spans="2:11" x14ac:dyDescent="0.25">
      <c r="B79" s="162"/>
      <c r="C79" s="454" t="s">
        <v>1060</v>
      </c>
      <c r="D79" s="455"/>
      <c r="E79" s="351">
        <v>0.1</v>
      </c>
      <c r="F79" s="352"/>
      <c r="G79" s="351">
        <v>0.1</v>
      </c>
      <c r="H79" s="357"/>
      <c r="I79" s="352"/>
      <c r="J79" s="146"/>
    </row>
    <row r="80" spans="2:11" x14ac:dyDescent="0.2">
      <c r="B80" s="146"/>
      <c r="C80" s="356"/>
      <c r="D80" s="355"/>
      <c r="E80" s="356"/>
      <c r="F80" s="355"/>
      <c r="G80" s="356"/>
      <c r="H80" s="358"/>
      <c r="I80" s="355"/>
      <c r="J80" s="146"/>
    </row>
  </sheetData>
  <sheetProtection password="C6A8" sheet="1" objects="1" scenarios="1"/>
  <mergeCells count="51">
    <mergeCell ref="C79:D79"/>
    <mergeCell ref="E79:F79"/>
    <mergeCell ref="G79:I79"/>
    <mergeCell ref="C80:D80"/>
    <mergeCell ref="E80:F80"/>
    <mergeCell ref="G80:I80"/>
    <mergeCell ref="C77:D77"/>
    <mergeCell ref="E77:F77"/>
    <mergeCell ref="G77:I77"/>
    <mergeCell ref="C78:D78"/>
    <mergeCell ref="E78:F78"/>
    <mergeCell ref="G78:I78"/>
    <mergeCell ref="C76:D76"/>
    <mergeCell ref="E76:F76"/>
    <mergeCell ref="G76:I76"/>
    <mergeCell ref="C60:D60"/>
    <mergeCell ref="F60:G60"/>
    <mergeCell ref="C61:D61"/>
    <mergeCell ref="F61:G61"/>
    <mergeCell ref="C62:D62"/>
    <mergeCell ref="F62:G62"/>
    <mergeCell ref="C63:D63"/>
    <mergeCell ref="F63:G63"/>
    <mergeCell ref="C64:D64"/>
    <mergeCell ref="F64:G64"/>
    <mergeCell ref="B74:H74"/>
    <mergeCell ref="B52:J52"/>
    <mergeCell ref="B54:J54"/>
    <mergeCell ref="B55:J55"/>
    <mergeCell ref="B57:J57"/>
    <mergeCell ref="C59:D59"/>
    <mergeCell ref="F59:G59"/>
    <mergeCell ref="B51:J51"/>
    <mergeCell ref="G12:J12"/>
    <mergeCell ref="B15:B16"/>
    <mergeCell ref="B27:J27"/>
    <mergeCell ref="B30:J30"/>
    <mergeCell ref="B31:J31"/>
    <mergeCell ref="B32:J32"/>
    <mergeCell ref="B38:J38"/>
    <mergeCell ref="B40:J40"/>
    <mergeCell ref="B42:J42"/>
    <mergeCell ref="B47:J47"/>
    <mergeCell ref="B48:J48"/>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60:B63">
      <formula1>act</formula1>
    </dataValidation>
    <dataValidation type="list" allowBlank="1" showInputMessage="1" showErrorMessage="1" sqref="B68:C70">
      <formula1>metdoc</formula1>
    </dataValidation>
    <dataValidation type="list" allowBlank="1" showInputMessage="1" showErrorMessage="1" sqref="B77:B79">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142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142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142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142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142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143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1431"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3143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1433"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3143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143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3143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dimension ref="A1:G76"/>
  <sheetViews>
    <sheetView topLeftCell="A49" workbookViewId="0">
      <selection activeCell="A52" sqref="A52:G75"/>
    </sheetView>
  </sheetViews>
  <sheetFormatPr defaultColWidth="11.42578125" defaultRowHeight="15" x14ac:dyDescent="0.25"/>
  <cols>
    <col min="1" max="1" width="4.7109375" style="140" customWidth="1"/>
    <col min="2" max="2" width="6.42578125" style="140" customWidth="1"/>
    <col min="3" max="3" width="47.85546875" style="140" customWidth="1"/>
    <col min="4" max="4" width="20.85546875" style="140" customWidth="1"/>
    <col min="5" max="5" width="30.28515625" style="140" customWidth="1"/>
    <col min="6" max="6" width="52.42578125" style="140" customWidth="1"/>
    <col min="7" max="7" width="2.7109375" style="140" customWidth="1"/>
    <col min="8" max="8" width="19.42578125" style="140" customWidth="1"/>
    <col min="9"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row>
    <row r="4" spans="1:7" ht="15.75" x14ac:dyDescent="0.25">
      <c r="A4" s="132" t="s">
        <v>102</v>
      </c>
      <c r="B4" s="132" t="s">
        <v>103</v>
      </c>
    </row>
    <row r="5" spans="1:7" ht="15.75" x14ac:dyDescent="0.25">
      <c r="A5" s="132"/>
      <c r="C5" s="327" t="s">
        <v>605</v>
      </c>
      <c r="D5" s="327"/>
      <c r="E5" s="327"/>
      <c r="F5" s="327"/>
      <c r="G5" s="129" t="s">
        <v>106</v>
      </c>
    </row>
    <row r="6" spans="1:7" ht="15.75" x14ac:dyDescent="0.25">
      <c r="A6" s="132"/>
      <c r="B6" s="137" t="s">
        <v>109</v>
      </c>
      <c r="C6" s="137" t="s">
        <v>110</v>
      </c>
    </row>
    <row r="7" spans="1:7" ht="15.75" x14ac:dyDescent="0.25">
      <c r="A7" s="132"/>
      <c r="B7" s="137" t="s">
        <v>113</v>
      </c>
      <c r="C7" s="137" t="s">
        <v>114</v>
      </c>
    </row>
    <row r="8" spans="1:7" ht="15.75" x14ac:dyDescent="0.25">
      <c r="A8" s="132"/>
      <c r="B8" s="137"/>
      <c r="C8" s="129" t="s">
        <v>117</v>
      </c>
    </row>
    <row r="9" spans="1:7" ht="15.75" x14ac:dyDescent="0.25">
      <c r="A9" s="132"/>
      <c r="C9" s="48" t="s">
        <v>120</v>
      </c>
      <c r="D9" s="48" t="s">
        <v>104</v>
      </c>
      <c r="E9" s="48" t="s">
        <v>121</v>
      </c>
    </row>
    <row r="10" spans="1:7" ht="15.95" x14ac:dyDescent="0.2">
      <c r="A10" s="132"/>
    </row>
    <row r="11" spans="1:7" ht="15.75" x14ac:dyDescent="0.25">
      <c r="A11" s="132"/>
      <c r="C11" s="140" t="s">
        <v>124</v>
      </c>
      <c r="D11" s="140" t="s">
        <v>107</v>
      </c>
      <c r="E11" s="140" t="s">
        <v>128</v>
      </c>
    </row>
    <row r="12" spans="1:7" ht="15.95" x14ac:dyDescent="0.2">
      <c r="A12" s="132"/>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598</v>
      </c>
      <c r="D16" s="49"/>
      <c r="F16" s="13"/>
    </row>
    <row r="17" spans="1:7" ht="15.75" x14ac:dyDescent="0.25">
      <c r="A17" s="132"/>
      <c r="C17" s="129" t="s">
        <v>143</v>
      </c>
      <c r="E17" s="13"/>
      <c r="F17" s="13"/>
      <c r="G17" s="129"/>
    </row>
    <row r="18" spans="1:7" ht="15.95" x14ac:dyDescent="0.2">
      <c r="A18" s="132"/>
      <c r="C18" s="19" t="s">
        <v>22</v>
      </c>
      <c r="D18" s="92"/>
      <c r="E18" s="19" t="s">
        <v>23</v>
      </c>
      <c r="F18" s="92">
        <v>6</v>
      </c>
    </row>
    <row r="19" spans="1:7" ht="15.95" x14ac:dyDescent="0.2">
      <c r="A19" s="132"/>
      <c r="C19" s="19" t="s">
        <v>24</v>
      </c>
      <c r="D19" s="92"/>
      <c r="E19" s="19" t="s">
        <v>25</v>
      </c>
      <c r="F19" s="92">
        <v>6</v>
      </c>
    </row>
    <row r="20" spans="1:7" ht="15.95" x14ac:dyDescent="0.2">
      <c r="A20" s="132"/>
      <c r="C20" s="19"/>
      <c r="E20" s="19"/>
    </row>
    <row r="21" spans="1:7" ht="15.95" x14ac:dyDescent="0.2">
      <c r="A21" s="132"/>
      <c r="C21" s="19" t="s">
        <v>26</v>
      </c>
      <c r="D21" s="49"/>
      <c r="E21" s="19" t="s">
        <v>27</v>
      </c>
      <c r="F21" s="49"/>
    </row>
    <row r="22" spans="1:7" ht="15.95" x14ac:dyDescent="0.2">
      <c r="A22" s="132"/>
      <c r="C22" s="19" t="s">
        <v>28</v>
      </c>
      <c r="D22" s="49"/>
      <c r="E22" s="19" t="s">
        <v>29</v>
      </c>
      <c r="F22" s="49"/>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95" x14ac:dyDescent="0.2">
      <c r="A27" s="132"/>
    </row>
    <row r="28" spans="1:7" ht="15.95" x14ac:dyDescent="0.2">
      <c r="A28" s="132"/>
      <c r="C28" s="137" t="s">
        <v>151</v>
      </c>
    </row>
    <row r="29" spans="1:7" ht="15.95" x14ac:dyDescent="0.2">
      <c r="A29" s="132"/>
      <c r="D29" s="19" t="s">
        <v>153</v>
      </c>
      <c r="E29" s="50"/>
    </row>
    <row r="30" spans="1:7" ht="15.75" x14ac:dyDescent="0.25">
      <c r="A30" s="132"/>
      <c r="D30" s="19" t="s">
        <v>156</v>
      </c>
      <c r="E30" s="93" t="s">
        <v>303</v>
      </c>
    </row>
    <row r="31" spans="1:7" ht="15.75" x14ac:dyDescent="0.25">
      <c r="A31" s="132"/>
      <c r="D31" s="19" t="s">
        <v>158</v>
      </c>
      <c r="E31" s="49"/>
    </row>
    <row r="32" spans="1:7" ht="15.75" x14ac:dyDescent="0.25">
      <c r="A32" s="132"/>
      <c r="D32" s="19" t="s">
        <v>161</v>
      </c>
      <c r="E32" s="49"/>
    </row>
    <row r="33" spans="1:7" ht="15.95" x14ac:dyDescent="0.2">
      <c r="A33" s="132"/>
      <c r="D33" s="19" t="s">
        <v>163</v>
      </c>
      <c r="E33" s="49" t="s">
        <v>164</v>
      </c>
    </row>
    <row r="34" spans="1:7" ht="15.95" x14ac:dyDescent="0.2">
      <c r="A34" s="132"/>
    </row>
    <row r="35" spans="1:7" ht="15.95" x14ac:dyDescent="0.2">
      <c r="A35" s="132"/>
      <c r="B35" s="137" t="s">
        <v>166</v>
      </c>
      <c r="C35" s="137" t="s">
        <v>167</v>
      </c>
    </row>
    <row r="36" spans="1:7" ht="15.75" x14ac:dyDescent="0.25">
      <c r="A36" s="132"/>
      <c r="C36" s="129" t="s">
        <v>169</v>
      </c>
    </row>
    <row r="37" spans="1:7" ht="15.75" x14ac:dyDescent="0.25">
      <c r="A37" s="132"/>
      <c r="C37" s="328" t="s">
        <v>606</v>
      </c>
      <c r="D37" s="328"/>
      <c r="E37" s="328"/>
      <c r="F37" s="328"/>
      <c r="G37" s="328"/>
    </row>
    <row r="38" spans="1:7" ht="15.95" x14ac:dyDescent="0.2">
      <c r="A38" s="132"/>
    </row>
    <row r="39" spans="1:7" ht="15.95" x14ac:dyDescent="0.2">
      <c r="A39" s="132"/>
      <c r="B39" s="137" t="s">
        <v>171</v>
      </c>
      <c r="C39" s="137" t="s">
        <v>41</v>
      </c>
    </row>
    <row r="40" spans="1:7" ht="15.75" x14ac:dyDescent="0.25">
      <c r="A40" s="132"/>
      <c r="B40" s="137" t="s">
        <v>172</v>
      </c>
      <c r="C40" s="137" t="s">
        <v>42</v>
      </c>
    </row>
    <row r="41" spans="1:7" ht="15.75" x14ac:dyDescent="0.25">
      <c r="A41" s="132"/>
      <c r="C41" s="140" t="s">
        <v>43</v>
      </c>
    </row>
    <row r="42" spans="1:7" ht="15.95" x14ac:dyDescent="0.2">
      <c r="A42" s="132"/>
      <c r="B42" s="140">
        <v>1</v>
      </c>
      <c r="C42" s="372" t="s">
        <v>607</v>
      </c>
      <c r="D42" s="372"/>
      <c r="E42" s="372"/>
      <c r="F42" s="372"/>
      <c r="G42" s="58"/>
    </row>
    <row r="43" spans="1:7" ht="15.75" x14ac:dyDescent="0.25">
      <c r="A43" s="132"/>
      <c r="B43" s="140">
        <v>2</v>
      </c>
      <c r="C43" s="372" t="s">
        <v>415</v>
      </c>
      <c r="D43" s="373"/>
      <c r="E43" s="373"/>
      <c r="F43" s="373"/>
      <c r="G43" s="58"/>
    </row>
    <row r="44" spans="1:7" ht="15.95" x14ac:dyDescent="0.2">
      <c r="A44" s="132"/>
      <c r="C44" s="373"/>
      <c r="D44" s="373"/>
      <c r="E44" s="373"/>
      <c r="F44" s="373"/>
      <c r="G44" s="58"/>
    </row>
    <row r="45" spans="1:7" ht="15.95" x14ac:dyDescent="0.2">
      <c r="A45" s="132"/>
      <c r="G45" s="127"/>
    </row>
    <row r="46" spans="1:7" ht="15.75" x14ac:dyDescent="0.25">
      <c r="A46" s="132"/>
      <c r="B46" s="137" t="s">
        <v>311</v>
      </c>
      <c r="C46" s="137" t="s">
        <v>44</v>
      </c>
      <c r="G46" s="127"/>
    </row>
    <row r="47" spans="1:7" ht="15.75" x14ac:dyDescent="0.25">
      <c r="A47" s="132"/>
      <c r="C47" s="140" t="s">
        <v>45</v>
      </c>
      <c r="G47" s="127"/>
    </row>
    <row r="48" spans="1:7" ht="15.75" x14ac:dyDescent="0.25">
      <c r="A48" s="132"/>
      <c r="B48" s="140">
        <v>1</v>
      </c>
      <c r="C48" s="372" t="s">
        <v>417</v>
      </c>
      <c r="D48" s="372"/>
      <c r="E48" s="372"/>
      <c r="F48" s="372"/>
      <c r="G48" s="58"/>
    </row>
    <row r="49" spans="1:7" ht="15.75" x14ac:dyDescent="0.25">
      <c r="A49" s="132"/>
      <c r="B49" s="140">
        <v>2</v>
      </c>
      <c r="C49" s="148" t="s">
        <v>418</v>
      </c>
      <c r="D49" s="157"/>
      <c r="E49" s="157"/>
      <c r="F49" s="157"/>
      <c r="G49" s="58"/>
    </row>
    <row r="50" spans="1:7" ht="15.95" x14ac:dyDescent="0.2">
      <c r="A50" s="132"/>
      <c r="C50" s="372"/>
      <c r="D50" s="373"/>
      <c r="E50" s="373"/>
      <c r="F50" s="373"/>
      <c r="G50" s="58"/>
    </row>
    <row r="51" spans="1:7" ht="15.95" x14ac:dyDescent="0.2">
      <c r="A51" s="132"/>
    </row>
    <row r="52" spans="1:7" ht="15.95" x14ac:dyDescent="0.2">
      <c r="A52" s="303"/>
      <c r="B52" s="295" t="s">
        <v>175</v>
      </c>
      <c r="C52" s="295" t="s">
        <v>46</v>
      </c>
      <c r="D52" s="295"/>
      <c r="E52" s="278"/>
      <c r="F52" s="278"/>
      <c r="G52" s="278"/>
    </row>
    <row r="53" spans="1:7" ht="15.75" x14ac:dyDescent="0.25">
      <c r="A53" s="303"/>
      <c r="B53" s="315" t="s">
        <v>47</v>
      </c>
      <c r="C53" s="315"/>
      <c r="D53" s="315"/>
      <c r="E53" s="315"/>
      <c r="F53" s="315"/>
      <c r="G53" s="278"/>
    </row>
    <row r="54" spans="1:7" ht="15.95" x14ac:dyDescent="0.2">
      <c r="A54" s="304"/>
      <c r="B54" s="279"/>
      <c r="C54" s="279" t="s">
        <v>176</v>
      </c>
      <c r="D54" s="281" t="s">
        <v>177</v>
      </c>
      <c r="E54" s="282" t="s">
        <v>178</v>
      </c>
      <c r="F54" s="279"/>
      <c r="G54" s="279"/>
    </row>
    <row r="55" spans="1:7" ht="15.75" x14ac:dyDescent="0.25">
      <c r="A55" s="303"/>
      <c r="B55" s="278"/>
      <c r="C55" s="278" t="s">
        <v>608</v>
      </c>
      <c r="D55" s="290">
        <v>50</v>
      </c>
      <c r="E55" s="294">
        <v>1</v>
      </c>
      <c r="F55" s="296"/>
      <c r="G55" s="278"/>
    </row>
    <row r="56" spans="1:7" ht="15.95" x14ac:dyDescent="0.2">
      <c r="A56" s="303"/>
      <c r="B56" s="278"/>
      <c r="C56" s="278" t="s">
        <v>609</v>
      </c>
      <c r="D56" s="290">
        <v>50</v>
      </c>
      <c r="E56" s="294">
        <v>1</v>
      </c>
      <c r="F56" s="296"/>
      <c r="G56" s="278"/>
    </row>
    <row r="57" spans="1:7" ht="15.75" x14ac:dyDescent="0.25">
      <c r="A57" s="303"/>
      <c r="B57" s="278"/>
      <c r="C57" s="278" t="s">
        <v>610</v>
      </c>
      <c r="D57" s="290">
        <v>20</v>
      </c>
      <c r="E57" s="294">
        <v>1</v>
      </c>
      <c r="F57" s="278"/>
      <c r="G57" s="278"/>
    </row>
    <row r="58" spans="1:7" ht="15.95" x14ac:dyDescent="0.2">
      <c r="A58" s="303"/>
      <c r="B58" s="278"/>
      <c r="C58" s="278" t="s">
        <v>611</v>
      </c>
      <c r="D58" s="290">
        <v>180</v>
      </c>
      <c r="E58" s="294">
        <v>0</v>
      </c>
      <c r="F58" s="278"/>
      <c r="G58" s="278"/>
    </row>
    <row r="59" spans="1:7" ht="15.95" x14ac:dyDescent="0.2">
      <c r="A59" s="303"/>
      <c r="B59" s="278"/>
      <c r="C59" s="278"/>
      <c r="D59" s="290"/>
      <c r="E59" s="294"/>
      <c r="F59" s="278"/>
      <c r="G59" s="278"/>
    </row>
    <row r="60" spans="1:7" ht="15.95" x14ac:dyDescent="0.2">
      <c r="A60" s="303"/>
      <c r="B60" s="278"/>
      <c r="C60" s="278"/>
      <c r="D60" s="278"/>
      <c r="E60" s="278"/>
      <c r="F60" s="278"/>
      <c r="G60" s="278"/>
    </row>
    <row r="61" spans="1:7" ht="15.75" x14ac:dyDescent="0.25">
      <c r="A61" s="303"/>
      <c r="B61" s="295" t="s">
        <v>184</v>
      </c>
      <c r="C61" s="295" t="s">
        <v>51</v>
      </c>
      <c r="D61" s="278"/>
      <c r="E61" s="278"/>
      <c r="F61" s="278"/>
      <c r="G61" s="278"/>
    </row>
    <row r="62" spans="1:7" ht="15.75" x14ac:dyDescent="0.25">
      <c r="A62" s="303"/>
      <c r="B62" s="278"/>
      <c r="C62" s="296" t="s">
        <v>52</v>
      </c>
      <c r="D62" s="278"/>
      <c r="E62" s="278"/>
      <c r="F62" s="278"/>
      <c r="G62" s="278"/>
    </row>
    <row r="63" spans="1:7" ht="15.95" x14ac:dyDescent="0.2">
      <c r="A63" s="303"/>
      <c r="B63" s="278">
        <v>1</v>
      </c>
      <c r="C63" s="322" t="s">
        <v>424</v>
      </c>
      <c r="D63" s="322"/>
      <c r="E63" s="322"/>
      <c r="F63" s="322"/>
      <c r="G63" s="297"/>
    </row>
    <row r="64" spans="1:7" ht="15.95" x14ac:dyDescent="0.2">
      <c r="A64" s="303"/>
      <c r="B64" s="278">
        <v>2</v>
      </c>
      <c r="C64" s="322" t="s">
        <v>347</v>
      </c>
      <c r="D64" s="323"/>
      <c r="E64" s="323"/>
      <c r="F64" s="323"/>
      <c r="G64" s="297"/>
    </row>
    <row r="65" spans="1:7" ht="15.75" x14ac:dyDescent="0.25">
      <c r="A65" s="303"/>
      <c r="B65" s="278">
        <v>3</v>
      </c>
      <c r="C65" s="322" t="s">
        <v>612</v>
      </c>
      <c r="D65" s="323"/>
      <c r="E65" s="323"/>
      <c r="F65" s="323"/>
      <c r="G65" s="297"/>
    </row>
    <row r="66" spans="1:7" ht="15.75" x14ac:dyDescent="0.25">
      <c r="A66" s="303"/>
      <c r="B66" s="278">
        <v>4</v>
      </c>
      <c r="C66" s="322" t="s">
        <v>426</v>
      </c>
      <c r="D66" s="323"/>
      <c r="E66" s="323"/>
      <c r="F66" s="323"/>
      <c r="G66" s="297"/>
    </row>
    <row r="67" spans="1:7" ht="15.95" x14ac:dyDescent="0.2">
      <c r="A67" s="303"/>
      <c r="B67" s="278"/>
      <c r="C67" s="323"/>
      <c r="D67" s="323"/>
      <c r="E67" s="323"/>
      <c r="F67" s="323"/>
      <c r="G67" s="297"/>
    </row>
    <row r="68" spans="1:7" ht="15.95" x14ac:dyDescent="0.2">
      <c r="A68" s="303"/>
      <c r="B68" s="278"/>
      <c r="C68" s="278"/>
      <c r="D68" s="278"/>
      <c r="E68" s="278"/>
      <c r="F68" s="278"/>
      <c r="G68" s="278"/>
    </row>
    <row r="69" spans="1:7" ht="15.75" x14ac:dyDescent="0.25">
      <c r="A69" s="303"/>
      <c r="B69" s="295" t="s">
        <v>187</v>
      </c>
      <c r="C69" s="295" t="s">
        <v>53</v>
      </c>
      <c r="D69" s="278"/>
      <c r="E69" s="278"/>
      <c r="F69" s="278"/>
      <c r="G69" s="278"/>
    </row>
    <row r="70" spans="1:7" ht="15.75" x14ac:dyDescent="0.25">
      <c r="A70" s="303"/>
      <c r="B70" s="278"/>
      <c r="C70" s="315" t="s">
        <v>54</v>
      </c>
      <c r="D70" s="315"/>
      <c r="E70" s="315"/>
      <c r="F70" s="315"/>
      <c r="G70" s="315"/>
    </row>
    <row r="71" spans="1:7" ht="15.75" x14ac:dyDescent="0.25">
      <c r="A71" s="304"/>
      <c r="B71" s="279"/>
      <c r="C71" s="279" t="s">
        <v>53</v>
      </c>
      <c r="D71" s="298" t="s">
        <v>188</v>
      </c>
      <c r="E71" s="282" t="s">
        <v>189</v>
      </c>
      <c r="F71" s="279"/>
      <c r="G71" s="279"/>
    </row>
    <row r="72" spans="1:7" ht="15.95" x14ac:dyDescent="0.2">
      <c r="A72" s="303"/>
      <c r="B72" s="278"/>
      <c r="C72" s="278" t="s">
        <v>550</v>
      </c>
      <c r="D72" s="286">
        <v>0.6</v>
      </c>
      <c r="E72" s="301">
        <v>0.8</v>
      </c>
      <c r="F72" s="296"/>
      <c r="G72" s="278"/>
    </row>
    <row r="73" spans="1:7" ht="15.95" x14ac:dyDescent="0.2">
      <c r="A73" s="303"/>
      <c r="B73" s="278"/>
      <c r="C73" s="278" t="s">
        <v>613</v>
      </c>
      <c r="D73" s="286">
        <v>0.1</v>
      </c>
      <c r="E73" s="301">
        <v>0.3</v>
      </c>
      <c r="F73" s="278"/>
      <c r="G73" s="278"/>
    </row>
    <row r="74" spans="1:7" ht="15.75" x14ac:dyDescent="0.25">
      <c r="A74" s="303"/>
      <c r="B74" s="278"/>
      <c r="C74" s="278" t="s">
        <v>427</v>
      </c>
      <c r="D74" s="286">
        <v>0.1</v>
      </c>
      <c r="E74" s="301">
        <v>0.2</v>
      </c>
      <c r="F74" s="278"/>
      <c r="G74" s="278"/>
    </row>
    <row r="75" spans="1:7" ht="15.95" x14ac:dyDescent="0.2">
      <c r="A75" s="303"/>
      <c r="B75" s="278"/>
      <c r="C75" s="278"/>
      <c r="D75" s="278"/>
      <c r="E75" s="302"/>
      <c r="F75" s="278"/>
      <c r="G75" s="278"/>
    </row>
    <row r="76" spans="1:7" ht="15.95" x14ac:dyDescent="0.2">
      <c r="A76" s="132"/>
    </row>
  </sheetData>
  <sheetProtection password="C6A8" sheet="1" objects="1" scenarios="1"/>
  <mergeCells count="15">
    <mergeCell ref="C66:F66"/>
    <mergeCell ref="C67:F67"/>
    <mergeCell ref="C70:G70"/>
    <mergeCell ref="C48:F48"/>
    <mergeCell ref="C50:F50"/>
    <mergeCell ref="B53:F53"/>
    <mergeCell ref="C63:F63"/>
    <mergeCell ref="C64:F64"/>
    <mergeCell ref="C65:F65"/>
    <mergeCell ref="C44:F44"/>
    <mergeCell ref="A1:G1"/>
    <mergeCell ref="C5:F5"/>
    <mergeCell ref="C37:G37"/>
    <mergeCell ref="C42:F42"/>
    <mergeCell ref="C43:F43"/>
  </mergeCells>
  <dataValidations count="3">
    <dataValidation type="list" allowBlank="1" showInputMessage="1" showErrorMessage="1" sqref="E10">
      <formula1>$AM$5:$AM$32</formula1>
    </dataValidation>
    <dataValidation type="list" allowBlank="1" showInputMessage="1" showErrorMessage="1" sqref="D10">
      <formula1>$AL$5:$AL$9</formula1>
    </dataValidation>
    <dataValidation type="list" allowBlank="1" showInputMessage="1" showErrorMessage="1" sqref="D16">
      <formula1>$AL$35:$AL$36</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C10</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8"/>
  <dimension ref="A1:M90"/>
  <sheetViews>
    <sheetView topLeftCell="A52" workbookViewId="0">
      <selection activeCell="B80" sqref="B80:H80"/>
    </sheetView>
  </sheetViews>
  <sheetFormatPr defaultColWidth="11.42578125" defaultRowHeight="15" x14ac:dyDescent="0.25"/>
  <cols>
    <col min="1" max="1" width="4" style="140" customWidth="1"/>
    <col min="2" max="2" width="25.42578125" style="140" customWidth="1"/>
    <col min="3" max="3" width="11.42578125" style="140"/>
    <col min="4" max="4" width="25.42578125" style="140" bestFit="1" customWidth="1"/>
    <col min="5" max="16384" width="11.42578125" style="140"/>
  </cols>
  <sheetData>
    <row r="1" spans="1:10" ht="23.25" x14ac:dyDescent="0.25">
      <c r="A1" s="467" t="s">
        <v>0</v>
      </c>
      <c r="B1" s="467"/>
      <c r="C1" s="467"/>
      <c r="D1" s="467"/>
      <c r="E1" s="467"/>
      <c r="F1" s="467"/>
      <c r="G1" s="467"/>
      <c r="H1" s="467"/>
      <c r="I1" s="467"/>
      <c r="J1" s="467"/>
    </row>
    <row r="2" spans="1:10" x14ac:dyDescent="0.2">
      <c r="B2" s="167"/>
      <c r="C2" s="167"/>
      <c r="D2" s="167"/>
      <c r="E2" s="167"/>
      <c r="F2" s="167"/>
      <c r="G2" s="167"/>
      <c r="H2" s="167"/>
      <c r="I2" s="167"/>
      <c r="J2" s="167"/>
    </row>
    <row r="3" spans="1:10" x14ac:dyDescent="0.25">
      <c r="B3" s="168" t="s">
        <v>1</v>
      </c>
      <c r="C3" s="169" t="s">
        <v>190</v>
      </c>
      <c r="D3" s="170" t="s">
        <v>2</v>
      </c>
      <c r="E3" s="468" t="s">
        <v>614</v>
      </c>
      <c r="F3" s="468"/>
      <c r="G3" s="468"/>
      <c r="H3" s="468"/>
      <c r="I3" s="468"/>
      <c r="J3" s="468"/>
    </row>
    <row r="4" spans="1:10" x14ac:dyDescent="0.25">
      <c r="B4" s="167"/>
      <c r="D4" s="167"/>
      <c r="E4" s="468"/>
      <c r="F4" s="468"/>
      <c r="G4" s="468"/>
      <c r="H4" s="468"/>
      <c r="I4" s="468"/>
      <c r="J4" s="468"/>
    </row>
    <row r="5" spans="1:10" x14ac:dyDescent="0.2">
      <c r="B5" s="167"/>
      <c r="C5" s="171"/>
      <c r="D5" s="167"/>
      <c r="E5" s="167"/>
      <c r="F5" s="167"/>
      <c r="G5" s="167"/>
      <c r="H5" s="167"/>
      <c r="I5" s="167"/>
      <c r="J5" s="167"/>
    </row>
    <row r="6" spans="1:10" x14ac:dyDescent="0.25">
      <c r="A6" s="172"/>
      <c r="B6" s="168" t="s">
        <v>6</v>
      </c>
      <c r="C6" s="171"/>
      <c r="D6" s="173" t="s">
        <v>7</v>
      </c>
      <c r="E6" s="167"/>
      <c r="F6" s="167"/>
      <c r="G6" s="167"/>
      <c r="H6" s="167"/>
      <c r="I6" s="167"/>
      <c r="J6" s="167"/>
    </row>
    <row r="7" spans="1:10" ht="15.75" x14ac:dyDescent="0.25">
      <c r="B7" s="167" t="s">
        <v>9</v>
      </c>
      <c r="C7" s="469" t="s">
        <v>615</v>
      </c>
      <c r="D7" s="469"/>
      <c r="E7" s="469"/>
      <c r="F7" s="469"/>
      <c r="G7" s="469"/>
      <c r="H7" s="469"/>
      <c r="I7" s="469"/>
      <c r="J7" s="469"/>
    </row>
    <row r="8" spans="1:10" ht="15.95" x14ac:dyDescent="0.2">
      <c r="B8" s="167" t="s">
        <v>11</v>
      </c>
      <c r="C8" s="469" t="s">
        <v>615</v>
      </c>
      <c r="D8" s="469"/>
      <c r="E8" s="469"/>
      <c r="F8" s="469"/>
      <c r="G8" s="469"/>
      <c r="H8" s="469"/>
      <c r="I8" s="469"/>
      <c r="J8" s="469"/>
    </row>
    <row r="9" spans="1:10" ht="15.75" x14ac:dyDescent="0.25">
      <c r="B9" s="167" t="s">
        <v>13</v>
      </c>
      <c r="C9" s="469" t="s">
        <v>616</v>
      </c>
      <c r="D9" s="469"/>
      <c r="E9" s="469"/>
      <c r="F9" s="469"/>
      <c r="G9" s="469"/>
      <c r="H9" s="469"/>
      <c r="I9" s="469"/>
      <c r="J9" s="469"/>
    </row>
    <row r="10" spans="1:10" x14ac:dyDescent="0.2">
      <c r="B10" s="167"/>
      <c r="C10" s="174"/>
      <c r="D10" s="174"/>
      <c r="E10" s="174"/>
      <c r="F10" s="174"/>
      <c r="G10" s="174"/>
      <c r="H10" s="174"/>
      <c r="I10" s="174"/>
      <c r="J10" s="174"/>
    </row>
    <row r="11" spans="1:10" ht="30" x14ac:dyDescent="0.25">
      <c r="B11" s="470" t="s">
        <v>14</v>
      </c>
      <c r="C11" s="470"/>
      <c r="D11" s="470"/>
      <c r="E11" s="175">
        <v>6</v>
      </c>
      <c r="G11" s="176" t="s">
        <v>15</v>
      </c>
      <c r="H11" s="471" t="s">
        <v>4</v>
      </c>
      <c r="I11" s="471"/>
      <c r="J11" s="471"/>
    </row>
    <row r="12" spans="1:10" ht="17.25" x14ac:dyDescent="0.25">
      <c r="B12" s="177" t="s">
        <v>16</v>
      </c>
      <c r="C12" s="167"/>
      <c r="D12" s="167"/>
      <c r="E12" s="167"/>
      <c r="F12" s="167"/>
      <c r="G12" s="472" t="s">
        <v>17</v>
      </c>
      <c r="H12" s="472"/>
      <c r="I12" s="472"/>
      <c r="J12" s="472"/>
    </row>
    <row r="13" spans="1:10" x14ac:dyDescent="0.25">
      <c r="B13" s="178" t="s">
        <v>18</v>
      </c>
      <c r="C13" s="167" t="s">
        <v>170</v>
      </c>
      <c r="I13" s="179"/>
    </row>
    <row r="14" spans="1:10" x14ac:dyDescent="0.2">
      <c r="B14" s="178"/>
      <c r="I14" s="179"/>
    </row>
    <row r="15" spans="1:10" x14ac:dyDescent="0.25">
      <c r="B15" s="473" t="s">
        <v>19</v>
      </c>
      <c r="C15" s="180"/>
      <c r="D15" s="181" t="s">
        <v>20</v>
      </c>
      <c r="E15" s="179"/>
      <c r="F15" s="179"/>
      <c r="G15" s="182" t="s">
        <v>21</v>
      </c>
      <c r="H15" s="179"/>
      <c r="J15" s="180"/>
    </row>
    <row r="16" spans="1:10" x14ac:dyDescent="0.25">
      <c r="B16" s="473"/>
      <c r="C16" s="179"/>
      <c r="D16" s="183" t="s">
        <v>22</v>
      </c>
      <c r="E16" s="184"/>
      <c r="G16" s="183" t="s">
        <v>23</v>
      </c>
      <c r="H16" s="185">
        <v>6</v>
      </c>
      <c r="J16" s="180"/>
    </row>
    <row r="17" spans="1:10" x14ac:dyDescent="0.2">
      <c r="B17" s="186"/>
      <c r="D17" s="187" t="s">
        <v>24</v>
      </c>
      <c r="E17" s="188"/>
      <c r="F17" s="179"/>
      <c r="G17" s="187" t="s">
        <v>25</v>
      </c>
      <c r="H17" s="189"/>
      <c r="J17" s="180"/>
    </row>
    <row r="18" spans="1:10" x14ac:dyDescent="0.2">
      <c r="B18" s="25"/>
      <c r="D18" s="183" t="s">
        <v>26</v>
      </c>
      <c r="E18" s="184"/>
      <c r="G18" s="183" t="s">
        <v>27</v>
      </c>
      <c r="H18" s="184"/>
      <c r="J18" s="180"/>
    </row>
    <row r="19" spans="1:10" x14ac:dyDescent="0.2">
      <c r="B19" s="124"/>
      <c r="C19" s="57"/>
      <c r="D19" s="187" t="s">
        <v>28</v>
      </c>
      <c r="E19" s="188"/>
      <c r="G19" s="187" t="s">
        <v>29</v>
      </c>
      <c r="H19" s="188"/>
      <c r="J19" s="167"/>
    </row>
    <row r="20" spans="1:10" x14ac:dyDescent="0.2">
      <c r="D20" s="183" t="s">
        <v>30</v>
      </c>
      <c r="E20" s="184"/>
      <c r="G20" s="183" t="s">
        <v>31</v>
      </c>
      <c r="H20" s="184"/>
      <c r="J20" s="180"/>
    </row>
    <row r="21" spans="1:10" x14ac:dyDescent="0.2">
      <c r="D21" s="187" t="s">
        <v>32</v>
      </c>
      <c r="E21" s="188"/>
      <c r="G21" s="187" t="s">
        <v>33</v>
      </c>
      <c r="H21" s="188"/>
      <c r="J21" s="180"/>
    </row>
    <row r="22" spans="1:10" x14ac:dyDescent="0.2">
      <c r="D22" s="26"/>
      <c r="E22" s="190"/>
      <c r="G22" s="26"/>
      <c r="H22" s="190"/>
      <c r="J22" s="180"/>
    </row>
    <row r="23" spans="1:10" x14ac:dyDescent="0.2">
      <c r="D23" s="26"/>
      <c r="E23" s="190"/>
      <c r="G23" s="26"/>
      <c r="H23" s="190"/>
      <c r="J23" s="180"/>
    </row>
    <row r="24" spans="1:10" x14ac:dyDescent="0.2">
      <c r="A24" s="172"/>
      <c r="B24" s="191" t="s">
        <v>34</v>
      </c>
    </row>
    <row r="25" spans="1:10" x14ac:dyDescent="0.2">
      <c r="B25" s="192" t="s">
        <v>617</v>
      </c>
    </row>
    <row r="26" spans="1:10" x14ac:dyDescent="0.25">
      <c r="A26" s="140">
        <v>1</v>
      </c>
      <c r="B26" s="193" t="s">
        <v>481</v>
      </c>
      <c r="C26" s="194"/>
      <c r="D26" s="194"/>
      <c r="E26" s="194"/>
      <c r="F26" s="194"/>
      <c r="G26" s="194"/>
      <c r="H26" s="194"/>
      <c r="I26" s="194"/>
      <c r="J26" s="194"/>
    </row>
    <row r="27" spans="1:10" ht="15.75" x14ac:dyDescent="0.25">
      <c r="A27" s="140">
        <v>2</v>
      </c>
      <c r="B27" s="195" t="s">
        <v>241</v>
      </c>
      <c r="C27" s="194"/>
      <c r="D27" s="194"/>
      <c r="E27" s="194"/>
      <c r="F27" s="194"/>
      <c r="G27" s="194"/>
      <c r="H27" s="194"/>
      <c r="I27" s="194"/>
      <c r="J27" s="194"/>
    </row>
    <row r="28" spans="1:10" ht="15.75" x14ac:dyDescent="0.25">
      <c r="A28" s="140">
        <v>3</v>
      </c>
      <c r="B28" s="195" t="s">
        <v>618</v>
      </c>
      <c r="C28" s="194"/>
      <c r="D28" s="194"/>
      <c r="E28" s="194"/>
      <c r="F28" s="194"/>
      <c r="G28" s="194"/>
      <c r="H28" s="194"/>
      <c r="I28" s="194"/>
      <c r="J28" s="194"/>
    </row>
    <row r="29" spans="1:10" ht="15.75" x14ac:dyDescent="0.25">
      <c r="A29" s="140">
        <v>4</v>
      </c>
      <c r="B29" s="195" t="s">
        <v>560</v>
      </c>
      <c r="C29" s="194"/>
      <c r="D29" s="194"/>
      <c r="E29" s="194"/>
      <c r="F29" s="194"/>
      <c r="G29" s="194"/>
      <c r="H29" s="194"/>
      <c r="I29" s="194"/>
      <c r="J29" s="194"/>
    </row>
    <row r="30" spans="1:10" x14ac:dyDescent="0.2">
      <c r="B30" s="196"/>
      <c r="C30" s="197"/>
      <c r="D30" s="197"/>
      <c r="E30" s="197"/>
      <c r="F30" s="197"/>
      <c r="G30" s="197"/>
      <c r="H30" s="197"/>
      <c r="I30" s="197"/>
      <c r="J30" s="197"/>
    </row>
    <row r="32" spans="1:10" x14ac:dyDescent="0.2">
      <c r="D32" s="26"/>
      <c r="E32" s="190"/>
      <c r="G32" s="26"/>
      <c r="H32" s="190"/>
      <c r="J32" s="180"/>
    </row>
    <row r="33" spans="1:13" x14ac:dyDescent="0.2">
      <c r="A33" s="172"/>
      <c r="B33" s="198" t="s">
        <v>36</v>
      </c>
      <c r="C33" s="180"/>
      <c r="E33" s="19"/>
      <c r="F33" s="199"/>
      <c r="G33" s="200"/>
      <c r="H33" s="201"/>
      <c r="I33" s="199"/>
      <c r="J33" s="180"/>
    </row>
    <row r="34" spans="1:13" x14ac:dyDescent="0.2">
      <c r="B34" s="202"/>
      <c r="C34" s="180"/>
      <c r="E34" s="19"/>
      <c r="F34" s="199"/>
      <c r="G34" s="200"/>
      <c r="H34" s="201"/>
      <c r="I34" s="199"/>
      <c r="J34" s="180"/>
    </row>
    <row r="35" spans="1:13" ht="15.75" x14ac:dyDescent="0.25">
      <c r="B35" s="203" t="s">
        <v>38</v>
      </c>
      <c r="C35" s="25"/>
      <c r="I35" s="25"/>
      <c r="J35" s="25"/>
    </row>
    <row r="36" spans="1:13" x14ac:dyDescent="0.25">
      <c r="B36" s="474" t="s">
        <v>619</v>
      </c>
      <c r="C36" s="474"/>
      <c r="D36" s="474"/>
      <c r="E36" s="474"/>
      <c r="F36" s="474"/>
      <c r="G36" s="474"/>
      <c r="H36" s="474"/>
      <c r="I36" s="474"/>
      <c r="J36" s="474"/>
    </row>
    <row r="37" spans="1:13" ht="15.95" x14ac:dyDescent="0.2">
      <c r="B37" s="204" t="s">
        <v>39</v>
      </c>
      <c r="C37" s="205"/>
      <c r="D37" s="205"/>
      <c r="E37" s="475"/>
      <c r="F37" s="475"/>
      <c r="G37" s="475"/>
      <c r="H37" s="475"/>
      <c r="I37" s="475"/>
      <c r="J37" s="475"/>
      <c r="K37" s="475"/>
      <c r="L37" s="475"/>
      <c r="M37" s="475"/>
    </row>
    <row r="38" spans="1:13" x14ac:dyDescent="0.25">
      <c r="B38" s="140" t="s">
        <v>620</v>
      </c>
    </row>
    <row r="39" spans="1:13" x14ac:dyDescent="0.25">
      <c r="B39" s="204" t="s">
        <v>40</v>
      </c>
      <c r="C39" s="205"/>
      <c r="D39" s="205"/>
      <c r="E39" s="205"/>
      <c r="F39" s="205"/>
      <c r="G39" s="205"/>
      <c r="H39" s="205"/>
      <c r="I39" s="205"/>
      <c r="J39" s="205"/>
    </row>
    <row r="40" spans="1:13" x14ac:dyDescent="0.2">
      <c r="B40" s="474" t="s">
        <v>621</v>
      </c>
      <c r="C40" s="474"/>
      <c r="D40" s="474"/>
      <c r="E40" s="474"/>
      <c r="F40" s="474"/>
      <c r="G40" s="474"/>
      <c r="H40" s="474"/>
      <c r="I40" s="474"/>
      <c r="J40" s="474"/>
    </row>
    <row r="41" spans="1:13" x14ac:dyDescent="0.2">
      <c r="B41" s="206"/>
      <c r="C41" s="206"/>
      <c r="D41" s="206"/>
      <c r="E41" s="206"/>
      <c r="F41" s="206"/>
      <c r="G41" s="206"/>
      <c r="H41" s="206"/>
      <c r="I41" s="206"/>
      <c r="J41" s="206"/>
    </row>
    <row r="42" spans="1:13" x14ac:dyDescent="0.2">
      <c r="A42" s="172"/>
      <c r="B42" s="191" t="s">
        <v>41</v>
      </c>
      <c r="H42" s="207"/>
      <c r="I42" s="207"/>
      <c r="J42" s="207"/>
    </row>
    <row r="43" spans="1:13" x14ac:dyDescent="0.25">
      <c r="B43" s="191" t="s">
        <v>42</v>
      </c>
      <c r="H43" s="208"/>
      <c r="I43" s="208"/>
      <c r="J43" s="208"/>
    </row>
    <row r="44" spans="1:13" x14ac:dyDescent="0.25">
      <c r="B44" s="140" t="s">
        <v>43</v>
      </c>
      <c r="H44" s="209"/>
      <c r="I44" s="209"/>
      <c r="J44" s="209"/>
    </row>
    <row r="45" spans="1:13" x14ac:dyDescent="0.2">
      <c r="A45" s="140">
        <v>1</v>
      </c>
      <c r="B45" s="193" t="s">
        <v>607</v>
      </c>
      <c r="C45" s="197"/>
      <c r="D45" s="197"/>
      <c r="E45" s="197"/>
      <c r="F45" s="197"/>
      <c r="G45" s="197"/>
      <c r="H45" s="197"/>
      <c r="I45" s="197"/>
      <c r="J45" s="197"/>
    </row>
    <row r="46" spans="1:13" x14ac:dyDescent="0.25">
      <c r="A46" s="140">
        <v>2</v>
      </c>
      <c r="B46" s="193" t="s">
        <v>60</v>
      </c>
      <c r="C46" s="197"/>
      <c r="D46" s="197"/>
      <c r="E46" s="197"/>
      <c r="F46" s="197"/>
      <c r="G46" s="197"/>
      <c r="H46" s="197"/>
      <c r="I46" s="197"/>
      <c r="J46" s="197"/>
    </row>
    <row r="47" spans="1:13" x14ac:dyDescent="0.2">
      <c r="B47" s="466"/>
      <c r="C47" s="466"/>
      <c r="D47" s="466"/>
      <c r="E47" s="466"/>
      <c r="F47" s="466"/>
      <c r="G47" s="466"/>
      <c r="H47" s="466"/>
      <c r="I47" s="466"/>
      <c r="J47" s="466"/>
    </row>
    <row r="48" spans="1:13" x14ac:dyDescent="0.2">
      <c r="B48" s="197"/>
      <c r="C48" s="197"/>
      <c r="D48" s="197"/>
      <c r="E48" s="197"/>
      <c r="F48" s="197"/>
      <c r="G48" s="197"/>
      <c r="H48" s="197"/>
      <c r="I48" s="197"/>
      <c r="J48" s="197"/>
    </row>
    <row r="49" spans="1:11" x14ac:dyDescent="0.25">
      <c r="B49" s="191" t="s">
        <v>44</v>
      </c>
      <c r="G49" s="200"/>
      <c r="H49" s="207"/>
      <c r="I49" s="207"/>
      <c r="J49" s="207"/>
    </row>
    <row r="50" spans="1:11" x14ac:dyDescent="0.25">
      <c r="B50" s="140" t="s">
        <v>45</v>
      </c>
      <c r="G50" s="200"/>
      <c r="H50" s="210"/>
      <c r="I50" s="210"/>
      <c r="J50" s="210"/>
    </row>
    <row r="51" spans="1:11" ht="15.75" x14ac:dyDescent="0.25">
      <c r="A51" s="25">
        <v>1</v>
      </c>
      <c r="B51" s="211" t="s">
        <v>622</v>
      </c>
      <c r="C51" s="194"/>
      <c r="D51" s="194"/>
      <c r="E51" s="194"/>
      <c r="F51" s="194"/>
      <c r="G51" s="194"/>
      <c r="H51" s="194"/>
      <c r="I51" s="194"/>
      <c r="J51" s="194"/>
    </row>
    <row r="52" spans="1:11" ht="15.75" x14ac:dyDescent="0.25">
      <c r="A52" s="25">
        <v>2</v>
      </c>
      <c r="B52" s="211" t="s">
        <v>623</v>
      </c>
      <c r="C52" s="194"/>
      <c r="D52" s="194"/>
      <c r="E52" s="194"/>
      <c r="F52" s="194"/>
      <c r="G52" s="194"/>
      <c r="H52" s="194"/>
      <c r="I52" s="194"/>
      <c r="J52" s="194"/>
    </row>
    <row r="53" spans="1:11" x14ac:dyDescent="0.2">
      <c r="B53" s="466"/>
      <c r="C53" s="466"/>
      <c r="D53" s="466"/>
      <c r="E53" s="466"/>
      <c r="F53" s="466"/>
      <c r="G53" s="466"/>
      <c r="H53" s="466"/>
      <c r="I53" s="466"/>
      <c r="J53" s="466"/>
    </row>
    <row r="54" spans="1:11" x14ac:dyDescent="0.2">
      <c r="B54" s="197"/>
      <c r="C54" s="197"/>
      <c r="D54" s="197"/>
      <c r="E54" s="197"/>
      <c r="F54" s="197"/>
      <c r="G54" s="197"/>
      <c r="H54" s="197"/>
      <c r="I54" s="197"/>
      <c r="J54" s="197"/>
    </row>
    <row r="55" spans="1:11" x14ac:dyDescent="0.2">
      <c r="B55" s="191" t="s">
        <v>46</v>
      </c>
      <c r="D55" s="191"/>
      <c r="H55" s="210"/>
      <c r="I55" s="210"/>
      <c r="J55" s="210"/>
    </row>
    <row r="56" spans="1:11" x14ac:dyDescent="0.25">
      <c r="B56" s="476" t="s">
        <v>47</v>
      </c>
      <c r="C56" s="476"/>
      <c r="D56" s="476"/>
      <c r="E56" s="476"/>
      <c r="F56" s="476"/>
      <c r="G56" s="476"/>
      <c r="H56" s="476"/>
      <c r="I56" s="476"/>
      <c r="J56" s="476"/>
    </row>
    <row r="57" spans="1:11" x14ac:dyDescent="0.2">
      <c r="B57" s="212"/>
      <c r="C57" s="212"/>
      <c r="D57" s="212"/>
      <c r="E57" s="212"/>
      <c r="F57" s="212"/>
      <c r="G57" s="212"/>
      <c r="H57" s="146">
        <f>SUM(E59:E66)</f>
        <v>150</v>
      </c>
      <c r="I57" s="141" t="str">
        <f>IF(H57=E$11*25,"perfecte","cal revisar")</f>
        <v>perfecte</v>
      </c>
      <c r="J57" s="141" t="str">
        <f>IF(E$11*7&lt;K58,"perfecte","cal revisar")</f>
        <v>perfecte</v>
      </c>
    </row>
    <row r="58" spans="1:11" ht="15.75" customHeight="1" x14ac:dyDescent="0.2">
      <c r="B58" s="213"/>
      <c r="C58" s="214" t="s">
        <v>46</v>
      </c>
      <c r="D58" s="213"/>
      <c r="E58" s="192" t="s">
        <v>256</v>
      </c>
      <c r="F58" s="213"/>
      <c r="G58" s="192" t="s">
        <v>624</v>
      </c>
      <c r="H58" s="265"/>
      <c r="I58" s="141" t="s">
        <v>552</v>
      </c>
      <c r="J58" s="141" t="s">
        <v>553</v>
      </c>
      <c r="K58" s="141">
        <f>SUM(K59:K66)</f>
        <v>60</v>
      </c>
    </row>
    <row r="59" spans="1:11" ht="15" customHeight="1" x14ac:dyDescent="0.25">
      <c r="B59" s="146"/>
      <c r="C59" s="347" t="s">
        <v>537</v>
      </c>
      <c r="D59" s="463"/>
      <c r="E59" s="264">
        <v>25</v>
      </c>
      <c r="F59" s="477">
        <v>1</v>
      </c>
      <c r="G59" s="478"/>
      <c r="H59" s="265"/>
      <c r="I59" s="141"/>
      <c r="J59" s="141"/>
      <c r="K59" s="141">
        <f t="shared" ref="K59:K66" si="0">E59*F59</f>
        <v>25</v>
      </c>
    </row>
    <row r="60" spans="1:11" ht="15" customHeight="1" x14ac:dyDescent="0.25">
      <c r="B60" s="146"/>
      <c r="C60" s="347" t="s">
        <v>539</v>
      </c>
      <c r="D60" s="463"/>
      <c r="E60" s="216">
        <v>25</v>
      </c>
      <c r="F60" s="479">
        <v>1</v>
      </c>
      <c r="G60" s="480"/>
      <c r="H60" s="265"/>
      <c r="I60" s="141"/>
      <c r="J60" s="141"/>
      <c r="K60" s="141">
        <f t="shared" si="0"/>
        <v>25</v>
      </c>
    </row>
    <row r="61" spans="1:11" x14ac:dyDescent="0.25">
      <c r="B61" s="146"/>
      <c r="C61" s="347" t="s">
        <v>91</v>
      </c>
      <c r="D61" s="463"/>
      <c r="E61" s="217">
        <v>10</v>
      </c>
      <c r="F61" s="481">
        <v>1</v>
      </c>
      <c r="G61" s="482"/>
      <c r="H61" s="265"/>
      <c r="I61" s="141"/>
      <c r="J61" s="141"/>
      <c r="K61" s="141">
        <f t="shared" si="0"/>
        <v>10</v>
      </c>
    </row>
    <row r="62" spans="1:11" ht="15" customHeight="1" x14ac:dyDescent="0.25">
      <c r="B62" s="146"/>
      <c r="C62" s="464" t="s">
        <v>547</v>
      </c>
      <c r="D62" s="465"/>
      <c r="E62" s="218">
        <v>90</v>
      </c>
      <c r="F62" s="479">
        <v>0</v>
      </c>
      <c r="G62" s="480"/>
      <c r="H62" s="265"/>
      <c r="I62" s="141"/>
      <c r="J62" s="141"/>
      <c r="K62" s="141">
        <f t="shared" si="0"/>
        <v>0</v>
      </c>
    </row>
    <row r="63" spans="1:11" x14ac:dyDescent="0.2">
      <c r="B63" s="213"/>
      <c r="C63" s="483"/>
      <c r="D63" s="483"/>
      <c r="E63" s="219"/>
      <c r="F63" s="483"/>
      <c r="G63" s="483"/>
      <c r="I63" s="141"/>
      <c r="J63" s="141"/>
      <c r="K63" s="141">
        <f t="shared" si="0"/>
        <v>0</v>
      </c>
    </row>
    <row r="64" spans="1:11" x14ac:dyDescent="0.2">
      <c r="B64" s="213"/>
      <c r="C64" s="213"/>
      <c r="D64" s="213"/>
      <c r="E64" s="213"/>
      <c r="F64" s="213"/>
      <c r="I64" s="141"/>
      <c r="J64" s="141"/>
      <c r="K64" s="141">
        <f t="shared" si="0"/>
        <v>0</v>
      </c>
    </row>
    <row r="65" spans="2:11" x14ac:dyDescent="0.25">
      <c r="B65" s="191" t="s">
        <v>51</v>
      </c>
      <c r="I65" s="141"/>
      <c r="J65" s="141"/>
      <c r="K65" s="141">
        <f t="shared" si="0"/>
        <v>0</v>
      </c>
    </row>
    <row r="66" spans="2:11" x14ac:dyDescent="0.25">
      <c r="B66" s="192" t="s">
        <v>52</v>
      </c>
      <c r="I66" s="141"/>
      <c r="J66" s="141"/>
      <c r="K66" s="141">
        <f t="shared" si="0"/>
        <v>0</v>
      </c>
    </row>
    <row r="67" spans="2:11" x14ac:dyDescent="0.25">
      <c r="B67" s="237"/>
      <c r="C67" s="265" t="s">
        <v>1049</v>
      </c>
      <c r="D67" s="197"/>
      <c r="E67" s="197"/>
      <c r="F67" s="197"/>
      <c r="G67" s="197"/>
      <c r="I67" s="141"/>
      <c r="J67" s="141"/>
      <c r="K67" s="141"/>
    </row>
    <row r="68" spans="2:11" x14ac:dyDescent="0.25">
      <c r="B68" s="237"/>
      <c r="C68" s="265" t="s">
        <v>549</v>
      </c>
      <c r="D68" s="197"/>
      <c r="E68" s="197"/>
      <c r="F68" s="197"/>
      <c r="G68" s="197"/>
      <c r="H68" s="197"/>
      <c r="I68" s="197"/>
      <c r="J68" s="197"/>
    </row>
    <row r="69" spans="2:11" x14ac:dyDescent="0.25">
      <c r="B69" s="237"/>
      <c r="C69" s="265" t="s">
        <v>1054</v>
      </c>
      <c r="D69" s="197"/>
      <c r="E69" s="197"/>
      <c r="F69" s="197"/>
      <c r="G69" s="197"/>
      <c r="H69" s="197"/>
      <c r="I69" s="197"/>
      <c r="J69" s="197"/>
    </row>
    <row r="70" spans="2:11" x14ac:dyDescent="0.2">
      <c r="B70" s="466"/>
      <c r="C70" s="466"/>
      <c r="D70" s="466"/>
      <c r="E70" s="466"/>
      <c r="F70" s="466"/>
      <c r="G70" s="466"/>
      <c r="H70" s="466"/>
      <c r="I70" s="466"/>
      <c r="J70" s="466"/>
    </row>
    <row r="71" spans="2:11" x14ac:dyDescent="0.2">
      <c r="B71" s="484" t="s">
        <v>625</v>
      </c>
      <c r="C71" s="485"/>
      <c r="D71" s="485"/>
      <c r="E71" s="485"/>
      <c r="F71" s="485"/>
      <c r="G71" s="485"/>
      <c r="H71" s="485"/>
      <c r="I71" s="485"/>
      <c r="J71" s="485"/>
    </row>
    <row r="72" spans="2:11" x14ac:dyDescent="0.25">
      <c r="B72" s="220" t="s">
        <v>54</v>
      </c>
      <c r="C72" s="221"/>
      <c r="D72" s="221"/>
      <c r="E72" s="221"/>
      <c r="F72" s="221"/>
      <c r="G72" s="221"/>
      <c r="H72" s="221"/>
      <c r="I72" s="221"/>
      <c r="J72" s="221"/>
    </row>
    <row r="73" spans="2:11" ht="15" customHeight="1" x14ac:dyDescent="0.25">
      <c r="B73" s="220"/>
      <c r="C73" s="221"/>
      <c r="E73" s="222" t="s">
        <v>56</v>
      </c>
      <c r="F73" s="222" t="s">
        <v>57</v>
      </c>
      <c r="G73" s="223"/>
      <c r="H73" s="224"/>
      <c r="I73" s="221"/>
      <c r="J73" s="221"/>
    </row>
    <row r="74" spans="2:11" x14ac:dyDescent="0.25">
      <c r="B74" s="162"/>
      <c r="C74" s="347" t="s">
        <v>1056</v>
      </c>
      <c r="D74" s="347"/>
      <c r="E74" s="221" t="s">
        <v>626</v>
      </c>
      <c r="F74" s="221"/>
      <c r="G74" s="221" t="s">
        <v>627</v>
      </c>
      <c r="H74" s="221"/>
      <c r="I74" s="221"/>
      <c r="J74" s="221"/>
    </row>
    <row r="75" spans="2:11" x14ac:dyDescent="0.25">
      <c r="B75" s="162"/>
      <c r="C75" s="347" t="s">
        <v>1058</v>
      </c>
      <c r="D75" s="347"/>
      <c r="E75" s="221" t="s">
        <v>628</v>
      </c>
      <c r="F75" s="221"/>
      <c r="G75" s="221" t="s">
        <v>629</v>
      </c>
      <c r="H75" s="221"/>
      <c r="I75" s="221"/>
      <c r="J75" s="221"/>
    </row>
    <row r="76" spans="2:11" x14ac:dyDescent="0.25">
      <c r="B76" s="162"/>
      <c r="C76" s="347" t="s">
        <v>1060</v>
      </c>
      <c r="D76" s="347"/>
      <c r="E76" s="221" t="s">
        <v>628</v>
      </c>
      <c r="F76" s="221"/>
      <c r="G76" s="221" t="s">
        <v>630</v>
      </c>
      <c r="H76" s="221"/>
      <c r="I76" s="221"/>
      <c r="J76" s="221"/>
    </row>
    <row r="77" spans="2:11" x14ac:dyDescent="0.2">
      <c r="B77" s="466"/>
      <c r="C77" s="466"/>
      <c r="D77" s="466"/>
      <c r="E77" s="466"/>
      <c r="F77" s="466"/>
      <c r="G77" s="466"/>
      <c r="H77" s="466"/>
      <c r="I77" s="466"/>
      <c r="J77" s="466"/>
    </row>
    <row r="79" spans="2:11" x14ac:dyDescent="0.2">
      <c r="B79" s="191"/>
    </row>
    <row r="80" spans="2:11" x14ac:dyDescent="0.2">
      <c r="B80" s="476"/>
      <c r="C80" s="476"/>
      <c r="D80" s="476"/>
      <c r="E80" s="476"/>
      <c r="F80" s="476"/>
      <c r="G80" s="476"/>
      <c r="H80" s="476"/>
    </row>
    <row r="81" spans="2:10" x14ac:dyDescent="0.2">
      <c r="B81" s="213"/>
      <c r="C81" s="213"/>
      <c r="D81" s="213"/>
      <c r="E81" s="213"/>
      <c r="F81" s="213"/>
      <c r="G81" s="213"/>
      <c r="H81" s="213"/>
    </row>
    <row r="82" spans="2:10" x14ac:dyDescent="0.2">
      <c r="B82" s="213"/>
      <c r="C82" s="486"/>
      <c r="D82" s="486"/>
      <c r="J82" s="213"/>
    </row>
    <row r="83" spans="2:10" x14ac:dyDescent="0.25">
      <c r="B83" s="213"/>
      <c r="C83" s="487"/>
      <c r="D83" s="487"/>
      <c r="E83" s="488"/>
      <c r="F83" s="488"/>
      <c r="G83" s="488"/>
      <c r="H83" s="488"/>
      <c r="I83" s="488"/>
      <c r="J83" s="213"/>
    </row>
    <row r="84" spans="2:10" x14ac:dyDescent="0.25">
      <c r="B84" s="213"/>
      <c r="C84" s="483"/>
      <c r="D84" s="483"/>
      <c r="E84" s="483"/>
      <c r="F84" s="483"/>
      <c r="G84" s="483"/>
      <c r="H84" s="483"/>
      <c r="I84" s="483"/>
      <c r="J84" s="213"/>
    </row>
    <row r="85" spans="2:10" x14ac:dyDescent="0.25">
      <c r="B85" s="213"/>
      <c r="C85" s="487"/>
      <c r="D85" s="487"/>
      <c r="E85" s="488"/>
      <c r="F85" s="488"/>
      <c r="G85" s="488"/>
      <c r="H85" s="488"/>
      <c r="I85" s="488"/>
      <c r="J85" s="213"/>
    </row>
    <row r="86" spans="2:10" x14ac:dyDescent="0.25">
      <c r="B86" s="213"/>
      <c r="C86" s="483"/>
      <c r="D86" s="483"/>
      <c r="E86" s="483"/>
      <c r="F86" s="483"/>
      <c r="G86" s="483"/>
      <c r="H86" s="483"/>
      <c r="I86" s="483"/>
      <c r="J86" s="213"/>
    </row>
    <row r="87" spans="2:10" x14ac:dyDescent="0.25">
      <c r="B87" s="213"/>
      <c r="C87" s="487"/>
      <c r="D87" s="487"/>
      <c r="E87" s="488"/>
      <c r="F87" s="488"/>
      <c r="G87" s="488"/>
      <c r="H87" s="488"/>
      <c r="I87" s="488"/>
      <c r="J87" s="213"/>
    </row>
    <row r="88" spans="2:10" x14ac:dyDescent="0.25">
      <c r="B88" s="213"/>
      <c r="C88" s="483"/>
      <c r="D88" s="483"/>
      <c r="E88" s="483"/>
      <c r="F88" s="483"/>
      <c r="G88" s="483"/>
      <c r="H88" s="483"/>
      <c r="I88" s="483"/>
      <c r="J88" s="213"/>
    </row>
    <row r="89" spans="2:10" x14ac:dyDescent="0.25">
      <c r="B89" s="213"/>
      <c r="C89" s="487"/>
      <c r="D89" s="487"/>
      <c r="E89" s="487"/>
      <c r="F89" s="487"/>
      <c r="G89" s="487"/>
      <c r="H89" s="487"/>
      <c r="I89" s="487"/>
      <c r="J89" s="213"/>
    </row>
    <row r="90" spans="2:10" x14ac:dyDescent="0.25">
      <c r="B90" s="213"/>
      <c r="C90" s="483"/>
      <c r="D90" s="483"/>
      <c r="E90" s="483"/>
      <c r="F90" s="483"/>
      <c r="G90" s="483"/>
      <c r="H90" s="483"/>
      <c r="I90" s="483"/>
      <c r="J90" s="213"/>
    </row>
  </sheetData>
  <sheetProtection password="C6A8" sheet="1" objects="1" scenarios="1"/>
  <mergeCells count="57">
    <mergeCell ref="C89:D89"/>
    <mergeCell ref="E89:F89"/>
    <mergeCell ref="G89:I89"/>
    <mergeCell ref="C90:D90"/>
    <mergeCell ref="E90:F90"/>
    <mergeCell ref="G90:I90"/>
    <mergeCell ref="C87:D87"/>
    <mergeCell ref="E87:F87"/>
    <mergeCell ref="G87:I87"/>
    <mergeCell ref="C88:D88"/>
    <mergeCell ref="E88:F88"/>
    <mergeCell ref="G88:I88"/>
    <mergeCell ref="C85:D85"/>
    <mergeCell ref="E85:F85"/>
    <mergeCell ref="G85:I85"/>
    <mergeCell ref="C86:D86"/>
    <mergeCell ref="E86:F86"/>
    <mergeCell ref="G86:I86"/>
    <mergeCell ref="C82:D82"/>
    <mergeCell ref="C83:D83"/>
    <mergeCell ref="E83:F83"/>
    <mergeCell ref="G83:I83"/>
    <mergeCell ref="C84:D84"/>
    <mergeCell ref="E84:F84"/>
    <mergeCell ref="G84:I84"/>
    <mergeCell ref="B80:H80"/>
    <mergeCell ref="B53:J53"/>
    <mergeCell ref="B56:J56"/>
    <mergeCell ref="F59:G59"/>
    <mergeCell ref="F60:G60"/>
    <mergeCell ref="F61:G61"/>
    <mergeCell ref="F62:G62"/>
    <mergeCell ref="C63:D63"/>
    <mergeCell ref="F63:G63"/>
    <mergeCell ref="B70:J70"/>
    <mergeCell ref="B71:J71"/>
    <mergeCell ref="B77:J77"/>
    <mergeCell ref="C59:D59"/>
    <mergeCell ref="C60:D60"/>
    <mergeCell ref="C74:D74"/>
    <mergeCell ref="C75:D75"/>
    <mergeCell ref="C76:D76"/>
    <mergeCell ref="C61:D61"/>
    <mergeCell ref="C62:D62"/>
    <mergeCell ref="B47:J47"/>
    <mergeCell ref="A1:J1"/>
    <mergeCell ref="E3:J4"/>
    <mergeCell ref="C7:J7"/>
    <mergeCell ref="C8:J8"/>
    <mergeCell ref="C9:J9"/>
    <mergeCell ref="B11:D11"/>
    <mergeCell ref="H11:J11"/>
    <mergeCell ref="G12:J12"/>
    <mergeCell ref="B15:B16"/>
    <mergeCell ref="B36:J36"/>
    <mergeCell ref="E37:M37"/>
    <mergeCell ref="B40:J40"/>
  </mergeCells>
  <dataValidations count="4">
    <dataValidation type="list" allowBlank="1" showInputMessage="1" showErrorMessage="1" prompt="Escoja de la lista" sqref="H11:J11">
      <formula1>$P$3:$P$7</formula1>
      <formula2>0</formula2>
    </dataValidation>
    <dataValidation type="list" allowBlank="1" showInputMessage="1" showErrorMessage="1" sqref="B59:C62">
      <formula1>act</formula1>
    </dataValidation>
    <dataValidation type="list" allowBlank="1" showInputMessage="1" showErrorMessage="1" sqref="B67:C69">
      <formula1>metdoc</formula1>
    </dataValidation>
    <dataValidation type="list" allowBlank="1" showInputMessage="1" showErrorMessage="1" sqref="B74:C76">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2449" r:id="rId3" name="Check Box 1">
              <controlPr defaultSize="0" autoFill="0" autoLine="0" autoPict="0">
                <anchor moveWithCells="1">
                  <from>
                    <xdr:col>5</xdr:col>
                    <xdr:colOff>238125</xdr:colOff>
                    <xdr:row>12</xdr:row>
                    <xdr:rowOff>38100</xdr:rowOff>
                  </from>
                  <to>
                    <xdr:col>5</xdr:col>
                    <xdr:colOff>561975</xdr:colOff>
                    <xdr:row>13</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9"/>
  <dimension ref="A1:K80"/>
  <sheetViews>
    <sheetView topLeftCell="A46" workbookViewId="0">
      <selection activeCell="H65" sqref="H65"/>
    </sheetView>
  </sheetViews>
  <sheetFormatPr defaultColWidth="11.42578125" defaultRowHeight="15" x14ac:dyDescent="0.25"/>
  <cols>
    <col min="1" max="1" width="4" style="140" customWidth="1"/>
    <col min="2" max="2" width="24.28515625" style="140" customWidth="1"/>
    <col min="3" max="3" width="13.42578125" style="140" customWidth="1"/>
    <col min="4" max="4" width="22.42578125" style="140" customWidth="1"/>
    <col min="5" max="16384" width="11.42578125" style="140"/>
  </cols>
  <sheetData>
    <row r="1" spans="1:10" ht="23.25" x14ac:dyDescent="0.25">
      <c r="A1" s="467" t="s">
        <v>0</v>
      </c>
      <c r="B1" s="467"/>
      <c r="C1" s="467"/>
      <c r="D1" s="467"/>
      <c r="E1" s="467"/>
      <c r="F1" s="467"/>
      <c r="G1" s="467"/>
      <c r="H1" s="467"/>
      <c r="I1" s="467"/>
      <c r="J1" s="467"/>
    </row>
    <row r="2" spans="1:10" x14ac:dyDescent="0.2">
      <c r="B2" s="167"/>
      <c r="C2" s="167"/>
      <c r="D2" s="167"/>
      <c r="E2" s="167"/>
      <c r="F2" s="167"/>
      <c r="G2" s="167"/>
      <c r="H2" s="167"/>
      <c r="I2" s="167"/>
      <c r="J2" s="167"/>
    </row>
    <row r="3" spans="1:10" x14ac:dyDescent="0.25">
      <c r="B3" s="168" t="s">
        <v>1</v>
      </c>
      <c r="C3" s="169" t="s">
        <v>190</v>
      </c>
      <c r="D3" s="170" t="s">
        <v>2</v>
      </c>
      <c r="E3" s="468" t="s">
        <v>614</v>
      </c>
      <c r="F3" s="468"/>
      <c r="G3" s="468"/>
      <c r="H3" s="468"/>
      <c r="I3" s="468"/>
      <c r="J3" s="468"/>
    </row>
    <row r="4" spans="1:10" x14ac:dyDescent="0.25">
      <c r="B4" s="167"/>
      <c r="D4" s="167"/>
      <c r="E4" s="468"/>
      <c r="F4" s="468"/>
      <c r="G4" s="468"/>
      <c r="H4" s="468"/>
      <c r="I4" s="468"/>
      <c r="J4" s="468"/>
    </row>
    <row r="5" spans="1:10" x14ac:dyDescent="0.2">
      <c r="B5" s="167"/>
      <c r="C5" s="171"/>
      <c r="D5" s="167"/>
      <c r="E5" s="167"/>
      <c r="F5" s="167"/>
      <c r="G5" s="167"/>
      <c r="H5" s="167"/>
      <c r="I5" s="167"/>
      <c r="J5" s="167"/>
    </row>
    <row r="6" spans="1:10" x14ac:dyDescent="0.25">
      <c r="A6" s="172"/>
      <c r="B6" s="168" t="s">
        <v>6</v>
      </c>
      <c r="C6" s="171"/>
      <c r="D6" s="173" t="s">
        <v>7</v>
      </c>
      <c r="E6" s="167"/>
      <c r="F6" s="167"/>
      <c r="G6" s="167"/>
      <c r="H6" s="167"/>
      <c r="I6" s="167"/>
      <c r="J6" s="167"/>
    </row>
    <row r="7" spans="1:10" ht="15.75" x14ac:dyDescent="0.25">
      <c r="B7" s="167" t="s">
        <v>9</v>
      </c>
      <c r="C7" s="469" t="s">
        <v>631</v>
      </c>
      <c r="D7" s="469"/>
      <c r="E7" s="469"/>
      <c r="F7" s="469"/>
      <c r="G7" s="469"/>
      <c r="H7" s="469"/>
      <c r="I7" s="469"/>
      <c r="J7" s="469"/>
    </row>
    <row r="8" spans="1:10" ht="15.95" x14ac:dyDescent="0.2">
      <c r="B8" s="167" t="s">
        <v>11</v>
      </c>
      <c r="C8" s="469" t="s">
        <v>632</v>
      </c>
      <c r="D8" s="469"/>
      <c r="E8" s="469"/>
      <c r="F8" s="469"/>
      <c r="G8" s="469"/>
      <c r="H8" s="469"/>
      <c r="I8" s="469"/>
      <c r="J8" s="469"/>
    </row>
    <row r="9" spans="1:10" ht="15.75" x14ac:dyDescent="0.25">
      <c r="B9" s="167" t="s">
        <v>13</v>
      </c>
      <c r="C9" s="469" t="s">
        <v>633</v>
      </c>
      <c r="D9" s="469"/>
      <c r="E9" s="469"/>
      <c r="F9" s="469"/>
      <c r="G9" s="469"/>
      <c r="H9" s="469"/>
      <c r="I9" s="469"/>
      <c r="J9" s="469"/>
    </row>
    <row r="10" spans="1:10" x14ac:dyDescent="0.2">
      <c r="B10" s="167"/>
      <c r="C10" s="174"/>
      <c r="D10" s="174"/>
      <c r="E10" s="174"/>
      <c r="F10" s="174"/>
      <c r="G10" s="174"/>
      <c r="H10" s="174"/>
      <c r="I10" s="174"/>
      <c r="J10" s="174"/>
    </row>
    <row r="11" spans="1:10" ht="30" x14ac:dyDescent="0.25">
      <c r="B11" s="470" t="s">
        <v>14</v>
      </c>
      <c r="C11" s="470"/>
      <c r="D11" s="470"/>
      <c r="E11" s="175">
        <v>6</v>
      </c>
      <c r="G11" s="176" t="s">
        <v>15</v>
      </c>
      <c r="H11" s="471" t="s">
        <v>4</v>
      </c>
      <c r="I11" s="471"/>
      <c r="J11" s="471"/>
    </row>
    <row r="12" spans="1:10" ht="17.25" x14ac:dyDescent="0.25">
      <c r="B12" s="177" t="s">
        <v>16</v>
      </c>
      <c r="C12" s="167"/>
      <c r="D12" s="167"/>
      <c r="E12" s="167"/>
      <c r="F12" s="167"/>
      <c r="G12" s="472" t="s">
        <v>17</v>
      </c>
      <c r="H12" s="472"/>
      <c r="I12" s="472"/>
      <c r="J12" s="472"/>
    </row>
    <row r="13" spans="1:10" x14ac:dyDescent="0.25">
      <c r="B13" s="178" t="s">
        <v>18</v>
      </c>
      <c r="C13" s="167" t="s">
        <v>170</v>
      </c>
      <c r="I13" s="179"/>
    </row>
    <row r="14" spans="1:10" x14ac:dyDescent="0.2">
      <c r="B14" s="178"/>
      <c r="I14" s="179"/>
    </row>
    <row r="15" spans="1:10" x14ac:dyDescent="0.25">
      <c r="B15" s="473" t="s">
        <v>19</v>
      </c>
      <c r="C15" s="180"/>
      <c r="D15" s="181" t="s">
        <v>20</v>
      </c>
      <c r="E15" s="179"/>
      <c r="F15" s="179"/>
      <c r="G15" s="182" t="s">
        <v>21</v>
      </c>
      <c r="H15" s="179"/>
      <c r="J15" s="180"/>
    </row>
    <row r="16" spans="1:10" x14ac:dyDescent="0.25">
      <c r="B16" s="473"/>
      <c r="C16" s="179"/>
      <c r="D16" s="183" t="s">
        <v>22</v>
      </c>
      <c r="E16" s="184"/>
      <c r="G16" s="183" t="s">
        <v>23</v>
      </c>
      <c r="H16" s="185"/>
      <c r="J16" s="180"/>
    </row>
    <row r="17" spans="1:10" x14ac:dyDescent="0.2">
      <c r="B17" s="186"/>
      <c r="D17" s="187" t="s">
        <v>24</v>
      </c>
      <c r="E17" s="188"/>
      <c r="F17" s="179"/>
      <c r="G17" s="187" t="s">
        <v>25</v>
      </c>
      <c r="H17" s="189">
        <v>6</v>
      </c>
      <c r="J17" s="180"/>
    </row>
    <row r="18" spans="1:10" x14ac:dyDescent="0.2">
      <c r="B18" s="25"/>
      <c r="D18" s="183" t="s">
        <v>26</v>
      </c>
      <c r="E18" s="184"/>
      <c r="G18" s="183" t="s">
        <v>27</v>
      </c>
      <c r="H18" s="184"/>
      <c r="J18" s="180"/>
    </row>
    <row r="19" spans="1:10" x14ac:dyDescent="0.2">
      <c r="B19" s="124"/>
      <c r="C19" s="57"/>
      <c r="D19" s="187" t="s">
        <v>28</v>
      </c>
      <c r="E19" s="188"/>
      <c r="G19" s="187" t="s">
        <v>29</v>
      </c>
      <c r="H19" s="188"/>
      <c r="J19" s="167"/>
    </row>
    <row r="20" spans="1:10" x14ac:dyDescent="0.2">
      <c r="D20" s="183" t="s">
        <v>30</v>
      </c>
      <c r="E20" s="184"/>
      <c r="G20" s="183" t="s">
        <v>31</v>
      </c>
      <c r="H20" s="184"/>
      <c r="J20" s="180"/>
    </row>
    <row r="21" spans="1:10" x14ac:dyDescent="0.2">
      <c r="D21" s="187" t="s">
        <v>32</v>
      </c>
      <c r="E21" s="188"/>
      <c r="G21" s="187" t="s">
        <v>33</v>
      </c>
      <c r="H21" s="188"/>
      <c r="J21" s="180"/>
    </row>
    <row r="22" spans="1:10" x14ac:dyDescent="0.2">
      <c r="D22" s="26"/>
      <c r="E22" s="190"/>
      <c r="G22" s="26"/>
      <c r="H22" s="190"/>
      <c r="J22" s="180"/>
    </row>
    <row r="23" spans="1:10" x14ac:dyDescent="0.2">
      <c r="D23" s="26"/>
      <c r="E23" s="190"/>
      <c r="G23" s="26"/>
      <c r="H23" s="190"/>
      <c r="J23" s="180"/>
    </row>
    <row r="24" spans="1:10" x14ac:dyDescent="0.2">
      <c r="A24" s="172"/>
      <c r="B24" s="191" t="s">
        <v>34</v>
      </c>
    </row>
    <row r="25" spans="1:10" x14ac:dyDescent="0.2">
      <c r="B25" s="192" t="s">
        <v>35</v>
      </c>
    </row>
    <row r="26" spans="1:10" x14ac:dyDescent="0.25">
      <c r="A26" s="140">
        <v>1</v>
      </c>
      <c r="B26" s="193" t="s">
        <v>481</v>
      </c>
      <c r="C26" s="197"/>
      <c r="D26" s="197"/>
      <c r="E26" s="197"/>
      <c r="F26" s="197"/>
      <c r="G26" s="197"/>
      <c r="H26" s="197"/>
      <c r="I26" s="197"/>
      <c r="J26" s="197"/>
    </row>
    <row r="27" spans="1:10" ht="15.75" x14ac:dyDescent="0.25">
      <c r="A27" s="140">
        <v>2</v>
      </c>
      <c r="B27" s="225" t="s">
        <v>241</v>
      </c>
      <c r="C27" s="226"/>
      <c r="D27" s="197"/>
      <c r="E27" s="197"/>
      <c r="F27" s="197"/>
      <c r="G27" s="197"/>
      <c r="H27" s="197"/>
      <c r="I27" s="197"/>
      <c r="J27" s="197"/>
    </row>
    <row r="28" spans="1:10" ht="15.75" x14ac:dyDescent="0.25">
      <c r="A28" s="140">
        <v>3</v>
      </c>
      <c r="B28" s="211" t="s">
        <v>618</v>
      </c>
      <c r="C28" s="197"/>
      <c r="D28" s="197"/>
      <c r="E28" s="197"/>
      <c r="F28" s="197"/>
      <c r="G28" s="197"/>
      <c r="H28" s="197"/>
      <c r="I28" s="197"/>
      <c r="J28" s="197"/>
    </row>
    <row r="29" spans="1:10" ht="15.75" x14ac:dyDescent="0.25">
      <c r="A29" s="140">
        <v>4</v>
      </c>
      <c r="B29" s="195" t="s">
        <v>560</v>
      </c>
      <c r="C29" s="197"/>
      <c r="D29" s="197"/>
      <c r="E29" s="227"/>
      <c r="F29" s="197"/>
      <c r="G29" s="197"/>
      <c r="H29" s="197"/>
      <c r="I29" s="197"/>
      <c r="J29" s="197"/>
    </row>
    <row r="30" spans="1:10" x14ac:dyDescent="0.2">
      <c r="B30" s="196"/>
      <c r="C30" s="197"/>
      <c r="D30" s="197"/>
      <c r="E30" s="197"/>
      <c r="F30" s="197"/>
      <c r="G30" s="197"/>
      <c r="H30" s="197"/>
      <c r="I30" s="197"/>
      <c r="J30" s="197"/>
    </row>
    <row r="32" spans="1:10" x14ac:dyDescent="0.2">
      <c r="D32" s="26"/>
      <c r="E32" s="190"/>
      <c r="G32" s="26"/>
      <c r="H32" s="190"/>
      <c r="J32" s="180"/>
    </row>
    <row r="33" spans="1:10" x14ac:dyDescent="0.2">
      <c r="A33" s="172"/>
      <c r="B33" s="198"/>
      <c r="C33" s="180"/>
      <c r="E33" s="19"/>
      <c r="F33" s="228"/>
      <c r="G33" s="200"/>
      <c r="H33" s="201"/>
      <c r="I33" s="228"/>
      <c r="J33" s="180"/>
    </row>
    <row r="34" spans="1:10" x14ac:dyDescent="0.2">
      <c r="B34" s="202"/>
      <c r="C34" s="180"/>
      <c r="E34" s="19"/>
      <c r="F34" s="228"/>
      <c r="G34" s="200"/>
      <c r="H34" s="201"/>
      <c r="I34" s="228"/>
      <c r="J34" s="180"/>
    </row>
    <row r="35" spans="1:10" ht="15.75" x14ac:dyDescent="0.25">
      <c r="B35" s="203" t="s">
        <v>38</v>
      </c>
      <c r="C35" s="25"/>
      <c r="I35" s="25"/>
      <c r="J35" s="25"/>
    </row>
    <row r="36" spans="1:10" x14ac:dyDescent="0.25">
      <c r="B36" s="474" t="s">
        <v>634</v>
      </c>
      <c r="C36" s="474"/>
      <c r="D36" s="474"/>
      <c r="E36" s="474"/>
      <c r="F36" s="474"/>
      <c r="G36" s="474"/>
      <c r="H36" s="474"/>
      <c r="I36" s="474"/>
      <c r="J36" s="474"/>
    </row>
    <row r="37" spans="1:10" x14ac:dyDescent="0.2">
      <c r="B37" s="204" t="s">
        <v>39</v>
      </c>
      <c r="C37" s="205"/>
      <c r="D37" s="205"/>
      <c r="E37" s="205"/>
      <c r="F37" s="205"/>
      <c r="G37" s="205"/>
      <c r="H37" s="205"/>
      <c r="I37" s="205"/>
      <c r="J37" s="205"/>
    </row>
    <row r="38" spans="1:10" ht="15" customHeight="1" x14ac:dyDescent="0.25">
      <c r="B38" s="474" t="s">
        <v>635</v>
      </c>
      <c r="C38" s="474"/>
      <c r="D38" s="474"/>
      <c r="E38" s="474"/>
      <c r="F38" s="474"/>
      <c r="G38" s="474"/>
      <c r="H38" s="474"/>
      <c r="I38" s="474"/>
      <c r="J38" s="474"/>
    </row>
    <row r="39" spans="1:10" x14ac:dyDescent="0.25">
      <c r="B39" s="204" t="s">
        <v>40</v>
      </c>
      <c r="C39" s="205"/>
      <c r="D39" s="205"/>
      <c r="E39" s="205"/>
      <c r="F39" s="205"/>
      <c r="G39" s="205"/>
      <c r="H39" s="205"/>
      <c r="I39" s="205"/>
      <c r="J39" s="205"/>
    </row>
    <row r="40" spans="1:10" x14ac:dyDescent="0.2">
      <c r="B40" s="474" t="s">
        <v>636</v>
      </c>
      <c r="C40" s="474"/>
      <c r="D40" s="474"/>
      <c r="E40" s="474"/>
      <c r="F40" s="474"/>
      <c r="G40" s="474"/>
      <c r="H40" s="474"/>
      <c r="I40" s="474"/>
      <c r="J40" s="474"/>
    </row>
    <row r="41" spans="1:10" x14ac:dyDescent="0.2">
      <c r="B41" s="206"/>
      <c r="C41" s="206"/>
      <c r="D41" s="206"/>
      <c r="E41" s="206"/>
      <c r="F41" s="206"/>
      <c r="G41" s="206"/>
      <c r="H41" s="206"/>
      <c r="I41" s="206"/>
      <c r="J41" s="206"/>
    </row>
    <row r="42" spans="1:10" x14ac:dyDescent="0.2">
      <c r="A42" s="172"/>
      <c r="B42" s="191" t="s">
        <v>41</v>
      </c>
      <c r="H42" s="207"/>
      <c r="I42" s="207"/>
      <c r="J42" s="207"/>
    </row>
    <row r="43" spans="1:10" x14ac:dyDescent="0.25">
      <c r="B43" s="191" t="s">
        <v>42</v>
      </c>
      <c r="H43" s="208"/>
      <c r="I43" s="208"/>
      <c r="J43" s="208"/>
    </row>
    <row r="44" spans="1:10" x14ac:dyDescent="0.25">
      <c r="B44" s="140" t="s">
        <v>43</v>
      </c>
      <c r="H44" s="209"/>
      <c r="I44" s="209"/>
      <c r="J44" s="209"/>
    </row>
    <row r="45" spans="1:10" x14ac:dyDescent="0.2">
      <c r="A45" s="140">
        <v>1</v>
      </c>
      <c r="B45" s="193" t="s">
        <v>59</v>
      </c>
      <c r="C45" s="194"/>
      <c r="D45" s="194"/>
      <c r="E45" s="194"/>
      <c r="F45" s="194"/>
      <c r="G45" s="194"/>
      <c r="H45" s="194"/>
      <c r="I45" s="194"/>
      <c r="J45" s="194"/>
    </row>
    <row r="46" spans="1:10" x14ac:dyDescent="0.25">
      <c r="A46" s="140">
        <v>2</v>
      </c>
      <c r="B46" s="193" t="s">
        <v>60</v>
      </c>
      <c r="C46" s="194"/>
      <c r="D46" s="194"/>
      <c r="E46" s="194"/>
      <c r="F46" s="194"/>
      <c r="G46" s="194"/>
      <c r="H46" s="194"/>
      <c r="I46" s="194"/>
      <c r="J46" s="194"/>
    </row>
    <row r="47" spans="1:10" x14ac:dyDescent="0.2">
      <c r="B47" s="193"/>
      <c r="C47" s="194"/>
      <c r="D47" s="194"/>
      <c r="E47" s="194"/>
      <c r="F47" s="194"/>
      <c r="G47" s="194"/>
      <c r="H47" s="194"/>
      <c r="I47" s="194"/>
      <c r="J47" s="194"/>
    </row>
    <row r="48" spans="1:10" x14ac:dyDescent="0.2">
      <c r="B48" s="489"/>
      <c r="C48" s="489"/>
      <c r="D48" s="489"/>
      <c r="E48" s="489"/>
      <c r="F48" s="489"/>
      <c r="G48" s="489"/>
      <c r="H48" s="489"/>
      <c r="I48" s="489"/>
      <c r="J48" s="489"/>
    </row>
    <row r="49" spans="1:11" x14ac:dyDescent="0.25">
      <c r="B49" s="191" t="s">
        <v>44</v>
      </c>
      <c r="G49" s="200"/>
      <c r="H49" s="207"/>
      <c r="I49" s="207"/>
      <c r="J49" s="207"/>
    </row>
    <row r="50" spans="1:11" x14ac:dyDescent="0.25">
      <c r="B50" s="140" t="s">
        <v>45</v>
      </c>
      <c r="G50" s="200"/>
      <c r="H50" s="210"/>
      <c r="I50" s="210"/>
      <c r="J50" s="210"/>
    </row>
    <row r="51" spans="1:11" ht="15.75" x14ac:dyDescent="0.25">
      <c r="A51" s="140">
        <v>1</v>
      </c>
      <c r="B51" s="211" t="s">
        <v>622</v>
      </c>
      <c r="C51" s="194"/>
      <c r="D51" s="194"/>
      <c r="E51" s="194"/>
      <c r="F51" s="194"/>
      <c r="G51" s="194"/>
      <c r="H51" s="194"/>
      <c r="I51" s="194"/>
      <c r="J51" s="194"/>
    </row>
    <row r="52" spans="1:11" ht="15.75" x14ac:dyDescent="0.25">
      <c r="A52" s="140">
        <v>2</v>
      </c>
      <c r="B52" s="211" t="s">
        <v>623</v>
      </c>
      <c r="C52" s="194"/>
      <c r="D52" s="194"/>
      <c r="E52" s="194"/>
      <c r="F52" s="194"/>
      <c r="G52" s="194"/>
      <c r="H52" s="194"/>
      <c r="I52" s="194"/>
      <c r="J52" s="194"/>
    </row>
    <row r="53" spans="1:11" ht="15.95" x14ac:dyDescent="0.2">
      <c r="B53" s="211"/>
      <c r="C53" s="194"/>
      <c r="D53" s="194"/>
      <c r="E53" s="194"/>
      <c r="F53" s="194"/>
      <c r="G53" s="194"/>
      <c r="H53" s="194"/>
      <c r="I53" s="194"/>
      <c r="J53" s="194"/>
    </row>
    <row r="54" spans="1:11" x14ac:dyDescent="0.2">
      <c r="B54" s="466"/>
      <c r="C54" s="466"/>
      <c r="D54" s="466"/>
      <c r="E54" s="466"/>
      <c r="F54" s="466"/>
      <c r="G54" s="466"/>
      <c r="H54" s="466"/>
      <c r="I54" s="466"/>
      <c r="J54" s="466"/>
    </row>
    <row r="55" spans="1:11" x14ac:dyDescent="0.2">
      <c r="B55" s="191" t="s">
        <v>46</v>
      </c>
      <c r="D55" s="191"/>
      <c r="H55" s="210"/>
      <c r="I55" s="210"/>
      <c r="J55" s="210"/>
    </row>
    <row r="56" spans="1:11" x14ac:dyDescent="0.25">
      <c r="B56" s="476" t="s">
        <v>47</v>
      </c>
      <c r="C56" s="476"/>
      <c r="D56" s="476"/>
      <c r="E56" s="476"/>
      <c r="F56" s="476"/>
      <c r="G56" s="476"/>
      <c r="H56" s="476"/>
      <c r="I56" s="476"/>
      <c r="J56" s="476"/>
    </row>
    <row r="57" spans="1:11" x14ac:dyDescent="0.2">
      <c r="B57" s="213"/>
      <c r="C57" s="213"/>
      <c r="D57" s="213"/>
      <c r="E57" s="213"/>
      <c r="F57" s="213"/>
      <c r="H57" s="146">
        <f>SUM(E59:E66)</f>
        <v>150</v>
      </c>
      <c r="I57" s="141" t="str">
        <f>IF(H57=E$11*25,"perfecte","cal revisar")</f>
        <v>perfecte</v>
      </c>
      <c r="J57" s="141" t="str">
        <f>IF(E$11*7&lt;K58,"perfecte","cal revisar")</f>
        <v>perfecte</v>
      </c>
    </row>
    <row r="58" spans="1:11" x14ac:dyDescent="0.2">
      <c r="B58" s="213"/>
      <c r="C58" s="275" t="s">
        <v>48</v>
      </c>
      <c r="D58" s="276"/>
      <c r="E58" s="276" t="s">
        <v>49</v>
      </c>
      <c r="F58" s="276"/>
      <c r="G58" s="277" t="s">
        <v>637</v>
      </c>
      <c r="H58" s="137"/>
      <c r="I58" s="141" t="s">
        <v>552</v>
      </c>
      <c r="J58" s="141" t="s">
        <v>553</v>
      </c>
      <c r="K58" s="141">
        <f>SUM(K59:K66)</f>
        <v>60</v>
      </c>
    </row>
    <row r="59" spans="1:11" x14ac:dyDescent="0.25">
      <c r="B59" s="146"/>
      <c r="C59" s="347" t="s">
        <v>537</v>
      </c>
      <c r="D59" s="463"/>
      <c r="E59" s="215">
        <v>25</v>
      </c>
      <c r="F59" s="490">
        <v>1</v>
      </c>
      <c r="G59" s="483"/>
      <c r="I59" s="141"/>
      <c r="J59" s="141"/>
      <c r="K59" s="141">
        <f t="shared" ref="K59:K66" si="0">E59*F59</f>
        <v>25</v>
      </c>
    </row>
    <row r="60" spans="1:11" x14ac:dyDescent="0.25">
      <c r="B60" s="146"/>
      <c r="C60" s="347" t="s">
        <v>539</v>
      </c>
      <c r="D60" s="463"/>
      <c r="E60" s="215">
        <v>25</v>
      </c>
      <c r="F60" s="490">
        <v>1</v>
      </c>
      <c r="G60" s="483"/>
      <c r="I60" s="141"/>
      <c r="J60" s="141"/>
      <c r="K60" s="141">
        <f t="shared" si="0"/>
        <v>25</v>
      </c>
    </row>
    <row r="61" spans="1:11" x14ac:dyDescent="0.25">
      <c r="B61" s="146"/>
      <c r="C61" s="347" t="s">
        <v>91</v>
      </c>
      <c r="D61" s="463"/>
      <c r="E61" s="215">
        <v>10</v>
      </c>
      <c r="F61" s="490">
        <v>1</v>
      </c>
      <c r="G61" s="490"/>
      <c r="I61" s="141"/>
      <c r="J61" s="141"/>
      <c r="K61" s="141">
        <f t="shared" si="0"/>
        <v>10</v>
      </c>
    </row>
    <row r="62" spans="1:11" x14ac:dyDescent="0.25">
      <c r="B62" s="146"/>
      <c r="C62" s="464" t="s">
        <v>547</v>
      </c>
      <c r="D62" s="465"/>
      <c r="E62" s="229">
        <v>90</v>
      </c>
      <c r="F62" s="491">
        <v>0</v>
      </c>
      <c r="G62" s="491"/>
      <c r="I62" s="141"/>
      <c r="J62" s="141"/>
      <c r="K62" s="141">
        <f t="shared" si="0"/>
        <v>0</v>
      </c>
    </row>
    <row r="63" spans="1:11" x14ac:dyDescent="0.2">
      <c r="B63" s="213"/>
      <c r="C63" s="483"/>
      <c r="D63" s="483"/>
      <c r="E63" s="230"/>
      <c r="F63" s="483"/>
      <c r="G63" s="483"/>
      <c r="I63" s="141"/>
      <c r="J63" s="141"/>
      <c r="K63" s="141">
        <f t="shared" si="0"/>
        <v>0</v>
      </c>
    </row>
    <row r="64" spans="1:11" x14ac:dyDescent="0.2">
      <c r="B64" s="213"/>
      <c r="C64" s="213"/>
      <c r="D64" s="213"/>
      <c r="E64" s="213"/>
      <c r="F64" s="213"/>
      <c r="I64" s="141"/>
      <c r="J64" s="141"/>
      <c r="K64" s="141">
        <f t="shared" si="0"/>
        <v>0</v>
      </c>
    </row>
    <row r="65" spans="2:11" x14ac:dyDescent="0.25">
      <c r="B65" s="191" t="s">
        <v>51</v>
      </c>
      <c r="I65" s="141"/>
      <c r="J65" s="141"/>
      <c r="K65" s="141">
        <f t="shared" si="0"/>
        <v>0</v>
      </c>
    </row>
    <row r="66" spans="2:11" x14ac:dyDescent="0.25">
      <c r="B66" s="192" t="s">
        <v>52</v>
      </c>
      <c r="I66" s="141"/>
      <c r="J66" s="141"/>
      <c r="K66" s="141">
        <f t="shared" si="0"/>
        <v>0</v>
      </c>
    </row>
    <row r="67" spans="2:11" x14ac:dyDescent="0.25">
      <c r="B67" s="237"/>
      <c r="C67" s="265" t="s">
        <v>1049</v>
      </c>
      <c r="D67" s="197"/>
      <c r="E67" s="197"/>
      <c r="F67" s="197"/>
      <c r="G67" s="197"/>
      <c r="H67" s="197"/>
      <c r="I67" s="197"/>
      <c r="J67" s="197"/>
    </row>
    <row r="68" spans="2:11" x14ac:dyDescent="0.25">
      <c r="B68" s="237"/>
      <c r="C68" s="265" t="s">
        <v>549</v>
      </c>
      <c r="D68" s="197"/>
      <c r="E68" s="197"/>
      <c r="F68" s="197"/>
      <c r="G68" s="197"/>
      <c r="H68" s="197"/>
      <c r="I68" s="197"/>
      <c r="J68" s="197"/>
    </row>
    <row r="69" spans="2:11" x14ac:dyDescent="0.25">
      <c r="B69" s="237"/>
      <c r="C69" s="265" t="s">
        <v>1054</v>
      </c>
      <c r="D69" s="197"/>
      <c r="E69" s="197"/>
      <c r="F69" s="197"/>
      <c r="G69" s="197"/>
      <c r="H69" s="197"/>
      <c r="I69" s="197"/>
      <c r="J69" s="197"/>
    </row>
    <row r="70" spans="2:11" x14ac:dyDescent="0.2">
      <c r="B70" s="466"/>
      <c r="C70" s="466"/>
      <c r="D70" s="466"/>
      <c r="E70" s="466"/>
      <c r="F70" s="466"/>
      <c r="G70" s="466"/>
      <c r="H70" s="466"/>
      <c r="I70" s="466"/>
      <c r="J70" s="466"/>
    </row>
    <row r="71" spans="2:11" x14ac:dyDescent="0.2">
      <c r="B71" s="466"/>
      <c r="C71" s="466"/>
      <c r="D71" s="466"/>
      <c r="E71" s="466"/>
      <c r="F71" s="466"/>
      <c r="G71" s="466"/>
      <c r="H71" s="466"/>
      <c r="I71" s="466"/>
      <c r="J71" s="466"/>
    </row>
    <row r="72" spans="2:11" x14ac:dyDescent="0.25">
      <c r="B72" s="191" t="s">
        <v>53</v>
      </c>
    </row>
    <row r="73" spans="2:11" x14ac:dyDescent="0.25">
      <c r="B73" s="476" t="s">
        <v>54</v>
      </c>
      <c r="C73" s="476"/>
      <c r="D73" s="476"/>
      <c r="E73" s="476"/>
      <c r="F73" s="476"/>
      <c r="G73" s="476"/>
      <c r="H73" s="476"/>
    </row>
    <row r="74" spans="2:11" x14ac:dyDescent="0.25">
      <c r="B74" s="213"/>
      <c r="C74" s="486" t="s">
        <v>55</v>
      </c>
      <c r="D74" s="486"/>
      <c r="E74" s="486" t="s">
        <v>56</v>
      </c>
      <c r="F74" s="486"/>
      <c r="G74" s="486" t="s">
        <v>57</v>
      </c>
      <c r="H74" s="486"/>
      <c r="I74" s="486"/>
      <c r="J74" s="213"/>
    </row>
    <row r="75" spans="2:11" x14ac:dyDescent="0.25">
      <c r="B75" s="162"/>
      <c r="C75" s="492" t="s">
        <v>1056</v>
      </c>
      <c r="D75" s="492"/>
      <c r="E75" s="493">
        <v>0.6</v>
      </c>
      <c r="F75" s="493"/>
      <c r="G75" s="493">
        <v>0.8</v>
      </c>
      <c r="H75" s="493"/>
      <c r="I75" s="493"/>
      <c r="J75" s="213"/>
    </row>
    <row r="76" spans="2:11" x14ac:dyDescent="0.25">
      <c r="B76" s="162"/>
      <c r="C76" s="492" t="s">
        <v>1058</v>
      </c>
      <c r="D76" s="492"/>
      <c r="E76" s="493">
        <v>0.1</v>
      </c>
      <c r="F76" s="493"/>
      <c r="G76" s="493">
        <v>0.3</v>
      </c>
      <c r="H76" s="493"/>
      <c r="I76" s="493"/>
      <c r="J76" s="213"/>
    </row>
    <row r="77" spans="2:11" x14ac:dyDescent="0.25">
      <c r="B77" s="162"/>
      <c r="C77" s="492" t="s">
        <v>1060</v>
      </c>
      <c r="D77" s="492"/>
      <c r="E77" s="493">
        <v>0.1</v>
      </c>
      <c r="F77" s="493"/>
      <c r="G77" s="493">
        <v>0.2</v>
      </c>
      <c r="H77" s="493"/>
      <c r="I77" s="493"/>
      <c r="J77" s="213"/>
    </row>
    <row r="78" spans="2:11" x14ac:dyDescent="0.25">
      <c r="B78" s="213"/>
      <c r="C78" s="483"/>
      <c r="D78" s="483"/>
      <c r="E78" s="483"/>
      <c r="F78" s="483"/>
      <c r="G78" s="483"/>
      <c r="H78" s="483"/>
      <c r="I78" s="483"/>
      <c r="J78" s="213"/>
    </row>
    <row r="79" spans="2:11" x14ac:dyDescent="0.25">
      <c r="B79" s="213"/>
      <c r="C79" s="492"/>
      <c r="D79" s="492"/>
      <c r="E79" s="492"/>
      <c r="F79" s="492"/>
      <c r="G79" s="492"/>
      <c r="H79" s="492"/>
      <c r="I79" s="492"/>
      <c r="J79" s="213"/>
    </row>
    <row r="80" spans="2:11" x14ac:dyDescent="0.25">
      <c r="B80" s="213"/>
      <c r="C80" s="483"/>
      <c r="D80" s="483"/>
      <c r="E80" s="483"/>
      <c r="F80" s="483"/>
      <c r="G80" s="483"/>
      <c r="H80" s="483"/>
      <c r="I80" s="483"/>
      <c r="J80" s="213"/>
    </row>
  </sheetData>
  <sheetProtection password="C6A8" sheet="1" objects="1" scenarios="1"/>
  <mergeCells count="49">
    <mergeCell ref="C79:D79"/>
    <mergeCell ref="E79:F79"/>
    <mergeCell ref="G79:I79"/>
    <mergeCell ref="C80:D80"/>
    <mergeCell ref="E80:F80"/>
    <mergeCell ref="G80:I80"/>
    <mergeCell ref="C77:D77"/>
    <mergeCell ref="E77:F77"/>
    <mergeCell ref="G77:I77"/>
    <mergeCell ref="C78:D78"/>
    <mergeCell ref="E78:F78"/>
    <mergeCell ref="G78:I78"/>
    <mergeCell ref="C75:D75"/>
    <mergeCell ref="E75:F75"/>
    <mergeCell ref="G75:I75"/>
    <mergeCell ref="C76:D76"/>
    <mergeCell ref="E76:F76"/>
    <mergeCell ref="G76:I76"/>
    <mergeCell ref="C74:D74"/>
    <mergeCell ref="E74:F74"/>
    <mergeCell ref="G74:I74"/>
    <mergeCell ref="B54:J54"/>
    <mergeCell ref="B56:J56"/>
    <mergeCell ref="F59:G59"/>
    <mergeCell ref="F60:G60"/>
    <mergeCell ref="F61:G61"/>
    <mergeCell ref="F62:G62"/>
    <mergeCell ref="C63:D63"/>
    <mergeCell ref="F63:G63"/>
    <mergeCell ref="B70:J70"/>
    <mergeCell ref="B71:J71"/>
    <mergeCell ref="B73:H73"/>
    <mergeCell ref="C59:D59"/>
    <mergeCell ref="C60:D60"/>
    <mergeCell ref="C61:D61"/>
    <mergeCell ref="C62:D62"/>
    <mergeCell ref="B48:J48"/>
    <mergeCell ref="A1:J1"/>
    <mergeCell ref="E3:J4"/>
    <mergeCell ref="C7:J7"/>
    <mergeCell ref="C8:J8"/>
    <mergeCell ref="C9:J9"/>
    <mergeCell ref="B11:D11"/>
    <mergeCell ref="H11:J11"/>
    <mergeCell ref="G12:J12"/>
    <mergeCell ref="B15:B16"/>
    <mergeCell ref="B36:J36"/>
    <mergeCell ref="B38:J38"/>
    <mergeCell ref="B40:J40"/>
  </mergeCells>
  <dataValidations count="3">
    <dataValidation type="list" allowBlank="1" showInputMessage="1" showErrorMessage="1" sqref="B59:C62">
      <formula1>act</formula1>
    </dataValidation>
    <dataValidation type="list" allowBlank="1" showInputMessage="1" showErrorMessage="1" sqref="B67:C69">
      <formula1>metdoc</formula1>
    </dataValidation>
    <dataValidation type="list" allowBlank="1" showInputMessage="1" showErrorMessage="1" sqref="B75:B77">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3473" r:id="rId3" name="Check Box 1">
              <controlPr defaultSize="0" autoFill="0" autoLine="0" autoPict="0">
                <anchor moveWithCells="1">
                  <from>
                    <xdr:col>5</xdr:col>
                    <xdr:colOff>190500</xdr:colOff>
                    <xdr:row>12</xdr:row>
                    <xdr:rowOff>38100</xdr:rowOff>
                  </from>
                  <to>
                    <xdr:col>5</xdr:col>
                    <xdr:colOff>504825</xdr:colOff>
                    <xdr:row>13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dimension ref="A1:AM99"/>
  <sheetViews>
    <sheetView zoomScale="150" zoomScaleNormal="150" workbookViewId="0">
      <selection activeCell="E59" sqref="E59"/>
    </sheetView>
  </sheetViews>
  <sheetFormatPr defaultColWidth="9.140625" defaultRowHeight="15.75" x14ac:dyDescent="0.25"/>
  <cols>
    <col min="1" max="1" width="4.28515625" style="132" customWidth="1"/>
    <col min="2" max="2" width="11" style="237" customWidth="1"/>
    <col min="3" max="3" width="31" style="237" customWidth="1"/>
    <col min="4" max="4" width="25" style="237" customWidth="1"/>
    <col min="5" max="5" width="26.28515625" style="237" customWidth="1"/>
    <col min="6" max="6" width="17.42578125" style="237" customWidth="1"/>
    <col min="7" max="7" width="9.140625" style="237"/>
    <col min="8" max="8" width="27.42578125" style="237" bestFit="1" customWidth="1"/>
    <col min="9" max="9" width="25.42578125" style="237" bestFit="1" customWidth="1"/>
    <col min="10" max="10" width="47.42578125" style="237" bestFit="1" customWidth="1"/>
    <col min="11" max="37" width="9.140625" style="45"/>
    <col min="38" max="38" width="25.42578125" style="45" bestFit="1" customWidth="1"/>
    <col min="39" max="39" width="47.42578125" style="45" bestFit="1" customWidth="1"/>
    <col min="40" max="16384" width="9.140625" style="237"/>
  </cols>
  <sheetData>
    <row r="1" spans="1:39" s="43" customFormat="1" ht="41.25" customHeight="1" x14ac:dyDescent="0.2">
      <c r="A1" s="326" t="s">
        <v>594</v>
      </c>
      <c r="B1" s="326"/>
      <c r="C1" s="326"/>
      <c r="D1" s="326"/>
      <c r="E1" s="326"/>
      <c r="F1" s="326"/>
      <c r="G1" s="326"/>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ht="22.5" x14ac:dyDescent="0.45">
      <c r="A2" s="131" t="s">
        <v>101</v>
      </c>
    </row>
    <row r="4" spans="1:39" x14ac:dyDescent="0.25">
      <c r="A4" s="132" t="s">
        <v>102</v>
      </c>
      <c r="B4" s="132" t="s">
        <v>103</v>
      </c>
      <c r="AL4" s="46" t="s">
        <v>104</v>
      </c>
      <c r="AM4" s="46" t="s">
        <v>105</v>
      </c>
    </row>
    <row r="5" spans="1:39" ht="34.5" customHeight="1" x14ac:dyDescent="0.25">
      <c r="C5" s="327" t="s">
        <v>1061</v>
      </c>
      <c r="D5" s="327"/>
      <c r="E5" s="327"/>
      <c r="F5" s="327"/>
      <c r="G5" s="129" t="s">
        <v>106</v>
      </c>
      <c r="AL5" s="47" t="s">
        <v>107</v>
      </c>
      <c r="AM5" s="47" t="s">
        <v>108</v>
      </c>
    </row>
    <row r="6" spans="1:39" x14ac:dyDescent="0.25">
      <c r="B6" s="137" t="s">
        <v>109</v>
      </c>
      <c r="C6" s="137" t="s">
        <v>110</v>
      </c>
      <c r="AL6" s="47" t="s">
        <v>111</v>
      </c>
      <c r="AM6" s="47" t="s">
        <v>112</v>
      </c>
    </row>
    <row r="7" spans="1:39" ht="16.5" customHeight="1" x14ac:dyDescent="0.25">
      <c r="B7" s="137" t="s">
        <v>113</v>
      </c>
      <c r="C7" s="137" t="s">
        <v>114</v>
      </c>
      <c r="AL7" s="47" t="s">
        <v>115</v>
      </c>
      <c r="AM7" s="47" t="s">
        <v>116</v>
      </c>
    </row>
    <row r="8" spans="1:39" ht="18.75" customHeight="1" x14ac:dyDescent="0.25">
      <c r="B8" s="137"/>
      <c r="C8" s="129" t="s">
        <v>117</v>
      </c>
      <c r="AL8" s="47" t="s">
        <v>118</v>
      </c>
      <c r="AM8" s="47" t="s">
        <v>119</v>
      </c>
    </row>
    <row r="9" spans="1:39" x14ac:dyDescent="0.25">
      <c r="C9" s="48" t="s">
        <v>120</v>
      </c>
      <c r="D9" s="48" t="s">
        <v>104</v>
      </c>
      <c r="E9" s="48" t="s">
        <v>121</v>
      </c>
      <c r="AL9" s="47" t="s">
        <v>122</v>
      </c>
      <c r="AM9" s="47" t="s">
        <v>123</v>
      </c>
    </row>
    <row r="10" spans="1:39" x14ac:dyDescent="0.25">
      <c r="C10" s="237" t="s">
        <v>300</v>
      </c>
      <c r="D10" s="237" t="s">
        <v>107</v>
      </c>
      <c r="E10" s="237" t="s">
        <v>125</v>
      </c>
      <c r="AL10" s="47"/>
      <c r="AM10" s="47" t="s">
        <v>126</v>
      </c>
    </row>
    <row r="11" spans="1:39" x14ac:dyDescent="0.25">
      <c r="C11" s="237" t="s">
        <v>300</v>
      </c>
      <c r="D11" s="237" t="s">
        <v>107</v>
      </c>
      <c r="E11" s="237" t="s">
        <v>119</v>
      </c>
      <c r="H11" s="1"/>
      <c r="AL11" s="47"/>
      <c r="AM11" s="47" t="s">
        <v>127</v>
      </c>
    </row>
    <row r="12" spans="1:39" x14ac:dyDescent="0.25">
      <c r="C12" s="237" t="s">
        <v>300</v>
      </c>
      <c r="D12" s="237" t="s">
        <v>107</v>
      </c>
      <c r="E12" s="237" t="s">
        <v>128</v>
      </c>
      <c r="AL12" s="47"/>
      <c r="AM12" s="47" t="s">
        <v>129</v>
      </c>
    </row>
    <row r="13" spans="1:39" x14ac:dyDescent="0.25">
      <c r="C13" s="237" t="s">
        <v>300</v>
      </c>
      <c r="D13" s="237" t="s">
        <v>107</v>
      </c>
      <c r="E13" s="237" t="s">
        <v>130</v>
      </c>
      <c r="AL13" s="47"/>
      <c r="AM13" s="47" t="s">
        <v>131</v>
      </c>
    </row>
    <row r="14" spans="1:39" x14ac:dyDescent="0.25">
      <c r="C14" s="237" t="s">
        <v>300</v>
      </c>
      <c r="D14" s="237" t="s">
        <v>107</v>
      </c>
      <c r="E14" s="237" t="s">
        <v>132</v>
      </c>
      <c r="AL14" s="47"/>
      <c r="AM14" s="47" t="s">
        <v>133</v>
      </c>
    </row>
    <row r="15" spans="1:39" x14ac:dyDescent="0.25">
      <c r="AL15" s="47"/>
      <c r="AM15" s="47" t="s">
        <v>134</v>
      </c>
    </row>
    <row r="16" spans="1:39" ht="15.95" x14ac:dyDescent="0.2">
      <c r="AL16" s="47"/>
      <c r="AM16" s="47" t="s">
        <v>135</v>
      </c>
    </row>
    <row r="17" spans="3:39" s="237" customFormat="1" ht="15" x14ac:dyDescent="0.2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7"/>
      <c r="AM17" s="47" t="s">
        <v>136</v>
      </c>
    </row>
    <row r="18" spans="3:39" s="237" customFormat="1" ht="15" x14ac:dyDescent="0.2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7"/>
      <c r="AM18" s="47"/>
    </row>
    <row r="19" spans="3:39" s="237" customFormat="1" ht="15" x14ac:dyDescent="0.25">
      <c r="C19" s="137" t="s">
        <v>137</v>
      </c>
      <c r="D19" s="49">
        <v>36</v>
      </c>
      <c r="E19" s="129" t="s">
        <v>138</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7"/>
      <c r="AM19" s="47" t="s">
        <v>139</v>
      </c>
    </row>
    <row r="20" spans="3:39" s="237" customFormat="1" ht="15" x14ac:dyDescent="0.2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7"/>
      <c r="AM20" s="47" t="s">
        <v>140</v>
      </c>
    </row>
    <row r="21" spans="3:39" s="237" customFormat="1" ht="15" x14ac:dyDescent="0.25">
      <c r="C21" s="137" t="s">
        <v>141</v>
      </c>
      <c r="D21" s="49"/>
      <c r="F21" s="13"/>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7"/>
      <c r="AM21" s="47" t="s">
        <v>142</v>
      </c>
    </row>
    <row r="22" spans="3:39" s="237" customFormat="1" ht="15" x14ac:dyDescent="0.25">
      <c r="C22" s="129" t="s">
        <v>143</v>
      </c>
      <c r="E22" s="13"/>
      <c r="F22" s="13"/>
      <c r="G22" s="129"/>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7"/>
      <c r="AM22" s="47" t="s">
        <v>128</v>
      </c>
    </row>
    <row r="23" spans="3:39" s="237" customFormat="1" ht="15" x14ac:dyDescent="0.25">
      <c r="C23" s="19" t="s">
        <v>22</v>
      </c>
      <c r="D23" s="49">
        <v>12</v>
      </c>
      <c r="E23" s="19" t="s">
        <v>23</v>
      </c>
      <c r="F23" s="49">
        <v>6</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7"/>
      <c r="AM23" s="47" t="s">
        <v>144</v>
      </c>
    </row>
    <row r="24" spans="3:39" s="237" customFormat="1" ht="15" x14ac:dyDescent="0.25">
      <c r="C24" s="19" t="s">
        <v>24</v>
      </c>
      <c r="D24" s="49">
        <v>12</v>
      </c>
      <c r="E24" s="19" t="s">
        <v>25</v>
      </c>
      <c r="F24" s="49">
        <v>6</v>
      </c>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7"/>
      <c r="AM24" s="47" t="s">
        <v>145</v>
      </c>
    </row>
    <row r="25" spans="3:39" s="237" customFormat="1" ht="15" x14ac:dyDescent="0.25">
      <c r="C25" s="19"/>
      <c r="E25" s="19"/>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7"/>
      <c r="AM25" s="47" t="s">
        <v>130</v>
      </c>
    </row>
    <row r="26" spans="3:39" s="237" customFormat="1" ht="15" x14ac:dyDescent="0.25">
      <c r="C26" s="19" t="s">
        <v>26</v>
      </c>
      <c r="D26" s="49"/>
      <c r="E26" s="19" t="s">
        <v>27</v>
      </c>
      <c r="F26" s="49"/>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7"/>
      <c r="AM26" s="47" t="s">
        <v>146</v>
      </c>
    </row>
    <row r="27" spans="3:39" s="237" customFormat="1" ht="15" x14ac:dyDescent="0.25">
      <c r="C27" s="19" t="s">
        <v>28</v>
      </c>
      <c r="D27" s="49"/>
      <c r="E27" s="19" t="s">
        <v>29</v>
      </c>
      <c r="F27" s="49"/>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7"/>
      <c r="AM27" s="47" t="s">
        <v>125</v>
      </c>
    </row>
    <row r="28" spans="3:39" s="237" customFormat="1" ht="15" x14ac:dyDescent="0.25">
      <c r="C28" s="19"/>
      <c r="E28" s="19"/>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7"/>
      <c r="AM28" s="47" t="s">
        <v>147</v>
      </c>
    </row>
    <row r="29" spans="3:39" s="237" customFormat="1" ht="15" x14ac:dyDescent="0.25">
      <c r="C29" s="19" t="s">
        <v>30</v>
      </c>
      <c r="D29" s="49"/>
      <c r="E29" s="19" t="s">
        <v>31</v>
      </c>
      <c r="F29" s="49"/>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7"/>
      <c r="AM29" s="47" t="s">
        <v>148</v>
      </c>
    </row>
    <row r="30" spans="3:39" s="237" customFormat="1" ht="15" x14ac:dyDescent="0.25">
      <c r="C30" s="19" t="s">
        <v>32</v>
      </c>
      <c r="D30" s="49"/>
      <c r="E30" s="19" t="s">
        <v>33</v>
      </c>
      <c r="F30" s="49"/>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7"/>
      <c r="AM30" s="47" t="s">
        <v>132</v>
      </c>
    </row>
    <row r="31" spans="3:39" s="237" customFormat="1" ht="15" x14ac:dyDescent="0.2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7"/>
      <c r="AM31" s="47" t="s">
        <v>149</v>
      </c>
    </row>
    <row r="32" spans="3:39" s="237" customFormat="1" ht="15" x14ac:dyDescent="0.2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7"/>
      <c r="AM32" s="47" t="s">
        <v>150</v>
      </c>
    </row>
    <row r="33" spans="2:39" s="237" customFormat="1" ht="15" x14ac:dyDescent="0.25">
      <c r="C33" s="137" t="s">
        <v>151</v>
      </c>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7"/>
      <c r="AM33" s="47" t="s">
        <v>152</v>
      </c>
    </row>
    <row r="34" spans="2:39" s="237" customFormat="1" ht="15" x14ac:dyDescent="0.25">
      <c r="D34" s="19" t="s">
        <v>153</v>
      </c>
      <c r="E34" s="50" t="s">
        <v>154</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7"/>
      <c r="AM34" s="47" t="s">
        <v>155</v>
      </c>
    </row>
    <row r="35" spans="2:39" s="237" customFormat="1" ht="15" x14ac:dyDescent="0.25">
      <c r="D35" s="19" t="s">
        <v>156</v>
      </c>
      <c r="E35" s="50" t="s">
        <v>154</v>
      </c>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7"/>
      <c r="AM35" s="47" t="s">
        <v>157</v>
      </c>
    </row>
    <row r="36" spans="2:39" s="237" customFormat="1" ht="15" x14ac:dyDescent="0.25">
      <c r="D36" s="19" t="s">
        <v>158</v>
      </c>
      <c r="E36" s="50" t="s">
        <v>159</v>
      </c>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7"/>
      <c r="AM36" s="47" t="s">
        <v>160</v>
      </c>
    </row>
    <row r="37" spans="2:39" s="237" customFormat="1" ht="15" x14ac:dyDescent="0.25">
      <c r="D37" s="19" t="s">
        <v>161</v>
      </c>
      <c r="E37" s="50" t="s">
        <v>159</v>
      </c>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7"/>
      <c r="AM37" s="47" t="s">
        <v>162</v>
      </c>
    </row>
    <row r="38" spans="2:39" s="237" customFormat="1" ht="15" x14ac:dyDescent="0.25">
      <c r="D38" s="19" t="s">
        <v>163</v>
      </c>
      <c r="E38" s="49" t="s">
        <v>164</v>
      </c>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2:39" s="237" customFormat="1" ht="15" x14ac:dyDescent="0.2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t="s">
        <v>165</v>
      </c>
      <c r="AM39" s="45"/>
    </row>
    <row r="40" spans="2:39" s="237" customFormat="1" ht="15" x14ac:dyDescent="0.25">
      <c r="B40" s="137" t="s">
        <v>166</v>
      </c>
      <c r="C40" s="137" t="s">
        <v>167</v>
      </c>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t="s">
        <v>168</v>
      </c>
      <c r="AM40" s="45"/>
    </row>
    <row r="41" spans="2:39" s="237" customFormat="1" ht="15" x14ac:dyDescent="0.25">
      <c r="C41" s="129" t="s">
        <v>169</v>
      </c>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t="s">
        <v>170</v>
      </c>
      <c r="AM41" s="45"/>
    </row>
    <row r="42" spans="2:39" s="237" customFormat="1" ht="67.5" customHeight="1" x14ac:dyDescent="0.25">
      <c r="C42" s="328" t="s">
        <v>258</v>
      </c>
      <c r="D42" s="328"/>
      <c r="E42" s="328"/>
      <c r="F42" s="328"/>
      <c r="G42" s="328"/>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2:39" s="237" customFormat="1" ht="15" x14ac:dyDescent="0.2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7"/>
      <c r="AM43" s="45"/>
    </row>
    <row r="44" spans="2:39" s="237" customFormat="1" ht="15" x14ac:dyDescent="0.25">
      <c r="B44" s="137" t="s">
        <v>171</v>
      </c>
      <c r="C44" s="137" t="s">
        <v>41</v>
      </c>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7"/>
      <c r="AM44" s="45"/>
    </row>
    <row r="45" spans="2:39" s="237" customFormat="1" ht="15" x14ac:dyDescent="0.25">
      <c r="B45" s="137" t="s">
        <v>172</v>
      </c>
      <c r="C45" s="137" t="s">
        <v>42</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5"/>
    </row>
    <row r="46" spans="2:39" s="237" customFormat="1" ht="15" x14ac:dyDescent="0.25">
      <c r="C46" s="237" t="s">
        <v>43</v>
      </c>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5"/>
    </row>
    <row r="47" spans="2:39" s="237" customFormat="1" ht="15" x14ac:dyDescent="0.25">
      <c r="B47" s="237">
        <v>1</v>
      </c>
      <c r="C47" s="329" t="s">
        <v>259</v>
      </c>
      <c r="D47" s="330"/>
      <c r="E47" s="330"/>
      <c r="F47" s="330"/>
      <c r="G47" s="330"/>
      <c r="H47" s="330"/>
      <c r="I47" s="330"/>
      <c r="J47" s="330"/>
      <c r="K47" s="33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5"/>
    </row>
    <row r="48" spans="2:39" s="237" customFormat="1" ht="15" x14ac:dyDescent="0.25">
      <c r="B48" s="237">
        <v>2</v>
      </c>
      <c r="C48" s="329" t="s">
        <v>59</v>
      </c>
      <c r="D48" s="330"/>
      <c r="E48" s="330"/>
      <c r="F48" s="330"/>
      <c r="G48" s="330"/>
      <c r="H48" s="330"/>
      <c r="I48" s="330"/>
      <c r="J48" s="330"/>
      <c r="K48" s="330"/>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5"/>
    </row>
    <row r="49" spans="1:39" ht="15" x14ac:dyDescent="0.25">
      <c r="A49" s="237"/>
      <c r="B49" s="237">
        <v>3</v>
      </c>
      <c r="C49" s="329" t="s">
        <v>60</v>
      </c>
      <c r="D49" s="330"/>
      <c r="E49" s="330"/>
      <c r="F49" s="330"/>
      <c r="G49" s="330"/>
      <c r="H49" s="330"/>
      <c r="I49" s="330"/>
      <c r="J49" s="330"/>
      <c r="K49" s="33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M49" s="237"/>
    </row>
    <row r="50" spans="1:39" ht="15" x14ac:dyDescent="0.25">
      <c r="A50" s="237"/>
      <c r="B50" s="237">
        <v>4</v>
      </c>
      <c r="C50" s="329" t="s">
        <v>260</v>
      </c>
      <c r="D50" s="330"/>
      <c r="E50" s="330"/>
      <c r="F50" s="330"/>
      <c r="G50" s="330"/>
      <c r="H50" s="330"/>
      <c r="I50" s="330"/>
      <c r="J50" s="330"/>
      <c r="K50" s="330"/>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M50" s="237"/>
    </row>
    <row r="51" spans="1:39" ht="15" customHeight="1" x14ac:dyDescent="0.25">
      <c r="A51" s="237"/>
      <c r="B51" s="237">
        <v>5</v>
      </c>
      <c r="C51" s="331"/>
      <c r="D51" s="332"/>
      <c r="E51" s="332"/>
      <c r="F51" s="332"/>
      <c r="G51" s="332"/>
      <c r="H51" s="332"/>
      <c r="I51" s="332"/>
      <c r="J51" s="332"/>
      <c r="K51" s="332"/>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M51" s="237"/>
    </row>
    <row r="52" spans="1:39" ht="15" x14ac:dyDescent="0.25">
      <c r="A52" s="23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M52" s="237"/>
    </row>
    <row r="53" spans="1:39" ht="15" x14ac:dyDescent="0.25">
      <c r="A53" s="237"/>
      <c r="G53" s="127"/>
      <c r="J53" s="45"/>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M53" s="237"/>
    </row>
    <row r="54" spans="1:39" ht="15" x14ac:dyDescent="0.25">
      <c r="A54" s="237"/>
      <c r="B54" s="137" t="s">
        <v>173</v>
      </c>
      <c r="C54" s="137" t="s">
        <v>44</v>
      </c>
      <c r="G54" s="127"/>
      <c r="J54" s="45"/>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M54" s="237"/>
    </row>
    <row r="55" spans="1:39" ht="15" x14ac:dyDescent="0.25">
      <c r="A55" s="237"/>
      <c r="C55" s="237" t="s">
        <v>174</v>
      </c>
      <c r="G55" s="127"/>
      <c r="J55" s="45"/>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M55" s="237"/>
    </row>
    <row r="56" spans="1:39" ht="15" customHeight="1" x14ac:dyDescent="0.25">
      <c r="A56" s="237"/>
      <c r="B56" s="237">
        <v>1</v>
      </c>
      <c r="C56" s="331"/>
      <c r="D56" s="331"/>
      <c r="E56" s="331"/>
      <c r="F56" s="331"/>
      <c r="G56" s="331"/>
      <c r="H56" s="331"/>
      <c r="I56" s="331"/>
      <c r="J56" s="331"/>
      <c r="K56" s="33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M56" s="237"/>
    </row>
    <row r="57" spans="1:39" ht="15" customHeight="1" x14ac:dyDescent="0.25">
      <c r="A57" s="237"/>
      <c r="B57" s="237">
        <v>2</v>
      </c>
      <c r="C57" s="331"/>
      <c r="D57" s="331"/>
      <c r="E57" s="331"/>
      <c r="F57" s="331"/>
      <c r="G57" s="331"/>
      <c r="H57" s="331"/>
      <c r="I57" s="331"/>
      <c r="J57" s="331"/>
      <c r="K57" s="33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M57" s="237"/>
    </row>
    <row r="58" spans="1:39" ht="15" x14ac:dyDescent="0.25">
      <c r="A58" s="237"/>
      <c r="J58" s="45"/>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M58" s="237"/>
    </row>
    <row r="59" spans="1:39" x14ac:dyDescent="0.25">
      <c r="B59" s="137" t="s">
        <v>175</v>
      </c>
      <c r="C59" s="137" t="s">
        <v>46</v>
      </c>
      <c r="D59" s="137"/>
      <c r="AL59" s="51"/>
    </row>
    <row r="60" spans="1:39" ht="33" customHeight="1" x14ac:dyDescent="0.25">
      <c r="B60" s="315" t="s">
        <v>47</v>
      </c>
      <c r="C60" s="315"/>
      <c r="D60" s="315"/>
      <c r="E60" s="315"/>
      <c r="F60" s="315"/>
      <c r="G60" s="278"/>
      <c r="H60" s="279"/>
      <c r="I60" s="279"/>
      <c r="J60" s="280"/>
      <c r="K60" s="280"/>
      <c r="AM60" s="237"/>
    </row>
    <row r="61" spans="1:39" s="52" customFormat="1" ht="31.5" customHeight="1" x14ac:dyDescent="0.25">
      <c r="A61" s="53"/>
      <c r="B61" s="279"/>
      <c r="C61" s="279" t="s">
        <v>176</v>
      </c>
      <c r="D61" s="281" t="s">
        <v>177</v>
      </c>
      <c r="E61" s="282" t="s">
        <v>178</v>
      </c>
      <c r="F61" s="279"/>
      <c r="G61" s="279"/>
      <c r="H61" s="278"/>
      <c r="I61" s="278"/>
      <c r="J61" s="283"/>
      <c r="K61" s="283"/>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45"/>
    </row>
    <row r="62" spans="1:39" x14ac:dyDescent="0.25">
      <c r="B62" s="278"/>
      <c r="C62" s="284" t="s">
        <v>179</v>
      </c>
      <c r="D62" s="285">
        <v>147</v>
      </c>
      <c r="E62" s="286">
        <v>0.3</v>
      </c>
      <c r="F62" s="324"/>
      <c r="G62" s="325"/>
      <c r="H62" s="278"/>
      <c r="I62" s="278"/>
      <c r="J62" s="280"/>
      <c r="K62" s="280"/>
      <c r="AM62" s="237"/>
    </row>
    <row r="63" spans="1:39" ht="15.75" customHeight="1" x14ac:dyDescent="0.25">
      <c r="B63" s="278"/>
      <c r="C63" s="287" t="s">
        <v>180</v>
      </c>
      <c r="D63" s="287" t="s">
        <v>261</v>
      </c>
      <c r="E63" s="288" t="s">
        <v>262</v>
      </c>
      <c r="F63" s="289"/>
      <c r="G63" s="289"/>
      <c r="H63" s="289"/>
      <c r="I63" s="289"/>
      <c r="J63" s="289"/>
      <c r="K63" s="289"/>
      <c r="AM63" s="237"/>
    </row>
    <row r="64" spans="1:39" ht="15.75" customHeight="1" x14ac:dyDescent="0.25">
      <c r="B64" s="278"/>
      <c r="C64" s="284" t="s">
        <v>181</v>
      </c>
      <c r="D64" s="285">
        <v>10</v>
      </c>
      <c r="E64" s="290">
        <v>0</v>
      </c>
      <c r="F64" s="316"/>
      <c r="G64" s="317"/>
      <c r="H64" s="278"/>
      <c r="I64" s="278"/>
      <c r="J64" s="280"/>
      <c r="K64" s="280"/>
      <c r="AM64" s="237"/>
    </row>
    <row r="65" spans="2:39" s="237" customFormat="1" ht="15" x14ac:dyDescent="0.25">
      <c r="B65" s="278"/>
      <c r="C65" s="291" t="s">
        <v>77</v>
      </c>
      <c r="D65" s="292">
        <v>80</v>
      </c>
      <c r="E65" s="286">
        <v>0.5</v>
      </c>
      <c r="F65" s="318"/>
      <c r="G65" s="319"/>
      <c r="H65" s="278"/>
      <c r="I65" s="278"/>
      <c r="J65" s="280"/>
      <c r="K65" s="280"/>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row>
    <row r="66" spans="2:39" s="237" customFormat="1" ht="15" x14ac:dyDescent="0.25">
      <c r="B66" s="278"/>
      <c r="C66" s="278" t="s">
        <v>78</v>
      </c>
      <c r="D66" s="293">
        <v>200</v>
      </c>
      <c r="E66" s="294">
        <v>0.7</v>
      </c>
      <c r="F66" s="278"/>
      <c r="G66" s="278"/>
      <c r="H66" s="278"/>
      <c r="I66" s="278"/>
      <c r="J66" s="280"/>
      <c r="K66" s="280"/>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2:39" s="237" customFormat="1" ht="15" x14ac:dyDescent="0.25">
      <c r="B67" s="278"/>
      <c r="C67" s="278" t="s">
        <v>182</v>
      </c>
      <c r="D67" s="293">
        <v>124</v>
      </c>
      <c r="E67" s="294">
        <v>0.5</v>
      </c>
      <c r="F67" s="278"/>
      <c r="G67" s="278"/>
      <c r="H67" s="278"/>
      <c r="I67" s="278"/>
      <c r="J67" s="280"/>
      <c r="K67" s="280"/>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2:39" s="237" customFormat="1" ht="15" x14ac:dyDescent="0.25">
      <c r="B68" s="278"/>
      <c r="C68" s="278" t="s">
        <v>75</v>
      </c>
      <c r="D68" s="293">
        <v>6</v>
      </c>
      <c r="E68" s="294">
        <v>0</v>
      </c>
      <c r="F68" s="278"/>
      <c r="G68" s="278"/>
      <c r="H68" s="278"/>
      <c r="I68" s="278"/>
      <c r="J68" s="280"/>
      <c r="K68" s="280"/>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2:39" s="237" customFormat="1" ht="15" x14ac:dyDescent="0.25">
      <c r="B69" s="278"/>
      <c r="C69" s="278" t="s">
        <v>183</v>
      </c>
      <c r="D69" s="293">
        <v>18</v>
      </c>
      <c r="E69" s="294">
        <v>0.3</v>
      </c>
      <c r="F69" s="278"/>
      <c r="G69" s="278"/>
      <c r="H69" s="278"/>
      <c r="I69" s="278"/>
      <c r="J69" s="280"/>
      <c r="K69" s="280"/>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2:39" s="237" customFormat="1" ht="15" x14ac:dyDescent="0.25">
      <c r="B70" s="278"/>
      <c r="C70" s="278" t="s">
        <v>92</v>
      </c>
      <c r="D70" s="293">
        <v>202</v>
      </c>
      <c r="E70" s="294">
        <v>0.08</v>
      </c>
      <c r="F70" s="278"/>
      <c r="G70" s="278"/>
      <c r="H70" s="278"/>
      <c r="I70" s="278"/>
      <c r="J70" s="280"/>
      <c r="K70" s="280"/>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row>
    <row r="71" spans="2:39" s="237" customFormat="1" ht="15" x14ac:dyDescent="0.25">
      <c r="B71" s="278"/>
      <c r="C71" s="278" t="s">
        <v>91</v>
      </c>
      <c r="D71" s="293">
        <v>13</v>
      </c>
      <c r="E71" s="294">
        <v>1</v>
      </c>
      <c r="F71" s="278"/>
      <c r="G71" s="278"/>
      <c r="H71" s="278"/>
      <c r="I71" s="278"/>
      <c r="J71" s="280"/>
      <c r="K71" s="280"/>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2:39" s="237" customFormat="1" ht="15" x14ac:dyDescent="0.25">
      <c r="B72" s="278"/>
      <c r="C72" s="278"/>
      <c r="D72" s="320"/>
      <c r="E72" s="317"/>
      <c r="F72" s="278"/>
      <c r="G72" s="278"/>
      <c r="H72" s="278"/>
      <c r="I72" s="278"/>
      <c r="J72" s="280"/>
      <c r="K72" s="280"/>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2:39" s="237" customFormat="1" ht="15" x14ac:dyDescent="0.25">
      <c r="B73" s="295" t="s">
        <v>184</v>
      </c>
      <c r="C73" s="295" t="s">
        <v>51</v>
      </c>
      <c r="D73" s="278"/>
      <c r="E73" s="278"/>
      <c r="F73" s="278"/>
      <c r="G73" s="278"/>
      <c r="H73" s="278"/>
      <c r="I73" s="278"/>
      <c r="J73" s="278"/>
      <c r="K73" s="280"/>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55"/>
    </row>
    <row r="74" spans="2:39" s="237" customFormat="1" ht="15" x14ac:dyDescent="0.25">
      <c r="B74" s="278"/>
      <c r="C74" s="296" t="s">
        <v>52</v>
      </c>
      <c r="D74" s="278"/>
      <c r="E74" s="278"/>
      <c r="F74" s="278"/>
      <c r="G74" s="278"/>
      <c r="H74" s="278"/>
      <c r="I74" s="278"/>
      <c r="J74" s="278"/>
      <c r="K74" s="280"/>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row>
    <row r="75" spans="2:39" s="237" customFormat="1" ht="15" x14ac:dyDescent="0.25">
      <c r="B75" s="278">
        <v>1</v>
      </c>
      <c r="C75" s="321" t="s">
        <v>179</v>
      </c>
      <c r="D75" s="321"/>
      <c r="E75" s="321"/>
      <c r="F75" s="321"/>
      <c r="G75" s="321"/>
      <c r="H75" s="321"/>
      <c r="I75" s="321"/>
      <c r="J75" s="321"/>
      <c r="K75" s="321"/>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row>
    <row r="76" spans="2:39" s="237" customFormat="1" ht="15" x14ac:dyDescent="0.25">
      <c r="B76" s="278">
        <v>2</v>
      </c>
      <c r="C76" s="321" t="s">
        <v>263</v>
      </c>
      <c r="D76" s="321"/>
      <c r="E76" s="321"/>
      <c r="F76" s="321"/>
      <c r="G76" s="321"/>
      <c r="H76" s="321"/>
      <c r="I76" s="321"/>
      <c r="J76" s="321"/>
      <c r="K76" s="321"/>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row>
    <row r="77" spans="2:39" s="237" customFormat="1" ht="15" x14ac:dyDescent="0.25">
      <c r="B77" s="278">
        <v>3</v>
      </c>
      <c r="C77" s="321" t="s">
        <v>181</v>
      </c>
      <c r="D77" s="321"/>
      <c r="E77" s="321"/>
      <c r="F77" s="321"/>
      <c r="G77" s="321"/>
      <c r="H77" s="321"/>
      <c r="I77" s="321"/>
      <c r="J77" s="321"/>
      <c r="K77" s="321"/>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row>
    <row r="78" spans="2:39" s="237" customFormat="1" ht="15" x14ac:dyDescent="0.25">
      <c r="B78" s="278">
        <v>4</v>
      </c>
      <c r="C78" s="321" t="s">
        <v>77</v>
      </c>
      <c r="D78" s="321"/>
      <c r="E78" s="321"/>
      <c r="F78" s="321"/>
      <c r="G78" s="321"/>
      <c r="H78" s="321"/>
      <c r="I78" s="321"/>
      <c r="J78" s="321"/>
      <c r="K78" s="321"/>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row>
    <row r="79" spans="2:39" s="237" customFormat="1" ht="15" x14ac:dyDescent="0.25">
      <c r="B79" s="278">
        <v>5</v>
      </c>
      <c r="C79" s="287" t="s">
        <v>78</v>
      </c>
      <c r="D79" s="289"/>
      <c r="E79" s="289"/>
      <c r="F79" s="289"/>
      <c r="G79" s="289"/>
      <c r="H79" s="289"/>
      <c r="I79" s="289"/>
      <c r="J79" s="289"/>
      <c r="K79" s="289"/>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row>
    <row r="80" spans="2:39" s="237" customFormat="1" ht="15" x14ac:dyDescent="0.25">
      <c r="B80" s="278">
        <v>6</v>
      </c>
      <c r="C80" s="321" t="s">
        <v>185</v>
      </c>
      <c r="D80" s="321"/>
      <c r="E80" s="321"/>
      <c r="F80" s="321"/>
      <c r="G80" s="321"/>
      <c r="H80" s="321"/>
      <c r="I80" s="321"/>
      <c r="J80" s="321"/>
      <c r="K80" s="32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row>
    <row r="81" spans="1:39" x14ac:dyDescent="0.25">
      <c r="B81" s="278">
        <v>7</v>
      </c>
      <c r="C81" s="321" t="s">
        <v>186</v>
      </c>
      <c r="D81" s="321"/>
      <c r="E81" s="321"/>
      <c r="F81" s="321"/>
      <c r="G81" s="321"/>
      <c r="H81" s="321"/>
      <c r="I81" s="321"/>
      <c r="J81" s="321"/>
      <c r="K81" s="321"/>
    </row>
    <row r="82" spans="1:39" x14ac:dyDescent="0.25">
      <c r="B82" s="278">
        <v>8</v>
      </c>
      <c r="C82" s="287" t="s">
        <v>264</v>
      </c>
      <c r="D82" s="289"/>
      <c r="E82" s="289"/>
      <c r="F82" s="289"/>
      <c r="G82" s="289"/>
      <c r="H82" s="289"/>
      <c r="I82" s="289"/>
      <c r="J82" s="289"/>
      <c r="K82" s="289"/>
    </row>
    <row r="83" spans="1:39" x14ac:dyDescent="0.25">
      <c r="B83" s="278">
        <v>9</v>
      </c>
      <c r="C83" s="287" t="s">
        <v>75</v>
      </c>
      <c r="D83" s="289"/>
      <c r="E83" s="289"/>
      <c r="F83" s="289"/>
      <c r="G83" s="289"/>
      <c r="H83" s="289"/>
      <c r="I83" s="289"/>
      <c r="J83" s="289"/>
      <c r="K83" s="289"/>
    </row>
    <row r="84" spans="1:39" x14ac:dyDescent="0.25">
      <c r="B84" s="278">
        <v>10</v>
      </c>
      <c r="C84" s="321" t="s">
        <v>182</v>
      </c>
      <c r="D84" s="321"/>
      <c r="E84" s="321"/>
      <c r="F84" s="321"/>
      <c r="G84" s="321"/>
      <c r="H84" s="321"/>
      <c r="I84" s="321"/>
      <c r="J84" s="321"/>
      <c r="K84" s="321"/>
    </row>
    <row r="85" spans="1:39" x14ac:dyDescent="0.25">
      <c r="B85" s="278">
        <v>11</v>
      </c>
      <c r="C85" s="322" t="s">
        <v>91</v>
      </c>
      <c r="D85" s="323"/>
      <c r="E85" s="323"/>
      <c r="F85" s="323"/>
      <c r="G85" s="297"/>
      <c r="H85" s="297"/>
      <c r="I85" s="278"/>
      <c r="J85" s="278"/>
      <c r="K85" s="280"/>
    </row>
    <row r="86" spans="1:39" x14ac:dyDescent="0.25">
      <c r="B86" s="278"/>
      <c r="C86" s="278"/>
      <c r="D86" s="278"/>
      <c r="E86" s="278"/>
      <c r="F86" s="278"/>
      <c r="G86" s="278"/>
      <c r="H86" s="278"/>
      <c r="I86" s="278"/>
      <c r="J86" s="278"/>
      <c r="K86" s="280"/>
    </row>
    <row r="87" spans="1:39" x14ac:dyDescent="0.25">
      <c r="B87" s="295" t="s">
        <v>187</v>
      </c>
      <c r="C87" s="295" t="s">
        <v>53</v>
      </c>
      <c r="D87" s="278"/>
      <c r="E87" s="278"/>
      <c r="F87" s="278"/>
      <c r="G87" s="278"/>
      <c r="H87" s="278"/>
      <c r="I87" s="278"/>
      <c r="J87" s="278"/>
      <c r="K87" s="280"/>
    </row>
    <row r="88" spans="1:39" ht="31.5" customHeight="1" x14ac:dyDescent="0.25">
      <c r="B88" s="278"/>
      <c r="C88" s="315" t="s">
        <v>54</v>
      </c>
      <c r="D88" s="315"/>
      <c r="E88" s="315"/>
      <c r="F88" s="315"/>
      <c r="G88" s="315"/>
      <c r="H88" s="278"/>
      <c r="I88" s="279"/>
      <c r="J88" s="279"/>
      <c r="K88" s="280"/>
    </row>
    <row r="89" spans="1:39" s="52" customFormat="1" ht="30.75" customHeight="1" x14ac:dyDescent="0.25">
      <c r="A89" s="53"/>
      <c r="B89" s="279"/>
      <c r="C89" s="279" t="s">
        <v>53</v>
      </c>
      <c r="D89" s="298" t="s">
        <v>188</v>
      </c>
      <c r="E89" s="282" t="s">
        <v>189</v>
      </c>
      <c r="F89" s="279"/>
      <c r="G89" s="279"/>
      <c r="H89" s="278"/>
      <c r="I89" s="278"/>
      <c r="J89" s="283"/>
      <c r="K89" s="283"/>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45"/>
    </row>
    <row r="90" spans="1:39" ht="15.75" customHeight="1" x14ac:dyDescent="0.25">
      <c r="B90" s="278"/>
      <c r="C90" s="284" t="s">
        <v>265</v>
      </c>
      <c r="D90" s="299">
        <v>0.2</v>
      </c>
      <c r="E90" s="299">
        <v>0.4</v>
      </c>
      <c r="F90" s="278"/>
      <c r="G90" s="278"/>
      <c r="H90" s="280"/>
      <c r="I90" s="280"/>
      <c r="J90" s="280"/>
      <c r="K90" s="280"/>
      <c r="AK90" s="237"/>
      <c r="AL90" s="237"/>
      <c r="AM90" s="237"/>
    </row>
    <row r="91" spans="1:39" x14ac:dyDescent="0.25">
      <c r="B91" s="278"/>
      <c r="C91" s="291" t="s">
        <v>266</v>
      </c>
      <c r="D91" s="300">
        <v>0.2</v>
      </c>
      <c r="E91" s="300">
        <v>0.4</v>
      </c>
      <c r="F91" s="278"/>
      <c r="G91" s="278"/>
      <c r="H91" s="280"/>
      <c r="I91" s="280"/>
      <c r="J91" s="280"/>
      <c r="K91" s="280"/>
      <c r="AK91" s="237"/>
      <c r="AL91" s="237"/>
      <c r="AM91" s="237"/>
    </row>
    <row r="92" spans="1:39" x14ac:dyDescent="0.25">
      <c r="B92" s="278"/>
      <c r="C92" s="284" t="s">
        <v>267</v>
      </c>
      <c r="D92" s="299">
        <v>0.2</v>
      </c>
      <c r="E92" s="299">
        <v>0.4</v>
      </c>
      <c r="F92" s="278"/>
      <c r="G92" s="278"/>
      <c r="H92" s="280"/>
      <c r="I92" s="280"/>
      <c r="J92" s="280"/>
      <c r="K92" s="280"/>
      <c r="AK92" s="237"/>
      <c r="AL92" s="237"/>
      <c r="AM92" s="237"/>
    </row>
    <row r="93" spans="1:39" x14ac:dyDescent="0.25">
      <c r="B93" s="278"/>
      <c r="C93" s="291" t="s">
        <v>268</v>
      </c>
      <c r="D93" s="300">
        <v>0.05</v>
      </c>
      <c r="E93" s="300">
        <v>0.15</v>
      </c>
      <c r="F93" s="278"/>
      <c r="G93" s="278"/>
      <c r="H93" s="280"/>
      <c r="I93" s="280"/>
      <c r="J93" s="280"/>
      <c r="K93" s="280"/>
      <c r="AK93" s="237"/>
      <c r="AL93" s="237"/>
      <c r="AM93" s="237"/>
    </row>
    <row r="94" spans="1:39" x14ac:dyDescent="0.25">
      <c r="B94" s="278"/>
      <c r="C94" s="278" t="s">
        <v>269</v>
      </c>
      <c r="D94" s="286">
        <v>0.1</v>
      </c>
      <c r="E94" s="301">
        <v>0.5</v>
      </c>
      <c r="F94" s="278"/>
      <c r="G94" s="278"/>
      <c r="H94" s="278"/>
      <c r="I94" s="278"/>
      <c r="J94" s="280"/>
      <c r="K94" s="280"/>
      <c r="AM94" s="237"/>
    </row>
    <row r="95" spans="1:39" x14ac:dyDescent="0.25">
      <c r="B95" s="278"/>
      <c r="C95" s="278" t="s">
        <v>270</v>
      </c>
      <c r="D95" s="286">
        <v>0.4</v>
      </c>
      <c r="E95" s="301">
        <v>0.9</v>
      </c>
      <c r="F95" s="278"/>
      <c r="G95" s="278"/>
      <c r="H95" s="278"/>
      <c r="I95" s="278"/>
      <c r="J95" s="280"/>
      <c r="K95" s="280"/>
      <c r="AM95" s="237"/>
    </row>
    <row r="96" spans="1:39" x14ac:dyDescent="0.25">
      <c r="B96" s="278"/>
      <c r="C96" s="278" t="s">
        <v>271</v>
      </c>
      <c r="D96" s="286">
        <v>0.15</v>
      </c>
      <c r="E96" s="301">
        <v>0.3</v>
      </c>
      <c r="F96" s="278"/>
      <c r="G96" s="278"/>
      <c r="H96" s="278"/>
      <c r="I96" s="278"/>
      <c r="J96" s="280"/>
      <c r="K96" s="280"/>
      <c r="AM96" s="237"/>
    </row>
    <row r="97" spans="1:39" x14ac:dyDescent="0.25">
      <c r="B97" s="278"/>
      <c r="C97" s="278" t="s">
        <v>182</v>
      </c>
      <c r="D97" s="286">
        <v>0.5</v>
      </c>
      <c r="E97" s="301">
        <v>0.7</v>
      </c>
      <c r="F97" s="278"/>
      <c r="G97" s="278"/>
      <c r="H97" s="278"/>
      <c r="I97" s="278"/>
      <c r="J97" s="280"/>
      <c r="K97" s="280"/>
      <c r="AM97" s="237"/>
    </row>
    <row r="98" spans="1:39" ht="15" x14ac:dyDescent="0.25">
      <c r="A98" s="237"/>
      <c r="B98" s="278"/>
      <c r="C98" s="278" t="s">
        <v>272</v>
      </c>
      <c r="D98" s="286">
        <v>0.15</v>
      </c>
      <c r="E98" s="301">
        <v>0.3</v>
      </c>
      <c r="F98" s="278"/>
      <c r="G98" s="278"/>
      <c r="H98" s="278"/>
      <c r="I98" s="278"/>
      <c r="J98" s="280"/>
      <c r="K98" s="280"/>
      <c r="AM98" s="237"/>
    </row>
    <row r="99" spans="1:39" x14ac:dyDescent="0.25">
      <c r="B99" s="278"/>
      <c r="C99" s="278"/>
      <c r="D99" s="278"/>
      <c r="E99" s="278"/>
      <c r="F99" s="278"/>
      <c r="G99" s="278"/>
      <c r="H99" s="278"/>
      <c r="I99" s="278"/>
      <c r="J99" s="278"/>
      <c r="K99" s="280"/>
    </row>
  </sheetData>
  <sheetProtection password="C6A8" sheet="1" objects="1" scenarios="1"/>
  <mergeCells count="24">
    <mergeCell ref="F62:G62"/>
    <mergeCell ref="A1:G1"/>
    <mergeCell ref="C5:F5"/>
    <mergeCell ref="C42:G42"/>
    <mergeCell ref="C47:K47"/>
    <mergeCell ref="C48:K48"/>
    <mergeCell ref="C49:K49"/>
    <mergeCell ref="C50:K50"/>
    <mergeCell ref="C51:K51"/>
    <mergeCell ref="C56:K56"/>
    <mergeCell ref="C57:K57"/>
    <mergeCell ref="B60:F60"/>
    <mergeCell ref="C88:G88"/>
    <mergeCell ref="F64:G64"/>
    <mergeCell ref="F65:G65"/>
    <mergeCell ref="D72:E72"/>
    <mergeCell ref="C75:K75"/>
    <mergeCell ref="C76:K76"/>
    <mergeCell ref="C77:K77"/>
    <mergeCell ref="C78:K78"/>
    <mergeCell ref="C80:K80"/>
    <mergeCell ref="C81:K81"/>
    <mergeCell ref="C84:K84"/>
    <mergeCell ref="C85:F85"/>
  </mergeCells>
  <dataValidations count="5">
    <dataValidation type="list" allowBlank="1" showInputMessage="1" showErrorMessage="1" sqref="D11:D16">
      <formula1>$AL$5:$AL$9</formula1>
    </dataValidation>
    <dataValidation type="list" allowBlank="1" showInputMessage="1" showErrorMessage="1" sqref="E11:E16">
      <formula1>$AM$5:$AM$37</formula1>
    </dataValidation>
    <dataValidation type="list" allowBlank="1" showInputMessage="1" showErrorMessage="1" sqref="D21">
      <formula1>$AL$40:$AL$41</formula1>
    </dataValidation>
    <dataValidation type="list" allowBlank="1" showInputMessage="1" showErrorMessage="1" prompt="Escoja de la lista desplegable" sqref="D10">
      <formula1>$AL$5:$AL$9</formula1>
    </dataValidation>
    <dataValidation type="list" allowBlank="1" showInputMessage="1" showErrorMessage="1" prompt="Escoja de la lista desplegable" sqref="E10">
      <formula1>$AM$5:$AM$37</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[1]CUADROS!#REF!</xm:f>
          </x14:formula1>
          <xm:sqref>C15:C16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0"/>
  <dimension ref="A1:G83"/>
  <sheetViews>
    <sheetView topLeftCell="A51" workbookViewId="0">
      <selection activeCell="A56" sqref="A56:G83"/>
    </sheetView>
  </sheetViews>
  <sheetFormatPr defaultColWidth="11.42578125" defaultRowHeight="15" x14ac:dyDescent="0.25"/>
  <cols>
    <col min="1" max="1" width="3.42578125" style="140" customWidth="1"/>
    <col min="2" max="2" width="5.42578125" style="140" customWidth="1"/>
    <col min="3" max="3" width="47.140625" style="140" customWidth="1"/>
    <col min="4" max="4" width="32.28515625" style="140" customWidth="1"/>
    <col min="5" max="5" width="51.28515625" style="140" customWidth="1"/>
    <col min="6" max="6" width="66.140625" style="140" customWidth="1"/>
    <col min="7" max="7" width="4.285156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row>
    <row r="4" spans="1:7" ht="15.75" x14ac:dyDescent="0.25">
      <c r="A4" s="132" t="s">
        <v>102</v>
      </c>
      <c r="B4" s="132" t="s">
        <v>103</v>
      </c>
    </row>
    <row r="5" spans="1:7" ht="63" x14ac:dyDescent="0.25">
      <c r="A5" s="132"/>
      <c r="C5" s="231" t="s">
        <v>638</v>
      </c>
      <c r="D5" s="149" t="s">
        <v>639</v>
      </c>
      <c r="E5" s="149" t="s">
        <v>640</v>
      </c>
      <c r="F5" s="149"/>
      <c r="G5" s="129"/>
    </row>
    <row r="6" spans="1:7" ht="15.75" x14ac:dyDescent="0.25">
      <c r="A6" s="132"/>
      <c r="B6" s="137" t="s">
        <v>109</v>
      </c>
      <c r="C6" s="137" t="s">
        <v>110</v>
      </c>
    </row>
    <row r="7" spans="1:7" ht="15.75" x14ac:dyDescent="0.25">
      <c r="A7" s="132"/>
      <c r="B7" s="137" t="s">
        <v>113</v>
      </c>
      <c r="C7" s="137" t="s">
        <v>114</v>
      </c>
    </row>
    <row r="8" spans="1:7" ht="15.75" x14ac:dyDescent="0.25">
      <c r="A8" s="132"/>
      <c r="B8" s="137"/>
      <c r="C8" s="129" t="s">
        <v>117</v>
      </c>
    </row>
    <row r="9" spans="1:7" ht="15.75" x14ac:dyDescent="0.25">
      <c r="A9" s="132"/>
      <c r="C9" s="48" t="s">
        <v>120</v>
      </c>
      <c r="D9" s="48" t="s">
        <v>104</v>
      </c>
      <c r="E9" s="48" t="s">
        <v>121</v>
      </c>
    </row>
    <row r="10" spans="1:7" ht="15.95" x14ac:dyDescent="0.2">
      <c r="A10" s="132"/>
    </row>
    <row r="11" spans="1:7" ht="15.75" x14ac:dyDescent="0.25">
      <c r="A11" s="132"/>
      <c r="C11" s="140" t="s">
        <v>124</v>
      </c>
      <c r="D11" s="140" t="s">
        <v>641</v>
      </c>
      <c r="E11" s="140" t="s">
        <v>128</v>
      </c>
    </row>
    <row r="12" spans="1:7" ht="15.95" x14ac:dyDescent="0.2">
      <c r="A12" s="132"/>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642</v>
      </c>
      <c r="D16" s="49"/>
      <c r="F16" s="13"/>
    </row>
    <row r="17" spans="1:7" ht="15.75" x14ac:dyDescent="0.25">
      <c r="A17" s="132"/>
      <c r="C17" s="129" t="s">
        <v>143</v>
      </c>
      <c r="E17" s="13"/>
      <c r="F17" s="13"/>
      <c r="G17" s="129"/>
    </row>
    <row r="18" spans="1:7" ht="15.95" x14ac:dyDescent="0.2">
      <c r="A18" s="132"/>
      <c r="C18" s="19" t="s">
        <v>22</v>
      </c>
      <c r="D18" s="92"/>
      <c r="E18" s="19" t="s">
        <v>23</v>
      </c>
      <c r="F18" s="92"/>
    </row>
    <row r="19" spans="1:7" ht="15.95" x14ac:dyDescent="0.2">
      <c r="A19" s="132"/>
      <c r="C19" s="19" t="s">
        <v>24</v>
      </c>
      <c r="D19" s="92"/>
      <c r="E19" s="19" t="s">
        <v>25</v>
      </c>
      <c r="F19" s="92"/>
    </row>
    <row r="20" spans="1:7" ht="15.95" x14ac:dyDescent="0.2">
      <c r="A20" s="132"/>
      <c r="C20" s="19"/>
      <c r="E20" s="19"/>
    </row>
    <row r="21" spans="1:7" ht="15.95" x14ac:dyDescent="0.2">
      <c r="A21" s="132"/>
      <c r="C21" s="19" t="s">
        <v>26</v>
      </c>
      <c r="D21" s="93" t="s">
        <v>582</v>
      </c>
      <c r="E21" s="19" t="s">
        <v>27</v>
      </c>
      <c r="F21" s="93" t="s">
        <v>582</v>
      </c>
    </row>
    <row r="22" spans="1:7" ht="15.95" x14ac:dyDescent="0.2">
      <c r="A22" s="132"/>
      <c r="C22" s="19" t="s">
        <v>28</v>
      </c>
      <c r="D22" s="93" t="s">
        <v>582</v>
      </c>
      <c r="E22" s="19" t="s">
        <v>29</v>
      </c>
      <c r="F22" s="93" t="s">
        <v>582</v>
      </c>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75" x14ac:dyDescent="0.25">
      <c r="A27" s="132"/>
      <c r="D27" s="140" t="s">
        <v>643</v>
      </c>
    </row>
    <row r="28" spans="1:7" ht="15.75" x14ac:dyDescent="0.25">
      <c r="A28" s="132"/>
      <c r="D28" s="140" t="s">
        <v>644</v>
      </c>
    </row>
    <row r="29" spans="1:7" ht="15.95" x14ac:dyDescent="0.2">
      <c r="A29" s="132"/>
    </row>
    <row r="30" spans="1:7" ht="15.95" x14ac:dyDescent="0.2">
      <c r="A30" s="132"/>
      <c r="C30" s="137" t="s">
        <v>151</v>
      </c>
    </row>
    <row r="31" spans="1:7" ht="15.95" x14ac:dyDescent="0.2">
      <c r="A31" s="132"/>
      <c r="D31" s="19" t="s">
        <v>153</v>
      </c>
      <c r="E31" s="50"/>
    </row>
    <row r="32" spans="1:7" ht="15.75" x14ac:dyDescent="0.25">
      <c r="A32" s="132"/>
      <c r="D32" s="19" t="s">
        <v>156</v>
      </c>
      <c r="E32" s="93" t="s">
        <v>303</v>
      </c>
    </row>
    <row r="33" spans="1:7" ht="15.75" x14ac:dyDescent="0.25">
      <c r="A33" s="132"/>
      <c r="D33" s="19" t="s">
        <v>158</v>
      </c>
      <c r="E33" s="49"/>
    </row>
    <row r="34" spans="1:7" ht="15.75" x14ac:dyDescent="0.25">
      <c r="A34" s="132"/>
      <c r="D34" s="19" t="s">
        <v>161</v>
      </c>
      <c r="E34" s="49"/>
    </row>
    <row r="35" spans="1:7" ht="15.95" x14ac:dyDescent="0.2">
      <c r="A35" s="132"/>
      <c r="D35" s="19" t="s">
        <v>163</v>
      </c>
      <c r="E35" s="49" t="s">
        <v>164</v>
      </c>
    </row>
    <row r="36" spans="1:7" ht="15.95" x14ac:dyDescent="0.2">
      <c r="A36" s="132"/>
    </row>
    <row r="37" spans="1:7" ht="15.95" x14ac:dyDescent="0.2">
      <c r="A37" s="132"/>
      <c r="B37" s="137" t="s">
        <v>166</v>
      </c>
      <c r="C37" s="137" t="s">
        <v>167</v>
      </c>
    </row>
    <row r="38" spans="1:7" ht="15.75" x14ac:dyDescent="0.25">
      <c r="A38" s="132"/>
      <c r="C38" s="129" t="s">
        <v>169</v>
      </c>
    </row>
    <row r="39" spans="1:7" ht="15.75" x14ac:dyDescent="0.25">
      <c r="A39" s="132"/>
      <c r="C39" s="328" t="s">
        <v>645</v>
      </c>
      <c r="D39" s="328"/>
      <c r="E39" s="328"/>
      <c r="F39" s="328"/>
      <c r="G39" s="328"/>
    </row>
    <row r="40" spans="1:7" ht="15.95" x14ac:dyDescent="0.2">
      <c r="A40" s="132"/>
    </row>
    <row r="41" spans="1:7" ht="15.95" x14ac:dyDescent="0.2">
      <c r="A41" s="132"/>
      <c r="B41" s="137" t="s">
        <v>171</v>
      </c>
      <c r="C41" s="137" t="s">
        <v>41</v>
      </c>
    </row>
    <row r="42" spans="1:7" ht="15.75" x14ac:dyDescent="0.25">
      <c r="A42" s="132"/>
      <c r="B42" s="137" t="s">
        <v>172</v>
      </c>
      <c r="C42" s="137" t="s">
        <v>42</v>
      </c>
    </row>
    <row r="43" spans="1:7" ht="15.75" x14ac:dyDescent="0.25">
      <c r="A43" s="132"/>
      <c r="C43" s="140" t="s">
        <v>43</v>
      </c>
    </row>
    <row r="44" spans="1:7" ht="15.75" x14ac:dyDescent="0.25">
      <c r="A44" s="132"/>
      <c r="B44" s="140">
        <v>1</v>
      </c>
      <c r="C44" s="372" t="s">
        <v>415</v>
      </c>
      <c r="D44" s="372"/>
      <c r="E44" s="372"/>
      <c r="F44" s="372"/>
      <c r="G44" s="58"/>
    </row>
    <row r="45" spans="1:7" ht="15.95" x14ac:dyDescent="0.2">
      <c r="A45" s="132"/>
      <c r="C45" s="372"/>
      <c r="D45" s="373"/>
      <c r="E45" s="373"/>
      <c r="F45" s="373"/>
      <c r="G45" s="58"/>
    </row>
    <row r="46" spans="1:7" ht="15.95" x14ac:dyDescent="0.2">
      <c r="A46" s="132"/>
      <c r="G46" s="127"/>
    </row>
    <row r="47" spans="1:7" ht="15.75" x14ac:dyDescent="0.25">
      <c r="A47" s="132"/>
      <c r="B47" s="137" t="s">
        <v>311</v>
      </c>
      <c r="C47" s="137" t="s">
        <v>44</v>
      </c>
      <c r="G47" s="127"/>
    </row>
    <row r="48" spans="1:7" ht="15.75" x14ac:dyDescent="0.25">
      <c r="A48" s="132"/>
      <c r="C48" s="140" t="s">
        <v>45</v>
      </c>
      <c r="G48" s="127"/>
    </row>
    <row r="49" spans="1:7" ht="15.75" x14ac:dyDescent="0.25">
      <c r="A49" s="132"/>
      <c r="B49" s="140">
        <v>1</v>
      </c>
      <c r="C49" s="372" t="s">
        <v>417</v>
      </c>
      <c r="D49" s="372"/>
      <c r="E49" s="372"/>
      <c r="F49" s="372"/>
      <c r="G49" s="58"/>
    </row>
    <row r="50" spans="1:7" ht="15.75" x14ac:dyDescent="0.25">
      <c r="A50" s="132"/>
      <c r="B50" s="140">
        <v>2</v>
      </c>
      <c r="C50" s="148" t="s">
        <v>437</v>
      </c>
      <c r="D50" s="157"/>
      <c r="E50" s="157"/>
      <c r="F50" s="157"/>
      <c r="G50" s="58"/>
    </row>
    <row r="51" spans="1:7" ht="15.75" x14ac:dyDescent="0.25">
      <c r="A51" s="132"/>
      <c r="B51" s="140">
        <v>3</v>
      </c>
      <c r="C51" s="148" t="s">
        <v>418</v>
      </c>
      <c r="D51" s="157"/>
      <c r="E51" s="157"/>
      <c r="F51" s="157"/>
      <c r="G51" s="58"/>
    </row>
    <row r="52" spans="1:7" ht="15.75" x14ac:dyDescent="0.25">
      <c r="A52" s="132"/>
      <c r="B52" s="140">
        <v>4</v>
      </c>
      <c r="C52" s="148" t="s">
        <v>646</v>
      </c>
      <c r="D52" s="157"/>
      <c r="E52" s="157"/>
      <c r="F52" s="157"/>
      <c r="G52" s="58"/>
    </row>
    <row r="53" spans="1:7" ht="15.75" x14ac:dyDescent="0.25">
      <c r="A53" s="132"/>
      <c r="B53" s="140">
        <v>5</v>
      </c>
      <c r="C53" s="148" t="s">
        <v>647</v>
      </c>
      <c r="D53" s="157"/>
      <c r="E53" s="157"/>
      <c r="F53" s="157"/>
      <c r="G53" s="58"/>
    </row>
    <row r="54" spans="1:7" ht="15.95" x14ac:dyDescent="0.2">
      <c r="A54" s="132"/>
      <c r="C54" s="372"/>
      <c r="D54" s="373"/>
      <c r="E54" s="373"/>
      <c r="F54" s="373"/>
      <c r="G54" s="58"/>
    </row>
    <row r="55" spans="1:7" ht="15.95" x14ac:dyDescent="0.2">
      <c r="A55" s="132"/>
    </row>
    <row r="56" spans="1:7" ht="15.95" x14ac:dyDescent="0.2">
      <c r="A56" s="303"/>
      <c r="B56" s="295" t="s">
        <v>175</v>
      </c>
      <c r="C56" s="295" t="s">
        <v>46</v>
      </c>
      <c r="D56" s="295"/>
      <c r="E56" s="278"/>
      <c r="F56" s="278"/>
      <c r="G56" s="278"/>
    </row>
    <row r="57" spans="1:7" ht="15.75" x14ac:dyDescent="0.25">
      <c r="A57" s="303"/>
      <c r="B57" s="315" t="s">
        <v>47</v>
      </c>
      <c r="C57" s="315"/>
      <c r="D57" s="315"/>
      <c r="E57" s="315"/>
      <c r="F57" s="315"/>
      <c r="G57" s="278"/>
    </row>
    <row r="58" spans="1:7" ht="15.95" x14ac:dyDescent="0.2">
      <c r="A58" s="304"/>
      <c r="B58" s="279"/>
      <c r="C58" s="279" t="s">
        <v>176</v>
      </c>
      <c r="D58" s="281" t="s">
        <v>177</v>
      </c>
      <c r="E58" s="282" t="s">
        <v>178</v>
      </c>
      <c r="F58" s="279"/>
      <c r="G58" s="279"/>
    </row>
    <row r="59" spans="1:7" ht="15.75" x14ac:dyDescent="0.25">
      <c r="A59" s="303"/>
      <c r="B59" s="278"/>
      <c r="C59" s="278" t="s">
        <v>648</v>
      </c>
      <c r="D59" s="290">
        <v>50</v>
      </c>
      <c r="E59" s="294">
        <v>1</v>
      </c>
      <c r="F59" s="296"/>
      <c r="G59" s="278"/>
    </row>
    <row r="60" spans="1:7" ht="15.75" x14ac:dyDescent="0.25">
      <c r="A60" s="303"/>
      <c r="B60" s="278"/>
      <c r="C60" s="278" t="s">
        <v>649</v>
      </c>
      <c r="D60" s="290">
        <v>30</v>
      </c>
      <c r="E60" s="294">
        <v>1</v>
      </c>
      <c r="F60" s="296"/>
      <c r="G60" s="278"/>
    </row>
    <row r="61" spans="1:7" ht="15.95" x14ac:dyDescent="0.2">
      <c r="A61" s="303"/>
      <c r="B61" s="278"/>
      <c r="C61" s="278" t="s">
        <v>650</v>
      </c>
      <c r="D61" s="290">
        <v>10</v>
      </c>
      <c r="E61" s="294">
        <v>1</v>
      </c>
      <c r="F61" s="278"/>
      <c r="G61" s="278"/>
    </row>
    <row r="62" spans="1:7" ht="15.75" x14ac:dyDescent="0.25">
      <c r="A62" s="303"/>
      <c r="B62" s="278"/>
      <c r="C62" s="278" t="s">
        <v>651</v>
      </c>
      <c r="D62" s="290">
        <v>30</v>
      </c>
      <c r="E62" s="294">
        <v>1</v>
      </c>
      <c r="F62" s="278"/>
      <c r="G62" s="278"/>
    </row>
    <row r="63" spans="1:7" ht="15.75" x14ac:dyDescent="0.25">
      <c r="A63" s="303"/>
      <c r="B63" s="278"/>
      <c r="C63" s="278" t="s">
        <v>593</v>
      </c>
      <c r="D63" s="290">
        <v>180</v>
      </c>
      <c r="E63" s="294">
        <v>0</v>
      </c>
      <c r="F63" s="278"/>
      <c r="G63" s="278"/>
    </row>
    <row r="64" spans="1:7" ht="15.95" x14ac:dyDescent="0.2">
      <c r="A64" s="303"/>
      <c r="B64" s="278"/>
      <c r="C64" s="278"/>
      <c r="D64" s="290"/>
      <c r="E64" s="294"/>
      <c r="F64" s="278"/>
      <c r="G64" s="278"/>
    </row>
    <row r="65" spans="1:7" ht="15.95" x14ac:dyDescent="0.2">
      <c r="A65" s="303"/>
      <c r="B65" s="278"/>
      <c r="C65" s="278"/>
      <c r="D65" s="278"/>
      <c r="E65" s="278"/>
      <c r="F65" s="278"/>
      <c r="G65" s="278"/>
    </row>
    <row r="66" spans="1:7" ht="15.75" x14ac:dyDescent="0.25">
      <c r="A66" s="303"/>
      <c r="B66" s="295" t="s">
        <v>184</v>
      </c>
      <c r="C66" s="295" t="s">
        <v>51</v>
      </c>
      <c r="D66" s="278"/>
      <c r="E66" s="278"/>
      <c r="F66" s="278"/>
      <c r="G66" s="278"/>
    </row>
    <row r="67" spans="1:7" ht="15.75" x14ac:dyDescent="0.25">
      <c r="A67" s="303"/>
      <c r="B67" s="278"/>
      <c r="C67" s="296" t="s">
        <v>52</v>
      </c>
      <c r="D67" s="278"/>
      <c r="E67" s="278"/>
      <c r="F67" s="278"/>
      <c r="G67" s="278"/>
    </row>
    <row r="68" spans="1:7" ht="15.95" x14ac:dyDescent="0.2">
      <c r="A68" s="303"/>
      <c r="B68" s="278">
        <v>1</v>
      </c>
      <c r="C68" s="322" t="s">
        <v>424</v>
      </c>
      <c r="D68" s="322"/>
      <c r="E68" s="322"/>
      <c r="F68" s="322"/>
      <c r="G68" s="297"/>
    </row>
    <row r="69" spans="1:7" ht="15.95" x14ac:dyDescent="0.2">
      <c r="A69" s="303"/>
      <c r="B69" s="278">
        <v>2</v>
      </c>
      <c r="C69" s="322" t="s">
        <v>347</v>
      </c>
      <c r="D69" s="323"/>
      <c r="E69" s="323"/>
      <c r="F69" s="323"/>
      <c r="G69" s="297"/>
    </row>
    <row r="70" spans="1:7" ht="15.95" x14ac:dyDescent="0.2">
      <c r="A70" s="303"/>
      <c r="B70" s="278">
        <v>3</v>
      </c>
      <c r="C70" s="322" t="s">
        <v>652</v>
      </c>
      <c r="D70" s="323"/>
      <c r="E70" s="323"/>
      <c r="F70" s="323"/>
      <c r="G70" s="297"/>
    </row>
    <row r="71" spans="1:7" ht="15.75" x14ac:dyDescent="0.25">
      <c r="A71" s="303"/>
      <c r="B71" s="278">
        <v>4</v>
      </c>
      <c r="C71" s="322" t="s">
        <v>653</v>
      </c>
      <c r="D71" s="323"/>
      <c r="E71" s="323"/>
      <c r="F71" s="323"/>
      <c r="G71" s="297"/>
    </row>
    <row r="72" spans="1:7" ht="15.75" x14ac:dyDescent="0.25">
      <c r="A72" s="303"/>
      <c r="B72" s="278">
        <v>5</v>
      </c>
      <c r="C72" s="322" t="s">
        <v>425</v>
      </c>
      <c r="D72" s="323"/>
      <c r="E72" s="323"/>
      <c r="F72" s="323"/>
      <c r="G72" s="297"/>
    </row>
    <row r="73" spans="1:7" ht="15.95" x14ac:dyDescent="0.2">
      <c r="A73" s="303"/>
      <c r="B73" s="278"/>
      <c r="C73" s="494"/>
      <c r="D73" s="494"/>
      <c r="E73" s="494"/>
      <c r="F73" s="494"/>
      <c r="G73" s="297"/>
    </row>
    <row r="74" spans="1:7" ht="15.95" x14ac:dyDescent="0.2">
      <c r="A74" s="303"/>
      <c r="B74" s="278"/>
      <c r="C74" s="278"/>
      <c r="D74" s="278"/>
      <c r="E74" s="278"/>
      <c r="F74" s="278"/>
      <c r="G74" s="278"/>
    </row>
    <row r="75" spans="1:7" ht="15.75" x14ac:dyDescent="0.25">
      <c r="A75" s="303"/>
      <c r="B75" s="295" t="s">
        <v>187</v>
      </c>
      <c r="C75" s="295" t="s">
        <v>53</v>
      </c>
      <c r="D75" s="278"/>
      <c r="E75" s="278"/>
      <c r="F75" s="278"/>
      <c r="G75" s="278"/>
    </row>
    <row r="76" spans="1:7" ht="15.75" x14ac:dyDescent="0.25">
      <c r="A76" s="303"/>
      <c r="B76" s="278"/>
      <c r="C76" s="315" t="s">
        <v>54</v>
      </c>
      <c r="D76" s="315"/>
      <c r="E76" s="315"/>
      <c r="F76" s="315"/>
      <c r="G76" s="315"/>
    </row>
    <row r="77" spans="1:7" ht="15.75" x14ac:dyDescent="0.25">
      <c r="A77" s="304"/>
      <c r="B77" s="279"/>
      <c r="C77" s="279" t="s">
        <v>53</v>
      </c>
      <c r="D77" s="298" t="s">
        <v>188</v>
      </c>
      <c r="E77" s="282" t="s">
        <v>189</v>
      </c>
      <c r="F77" s="279"/>
      <c r="G77" s="279"/>
    </row>
    <row r="78" spans="1:7" ht="15.95" x14ac:dyDescent="0.2">
      <c r="A78" s="303"/>
      <c r="B78" s="278"/>
      <c r="C78" s="278" t="s">
        <v>654</v>
      </c>
      <c r="D78" s="286">
        <v>0.4</v>
      </c>
      <c r="E78" s="301">
        <v>0.5</v>
      </c>
      <c r="F78" s="296"/>
      <c r="G78" s="278"/>
    </row>
    <row r="79" spans="1:7" ht="15.75" x14ac:dyDescent="0.25">
      <c r="A79" s="303"/>
      <c r="B79" s="278"/>
      <c r="C79" s="278" t="s">
        <v>573</v>
      </c>
      <c r="D79" s="286">
        <v>0.1</v>
      </c>
      <c r="E79" s="301">
        <v>0.3</v>
      </c>
      <c r="F79" s="278"/>
      <c r="G79" s="278"/>
    </row>
    <row r="80" spans="1:7" ht="15.75" x14ac:dyDescent="0.25">
      <c r="A80" s="303"/>
      <c r="B80" s="278"/>
      <c r="C80" s="278" t="s">
        <v>655</v>
      </c>
      <c r="D80" s="286">
        <v>0.2</v>
      </c>
      <c r="E80" s="301">
        <v>0.2</v>
      </c>
      <c r="F80" s="278"/>
      <c r="G80" s="278"/>
    </row>
    <row r="81" spans="1:7" ht="15.75" x14ac:dyDescent="0.25">
      <c r="A81" s="303"/>
      <c r="B81" s="278"/>
      <c r="C81" s="278" t="s">
        <v>656</v>
      </c>
      <c r="D81" s="286">
        <v>0.3</v>
      </c>
      <c r="E81" s="301">
        <v>0.4</v>
      </c>
      <c r="F81" s="278"/>
      <c r="G81" s="278"/>
    </row>
    <row r="82" spans="1:7" ht="15.75" x14ac:dyDescent="0.25">
      <c r="A82" s="303"/>
      <c r="B82" s="278"/>
      <c r="C82" s="278"/>
      <c r="D82" s="278"/>
      <c r="E82" s="302"/>
      <c r="F82" s="278"/>
      <c r="G82" s="278"/>
    </row>
    <row r="83" spans="1:7" x14ac:dyDescent="0.25">
      <c r="A83" s="278"/>
      <c r="B83" s="278"/>
      <c r="C83" s="278"/>
      <c r="D83" s="278"/>
      <c r="E83" s="278"/>
      <c r="F83" s="278"/>
      <c r="G83" s="278"/>
    </row>
  </sheetData>
  <sheetProtection password="C6A8" sheet="1" objects="1" scenarios="1"/>
  <mergeCells count="14">
    <mergeCell ref="C73:F73"/>
    <mergeCell ref="C76:G76"/>
    <mergeCell ref="B57:F57"/>
    <mergeCell ref="C68:F68"/>
    <mergeCell ref="C69:F69"/>
    <mergeCell ref="C70:F70"/>
    <mergeCell ref="C71:F71"/>
    <mergeCell ref="C72:F72"/>
    <mergeCell ref="C54:F54"/>
    <mergeCell ref="A1:G1"/>
    <mergeCell ref="C39:G39"/>
    <mergeCell ref="C44:F44"/>
    <mergeCell ref="C45:F45"/>
    <mergeCell ref="C49:F49"/>
  </mergeCells>
  <dataValidations count="3">
    <dataValidation type="list" allowBlank="1" showInputMessage="1" showErrorMessage="1" sqref="E10">
      <formula1>$AL$5:$AL$34</formula1>
    </dataValidation>
    <dataValidation type="list" allowBlank="1" showInputMessage="1" showErrorMessage="1" sqref="D10">
      <formula1>$AK$5:$AK$9</formula1>
    </dataValidation>
    <dataValidation type="list" allowBlank="1" showInputMessage="1" showErrorMessage="1" sqref="D16">
      <formula1>$AK$37:$AK$38</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C10</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1"/>
  <dimension ref="A1:K86"/>
  <sheetViews>
    <sheetView topLeftCell="A55" zoomScale="80" zoomScaleNormal="80" workbookViewId="0">
      <selection activeCell="C93" sqref="C93"/>
    </sheetView>
  </sheetViews>
  <sheetFormatPr defaultColWidth="11.42578125" defaultRowHeight="15" x14ac:dyDescent="0.25"/>
  <cols>
    <col min="1" max="1" width="4.42578125" style="140" customWidth="1"/>
    <col min="2" max="2" width="23.7109375" style="140" customWidth="1"/>
    <col min="3" max="3" width="21.140625" style="140" customWidth="1"/>
    <col min="4" max="4" width="31.85546875" style="140" customWidth="1"/>
    <col min="5" max="5" width="20.42578125" style="140" customWidth="1"/>
    <col min="6" max="6" width="23.28515625" style="140" customWidth="1"/>
    <col min="7" max="7" width="21.42578125" style="140" customWidth="1"/>
    <col min="8" max="8" width="12" style="140" customWidth="1"/>
    <col min="9" max="9" width="11.42578125" style="140"/>
    <col min="10" max="10" width="32.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199</v>
      </c>
      <c r="D3" s="3" t="s">
        <v>2</v>
      </c>
      <c r="E3" s="336" t="s">
        <v>657</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658</v>
      </c>
      <c r="D7" s="338"/>
      <c r="E7" s="338"/>
      <c r="F7" s="338"/>
      <c r="G7" s="338"/>
      <c r="H7" s="338"/>
      <c r="I7" s="338"/>
      <c r="J7" s="338"/>
    </row>
    <row r="8" spans="1:10" ht="15.75" x14ac:dyDescent="0.25">
      <c r="B8" s="1" t="s">
        <v>11</v>
      </c>
      <c r="C8" s="338" t="s">
        <v>659</v>
      </c>
      <c r="D8" s="338"/>
      <c r="E8" s="338"/>
      <c r="F8" s="338"/>
      <c r="G8" s="338"/>
      <c r="H8" s="338"/>
      <c r="I8" s="338"/>
      <c r="J8" s="338"/>
    </row>
    <row r="9" spans="1:10" ht="15.75" x14ac:dyDescent="0.25">
      <c r="B9" s="1" t="s">
        <v>13</v>
      </c>
      <c r="C9" s="338" t="s">
        <v>660</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5" t="s">
        <v>170</v>
      </c>
      <c r="I13" s="15"/>
    </row>
    <row r="14" spans="1:10" x14ac:dyDescent="0.2">
      <c r="B14" s="14"/>
      <c r="C14" s="1"/>
      <c r="I14" s="15"/>
    </row>
    <row r="15" spans="1:10" x14ac:dyDescent="0.25">
      <c r="B15" s="341" t="s">
        <v>19</v>
      </c>
      <c r="C15" s="16"/>
      <c r="D15" s="17" t="s">
        <v>20</v>
      </c>
      <c r="E15" s="15"/>
      <c r="F15" s="15"/>
      <c r="G15" s="18" t="s">
        <v>21</v>
      </c>
      <c r="H15" s="15"/>
      <c r="J15" s="16"/>
    </row>
    <row r="16" spans="1:10" x14ac:dyDescent="0.25">
      <c r="B16" s="341"/>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03" t="s">
        <v>582</v>
      </c>
      <c r="G18" s="88" t="s">
        <v>27</v>
      </c>
      <c r="H18" s="21"/>
      <c r="J18" s="16"/>
    </row>
    <row r="19" spans="1:10" x14ac:dyDescent="0.2">
      <c r="B19" s="124"/>
      <c r="C19" s="57"/>
      <c r="D19" s="23" t="s">
        <v>28</v>
      </c>
      <c r="E19" s="104" t="s">
        <v>582</v>
      </c>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661</v>
      </c>
      <c r="F23" s="28"/>
      <c r="G23" s="29"/>
      <c r="H23" s="27"/>
      <c r="J23" s="16"/>
    </row>
    <row r="24" spans="1:10" x14ac:dyDescent="0.2">
      <c r="D24" s="26"/>
      <c r="E24" s="27"/>
      <c r="F24" s="28"/>
      <c r="G24" s="29"/>
      <c r="H24" s="27"/>
      <c r="J24" s="16"/>
    </row>
    <row r="25" spans="1:10" x14ac:dyDescent="0.2">
      <c r="D25" s="26"/>
      <c r="E25" s="27"/>
      <c r="F25" s="28"/>
      <c r="G25" s="29"/>
      <c r="H25" s="27"/>
      <c r="I25" s="28"/>
      <c r="J25" s="30"/>
    </row>
    <row r="26" spans="1:10" x14ac:dyDescent="0.2">
      <c r="A26" s="6"/>
      <c r="B26" s="137" t="s">
        <v>34</v>
      </c>
    </row>
    <row r="27" spans="1:10" x14ac:dyDescent="0.2">
      <c r="B27" s="129" t="s">
        <v>35</v>
      </c>
    </row>
    <row r="28" spans="1:10" x14ac:dyDescent="0.25">
      <c r="A28" s="140">
        <v>1</v>
      </c>
      <c r="B28" s="329" t="s">
        <v>662</v>
      </c>
      <c r="C28" s="330"/>
      <c r="D28" s="330"/>
      <c r="E28" s="330"/>
      <c r="F28" s="330"/>
      <c r="G28" s="330"/>
      <c r="H28" s="330"/>
      <c r="I28" s="330"/>
      <c r="J28" s="330"/>
    </row>
    <row r="29" spans="1:10" x14ac:dyDescent="0.25">
      <c r="A29" s="140">
        <v>2</v>
      </c>
      <c r="B29" s="329" t="s">
        <v>663</v>
      </c>
      <c r="C29" s="330"/>
      <c r="D29" s="330"/>
      <c r="E29" s="330"/>
      <c r="F29" s="330"/>
      <c r="G29" s="330"/>
      <c r="H29" s="330"/>
      <c r="I29" s="330"/>
      <c r="J29" s="330"/>
    </row>
    <row r="30" spans="1:10" x14ac:dyDescent="0.25">
      <c r="A30" s="140">
        <v>3</v>
      </c>
      <c r="B30" s="329" t="s">
        <v>664</v>
      </c>
      <c r="C30" s="330"/>
      <c r="D30" s="330"/>
      <c r="E30" s="330"/>
      <c r="F30" s="330"/>
      <c r="G30" s="330"/>
      <c r="H30" s="330"/>
      <c r="I30" s="330"/>
      <c r="J30" s="330"/>
    </row>
    <row r="31" spans="1:10" x14ac:dyDescent="0.25">
      <c r="A31" s="140">
        <v>4</v>
      </c>
      <c r="B31" s="329" t="s">
        <v>665</v>
      </c>
      <c r="C31" s="330"/>
      <c r="D31" s="330"/>
      <c r="E31" s="330"/>
      <c r="F31" s="330"/>
      <c r="G31" s="330"/>
      <c r="H31" s="330"/>
      <c r="I31" s="330"/>
      <c r="J31" s="330"/>
    </row>
    <row r="32" spans="1:10" x14ac:dyDescent="0.25">
      <c r="A32" s="140">
        <v>5</v>
      </c>
      <c r="B32" s="329" t="s">
        <v>666</v>
      </c>
      <c r="C32" s="330"/>
      <c r="D32" s="330"/>
      <c r="E32" s="330"/>
      <c r="F32" s="330"/>
      <c r="G32" s="330"/>
      <c r="H32" s="330"/>
      <c r="I32" s="330"/>
      <c r="J32" s="330"/>
    </row>
    <row r="33" spans="1:10" x14ac:dyDescent="0.2">
      <c r="B33" s="342"/>
      <c r="C33" s="342"/>
      <c r="D33" s="342"/>
      <c r="E33" s="342"/>
      <c r="F33" s="342"/>
      <c r="G33" s="342"/>
      <c r="H33" s="342"/>
      <c r="I33" s="342"/>
      <c r="J33" s="342"/>
    </row>
    <row r="35" spans="1:10" x14ac:dyDescent="0.2">
      <c r="B35" s="28"/>
      <c r="C35" s="28"/>
      <c r="D35" s="29"/>
      <c r="E35" s="27"/>
      <c r="F35" s="28"/>
      <c r="G35" s="29"/>
      <c r="H35" s="27"/>
      <c r="I35" s="28"/>
      <c r="J35" s="30"/>
    </row>
    <row r="36" spans="1:10" x14ac:dyDescent="0.2">
      <c r="A36" s="28"/>
      <c r="B36" s="2" t="s">
        <v>36</v>
      </c>
      <c r="C36" s="16"/>
      <c r="E36" s="19"/>
      <c r="F36" s="13"/>
      <c r="G36" s="127"/>
      <c r="H36" s="20"/>
      <c r="I36" s="13"/>
      <c r="J36" s="16"/>
    </row>
    <row r="37" spans="1:10" x14ac:dyDescent="0.25">
      <c r="A37" s="6"/>
      <c r="B37" s="32" t="s">
        <v>37</v>
      </c>
      <c r="C37" s="16"/>
      <c r="E37" s="19"/>
      <c r="F37" s="13"/>
      <c r="G37" s="127"/>
      <c r="H37" s="20"/>
      <c r="I37" s="13"/>
      <c r="J37" s="16"/>
    </row>
    <row r="38" spans="1:10" x14ac:dyDescent="0.25">
      <c r="B38" s="25" t="s">
        <v>38</v>
      </c>
      <c r="C38" s="25"/>
      <c r="I38" s="25"/>
      <c r="J38" s="25"/>
    </row>
    <row r="39" spans="1:10" x14ac:dyDescent="0.25">
      <c r="B39" s="383" t="s">
        <v>667</v>
      </c>
      <c r="C39" s="383"/>
      <c r="D39" s="383"/>
      <c r="E39" s="383"/>
      <c r="F39" s="383"/>
      <c r="G39" s="383"/>
      <c r="H39" s="383"/>
      <c r="I39" s="383"/>
      <c r="J39" s="383"/>
    </row>
    <row r="40" spans="1:10" x14ac:dyDescent="0.2">
      <c r="B40" s="383" t="s">
        <v>668</v>
      </c>
      <c r="C40" s="385"/>
      <c r="D40" s="385"/>
      <c r="E40" s="385"/>
      <c r="F40" s="385"/>
      <c r="G40" s="385"/>
      <c r="H40" s="385"/>
      <c r="I40" s="385"/>
      <c r="J40" s="385"/>
    </row>
    <row r="41" spans="1:10" x14ac:dyDescent="0.25">
      <c r="B41" s="383" t="s">
        <v>669</v>
      </c>
      <c r="C41" s="385"/>
      <c r="D41" s="385"/>
      <c r="E41" s="385"/>
      <c r="F41" s="385"/>
      <c r="G41" s="385"/>
      <c r="H41" s="385"/>
      <c r="I41" s="385"/>
      <c r="J41" s="385"/>
    </row>
    <row r="42" spans="1:10" x14ac:dyDescent="0.25">
      <c r="B42" s="159" t="s">
        <v>40</v>
      </c>
      <c r="C42" s="159"/>
      <c r="D42" s="159"/>
      <c r="E42" s="159"/>
      <c r="F42" s="159"/>
      <c r="G42" s="159"/>
      <c r="H42" s="159"/>
      <c r="I42" s="159"/>
      <c r="J42" s="159"/>
    </row>
    <row r="43" spans="1:10" x14ac:dyDescent="0.2">
      <c r="B43" s="383" t="s">
        <v>670</v>
      </c>
      <c r="C43" s="383"/>
      <c r="D43" s="383"/>
      <c r="E43" s="383"/>
      <c r="F43" s="383"/>
      <c r="G43" s="383"/>
      <c r="H43" s="383"/>
      <c r="I43" s="383"/>
      <c r="J43" s="383"/>
    </row>
    <row r="44" spans="1:10" x14ac:dyDescent="0.2">
      <c r="B44" s="33"/>
      <c r="C44" s="33"/>
      <c r="D44" s="33"/>
      <c r="E44" s="33"/>
      <c r="F44" s="33"/>
      <c r="G44" s="33"/>
      <c r="H44" s="33"/>
      <c r="I44" s="33"/>
      <c r="J44" s="33"/>
    </row>
    <row r="45" spans="1:10" x14ac:dyDescent="0.2">
      <c r="B45" s="137" t="s">
        <v>41</v>
      </c>
      <c r="H45" s="34"/>
      <c r="I45" s="34"/>
      <c r="J45" s="34"/>
    </row>
    <row r="46" spans="1:10" x14ac:dyDescent="0.25">
      <c r="A46" s="6"/>
      <c r="B46" s="137" t="s">
        <v>42</v>
      </c>
      <c r="H46" s="35"/>
      <c r="I46" s="35"/>
      <c r="J46" s="35"/>
    </row>
    <row r="47" spans="1:10" x14ac:dyDescent="0.25">
      <c r="B47" s="140" t="s">
        <v>43</v>
      </c>
      <c r="H47" s="36"/>
      <c r="I47" s="36"/>
      <c r="J47" s="36"/>
    </row>
    <row r="48" spans="1:10" x14ac:dyDescent="0.25">
      <c r="A48" s="140">
        <v>1</v>
      </c>
      <c r="B48" s="331" t="s">
        <v>567</v>
      </c>
      <c r="C48" s="331"/>
      <c r="D48" s="331"/>
      <c r="E48" s="331"/>
      <c r="F48" s="331"/>
      <c r="G48" s="331"/>
      <c r="H48" s="331"/>
      <c r="I48" s="331"/>
      <c r="J48" s="331"/>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417</v>
      </c>
      <c r="C52" s="330"/>
      <c r="D52" s="330"/>
      <c r="E52" s="330"/>
      <c r="F52" s="330"/>
      <c r="G52" s="330"/>
      <c r="H52" s="330"/>
      <c r="I52" s="330"/>
      <c r="J52" s="330"/>
    </row>
    <row r="53" spans="1:11" x14ac:dyDescent="0.25">
      <c r="A53" s="140">
        <v>2</v>
      </c>
      <c r="B53" s="329" t="s">
        <v>437</v>
      </c>
      <c r="C53" s="330"/>
      <c r="D53" s="330"/>
      <c r="E53" s="330"/>
      <c r="F53" s="330"/>
      <c r="G53" s="330"/>
      <c r="H53" s="330"/>
      <c r="I53" s="330"/>
      <c r="J53" s="330"/>
    </row>
    <row r="54" spans="1:11" ht="32.25" customHeight="1" x14ac:dyDescent="0.25">
      <c r="A54" s="140">
        <v>3</v>
      </c>
      <c r="B54" s="331" t="s">
        <v>646</v>
      </c>
      <c r="C54" s="332"/>
      <c r="D54" s="332"/>
      <c r="E54" s="332"/>
      <c r="F54" s="332"/>
      <c r="G54" s="332"/>
      <c r="H54" s="332"/>
      <c r="I54" s="332"/>
      <c r="J54" s="332"/>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537</v>
      </c>
      <c r="D60" s="407"/>
      <c r="E60" s="234">
        <v>25</v>
      </c>
      <c r="F60" s="351">
        <v>1</v>
      </c>
      <c r="G60" s="352"/>
      <c r="I60" s="141"/>
      <c r="J60" s="141"/>
      <c r="K60" s="141">
        <f t="shared" ref="K60:K67" si="0">E60*F60</f>
        <v>25</v>
      </c>
    </row>
    <row r="61" spans="1:11" x14ac:dyDescent="0.25">
      <c r="B61" s="146"/>
      <c r="C61" s="365" t="s">
        <v>539</v>
      </c>
      <c r="D61" s="366"/>
      <c r="E61" s="235">
        <v>15</v>
      </c>
      <c r="F61" s="354">
        <v>1</v>
      </c>
      <c r="G61" s="355"/>
      <c r="I61" s="141"/>
      <c r="J61" s="141"/>
      <c r="K61" s="141">
        <f t="shared" si="0"/>
        <v>15</v>
      </c>
    </row>
    <row r="62" spans="1:11" x14ac:dyDescent="0.25">
      <c r="B62" s="146"/>
      <c r="C62" s="454" t="s">
        <v>546</v>
      </c>
      <c r="D62" s="407"/>
      <c r="E62" s="234">
        <v>5</v>
      </c>
      <c r="F62" s="351">
        <v>1</v>
      </c>
      <c r="G62" s="352"/>
      <c r="I62" s="141"/>
      <c r="J62" s="141"/>
      <c r="K62" s="141">
        <f t="shared" si="0"/>
        <v>5</v>
      </c>
    </row>
    <row r="63" spans="1:11" x14ac:dyDescent="0.25">
      <c r="A63" s="6"/>
      <c r="B63" s="146"/>
      <c r="C63" s="365" t="s">
        <v>91</v>
      </c>
      <c r="D63" s="366"/>
      <c r="E63" s="235">
        <v>15</v>
      </c>
      <c r="F63" s="354">
        <v>1</v>
      </c>
      <c r="G63" s="355"/>
      <c r="I63" s="141"/>
      <c r="J63" s="141"/>
      <c r="K63" s="141">
        <f t="shared" si="0"/>
        <v>15</v>
      </c>
    </row>
    <row r="64" spans="1:11" x14ac:dyDescent="0.25">
      <c r="B64" s="146"/>
      <c r="C64" s="454" t="s">
        <v>547</v>
      </c>
      <c r="D64" s="407"/>
      <c r="E64" s="234">
        <v>90</v>
      </c>
      <c r="F64" s="351">
        <v>0</v>
      </c>
      <c r="G64" s="352"/>
      <c r="I64" s="141"/>
      <c r="J64" s="141"/>
      <c r="K64" s="141">
        <f t="shared" si="0"/>
        <v>0</v>
      </c>
    </row>
    <row r="65" spans="2:11" x14ac:dyDescent="0.2">
      <c r="B65" s="146"/>
      <c r="C65" s="356"/>
      <c r="D65" s="355"/>
      <c r="E65" s="39"/>
      <c r="F65" s="356"/>
      <c r="G65" s="355"/>
      <c r="I65" s="141"/>
      <c r="J65" s="141"/>
      <c r="K65" s="141">
        <f t="shared" si="0"/>
        <v>0</v>
      </c>
    </row>
    <row r="66" spans="2:11" x14ac:dyDescent="0.2">
      <c r="B66" s="146"/>
      <c r="C66" s="146"/>
      <c r="D66" s="146"/>
      <c r="E66" s="146"/>
      <c r="F66" s="146"/>
      <c r="I66" s="141"/>
      <c r="J66" s="141"/>
      <c r="K66" s="141">
        <f t="shared" si="0"/>
        <v>0</v>
      </c>
    </row>
    <row r="67" spans="2:11" x14ac:dyDescent="0.25">
      <c r="B67" s="137" t="s">
        <v>51</v>
      </c>
      <c r="I67" s="141"/>
      <c r="J67" s="141"/>
      <c r="K67" s="141">
        <f t="shared" si="0"/>
        <v>0</v>
      </c>
    </row>
    <row r="68" spans="2:11" x14ac:dyDescent="0.25">
      <c r="B68" s="129" t="s">
        <v>52</v>
      </c>
    </row>
    <row r="69" spans="2:11" x14ac:dyDescent="0.25">
      <c r="B69" s="237"/>
      <c r="C69" s="265" t="s">
        <v>1049</v>
      </c>
      <c r="D69" s="156"/>
      <c r="E69" s="156"/>
      <c r="F69" s="156"/>
      <c r="G69" s="156"/>
      <c r="H69" s="156"/>
      <c r="I69" s="156"/>
      <c r="J69" s="156"/>
      <c r="K69" s="156"/>
    </row>
    <row r="70" spans="2:11" x14ac:dyDescent="0.25">
      <c r="B70" s="237"/>
      <c r="C70" s="265" t="s">
        <v>549</v>
      </c>
      <c r="D70" s="156"/>
      <c r="E70" s="156"/>
      <c r="F70" s="156"/>
      <c r="G70" s="156"/>
      <c r="H70" s="156"/>
      <c r="I70" s="156"/>
      <c r="J70" s="156"/>
      <c r="K70" s="156"/>
    </row>
    <row r="71" spans="2:11" x14ac:dyDescent="0.25">
      <c r="B71" s="237"/>
      <c r="C71" s="265" t="s">
        <v>1050</v>
      </c>
      <c r="D71" s="156"/>
      <c r="E71" s="156"/>
      <c r="F71" s="156"/>
      <c r="G71" s="156"/>
      <c r="H71" s="156"/>
      <c r="I71" s="156"/>
      <c r="J71" s="156"/>
      <c r="K71" s="156"/>
    </row>
    <row r="72" spans="2:11" x14ac:dyDescent="0.25">
      <c r="B72" s="237"/>
      <c r="C72" s="265" t="s">
        <v>1053</v>
      </c>
      <c r="D72" s="156"/>
      <c r="E72" s="156"/>
      <c r="F72" s="156"/>
      <c r="G72" s="156"/>
      <c r="H72" s="156"/>
      <c r="I72" s="156"/>
      <c r="J72" s="156"/>
      <c r="K72" s="156"/>
    </row>
    <row r="73" spans="2:11" x14ac:dyDescent="0.25">
      <c r="B73" s="237"/>
      <c r="C73" s="265" t="s">
        <v>1054</v>
      </c>
      <c r="D73" s="156"/>
      <c r="E73" s="156"/>
      <c r="F73" s="156"/>
      <c r="G73" s="156"/>
      <c r="H73" s="156"/>
      <c r="I73" s="156"/>
      <c r="J73" s="156"/>
      <c r="K73" s="156"/>
    </row>
    <row r="74" spans="2:11" x14ac:dyDescent="0.2">
      <c r="C74" s="156"/>
      <c r="D74" s="156"/>
      <c r="E74" s="156"/>
      <c r="F74" s="156"/>
      <c r="G74" s="156"/>
      <c r="H74" s="156"/>
      <c r="I74" s="156"/>
      <c r="J74" s="156"/>
      <c r="K74" s="156"/>
    </row>
    <row r="76" spans="2:11" x14ac:dyDescent="0.25">
      <c r="B76" s="137" t="s">
        <v>53</v>
      </c>
    </row>
    <row r="77" spans="2:11" x14ac:dyDescent="0.25">
      <c r="B77" s="347" t="s">
        <v>54</v>
      </c>
      <c r="C77" s="347"/>
      <c r="D77" s="347"/>
      <c r="E77" s="347"/>
      <c r="F77" s="347"/>
      <c r="G77" s="347"/>
      <c r="H77" s="347"/>
    </row>
    <row r="78" spans="2:11" x14ac:dyDescent="0.2">
      <c r="B78" s="146"/>
      <c r="C78" s="146"/>
      <c r="D78" s="146"/>
      <c r="E78" s="146"/>
      <c r="F78" s="146"/>
      <c r="G78" s="146"/>
      <c r="H78" s="146"/>
    </row>
    <row r="79" spans="2:11" x14ac:dyDescent="0.25">
      <c r="B79" s="146"/>
      <c r="C79" s="348" t="s">
        <v>55</v>
      </c>
      <c r="D79" s="349"/>
      <c r="E79" s="348" t="s">
        <v>56</v>
      </c>
      <c r="F79" s="349"/>
      <c r="G79" s="348" t="s">
        <v>57</v>
      </c>
      <c r="H79" s="350"/>
      <c r="I79" s="349"/>
      <c r="J79" s="146"/>
    </row>
    <row r="80" spans="2:11" x14ac:dyDescent="0.25">
      <c r="B80" s="162"/>
      <c r="C80" s="495" t="s">
        <v>1056</v>
      </c>
      <c r="D80" s="352"/>
      <c r="E80" s="351">
        <v>0.4</v>
      </c>
      <c r="F80" s="352"/>
      <c r="G80" s="351">
        <v>0.5</v>
      </c>
      <c r="H80" s="357"/>
      <c r="I80" s="352"/>
      <c r="J80" s="146"/>
    </row>
    <row r="81" spans="2:10" x14ac:dyDescent="0.25">
      <c r="B81" s="162"/>
      <c r="C81" s="433" t="s">
        <v>1060</v>
      </c>
      <c r="D81" s="355"/>
      <c r="E81" s="354">
        <v>0.1</v>
      </c>
      <c r="F81" s="355"/>
      <c r="G81" s="354">
        <v>0.2</v>
      </c>
      <c r="H81" s="358"/>
      <c r="I81" s="355"/>
      <c r="J81" s="146"/>
    </row>
    <row r="82" spans="2:10" x14ac:dyDescent="0.2">
      <c r="B82" s="162"/>
      <c r="C82" s="495" t="s">
        <v>1057</v>
      </c>
      <c r="D82" s="352"/>
      <c r="E82" s="351">
        <v>0.2</v>
      </c>
      <c r="F82" s="352"/>
      <c r="G82" s="351">
        <v>0.3</v>
      </c>
      <c r="H82" s="357"/>
      <c r="I82" s="352"/>
      <c r="J82" s="146"/>
    </row>
    <row r="83" spans="2:10" x14ac:dyDescent="0.25">
      <c r="B83" s="162"/>
      <c r="C83" s="433" t="s">
        <v>1059</v>
      </c>
      <c r="D83" s="355"/>
      <c r="E83" s="354">
        <v>0.3</v>
      </c>
      <c r="F83" s="355"/>
      <c r="G83" s="354">
        <v>0.4</v>
      </c>
      <c r="H83" s="358"/>
      <c r="I83" s="355"/>
      <c r="J83" s="146"/>
    </row>
    <row r="84" spans="2:10" x14ac:dyDescent="0.2">
      <c r="B84" s="146"/>
      <c r="C84" s="353"/>
      <c r="D84" s="352"/>
      <c r="E84" s="353"/>
      <c r="F84" s="352"/>
      <c r="G84" s="353"/>
      <c r="H84" s="357"/>
      <c r="I84" s="352"/>
      <c r="J84" s="146"/>
    </row>
    <row r="85" spans="2:10" x14ac:dyDescent="0.2">
      <c r="B85" s="146"/>
      <c r="C85" s="356"/>
      <c r="D85" s="355"/>
      <c r="E85" s="356"/>
      <c r="F85" s="355"/>
      <c r="G85" s="356"/>
      <c r="H85" s="358"/>
      <c r="I85" s="355"/>
      <c r="J85" s="146"/>
    </row>
    <row r="86" spans="2:10" x14ac:dyDescent="0.2">
      <c r="D86" s="42"/>
    </row>
  </sheetData>
  <sheetProtection password="C6A8" sheet="1" objects="1" scenarios="1"/>
  <mergeCells count="62">
    <mergeCell ref="C84:D84"/>
    <mergeCell ref="E84:F84"/>
    <mergeCell ref="G84:I84"/>
    <mergeCell ref="C85:D85"/>
    <mergeCell ref="E85:F85"/>
    <mergeCell ref="G85:I85"/>
    <mergeCell ref="C82:D82"/>
    <mergeCell ref="E82:F82"/>
    <mergeCell ref="G82:I82"/>
    <mergeCell ref="C83:D83"/>
    <mergeCell ref="E83:F83"/>
    <mergeCell ref="G83:I83"/>
    <mergeCell ref="C80:D80"/>
    <mergeCell ref="E80:F80"/>
    <mergeCell ref="G80:I80"/>
    <mergeCell ref="C81:D81"/>
    <mergeCell ref="E81:F81"/>
    <mergeCell ref="G81:I81"/>
    <mergeCell ref="C65:D65"/>
    <mergeCell ref="F65:G65"/>
    <mergeCell ref="B77:H77"/>
    <mergeCell ref="C79:D79"/>
    <mergeCell ref="E79:F79"/>
    <mergeCell ref="G79:I79"/>
    <mergeCell ref="C62:D62"/>
    <mergeCell ref="F62:G62"/>
    <mergeCell ref="C63:D63"/>
    <mergeCell ref="F63:G63"/>
    <mergeCell ref="C64:D64"/>
    <mergeCell ref="F64:G64"/>
    <mergeCell ref="C61:D61"/>
    <mergeCell ref="F61:G61"/>
    <mergeCell ref="B48:J48"/>
    <mergeCell ref="B49:J49"/>
    <mergeCell ref="B52:J52"/>
    <mergeCell ref="B53:J53"/>
    <mergeCell ref="B54:J54"/>
    <mergeCell ref="B55:J55"/>
    <mergeCell ref="B57:J57"/>
    <mergeCell ref="C59:D59"/>
    <mergeCell ref="F59:G59"/>
    <mergeCell ref="C60:D60"/>
    <mergeCell ref="F60:G60"/>
    <mergeCell ref="B43:J43"/>
    <mergeCell ref="G12:J12"/>
    <mergeCell ref="B15:B16"/>
    <mergeCell ref="B28:J28"/>
    <mergeCell ref="B29:J29"/>
    <mergeCell ref="B30:J30"/>
    <mergeCell ref="B31:J31"/>
    <mergeCell ref="B32:J32"/>
    <mergeCell ref="B33:J33"/>
    <mergeCell ref="B39:J39"/>
    <mergeCell ref="B40:J40"/>
    <mergeCell ref="B41:J41"/>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60:B64">
      <formula1>act</formula1>
    </dataValidation>
    <dataValidation type="list" allowBlank="1" showInputMessage="1" showErrorMessage="1" sqref="B69:C73">
      <formula1>metdoc</formula1>
    </dataValidation>
    <dataValidation type="list" allowBlank="1" showInputMessage="1" showErrorMessage="1" sqref="B80:B83">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449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449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449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450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450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450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4503"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3450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4505"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3450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4507" r:id="rId13" name="Check Box 11">
              <controlPr defaultSize="0" autoFill="0" autoLine="0" autoPict="0">
                <anchor moveWithCells="1">
                  <from>
                    <xdr:col>4</xdr:col>
                    <xdr:colOff>561975</xdr:colOff>
                    <xdr:row>12</xdr:row>
                    <xdr:rowOff>9525</xdr:rowOff>
                  </from>
                  <to>
                    <xdr:col>4</xdr:col>
                    <xdr:colOff>762000</xdr:colOff>
                    <xdr:row>13</xdr:row>
                    <xdr:rowOff>28575</xdr:rowOff>
                  </to>
                </anchor>
              </controlPr>
            </control>
          </mc:Choice>
        </mc:AlternateContent>
        <mc:AlternateContent xmlns:mc="http://schemas.openxmlformats.org/markup-compatibility/2006">
          <mc:Choice Requires="x14">
            <control shapeId="234508" r:id="rId14" name="Check Box 12">
              <controlPr defaultSize="0" autoFill="0" autoLine="0" autoPict="0">
                <anchor moveWithCells="1">
                  <from>
                    <xdr:col>3</xdr:col>
                    <xdr:colOff>1371600</xdr:colOff>
                    <xdr:row>11</xdr:row>
                    <xdr:rowOff>219075</xdr:rowOff>
                  </from>
                  <to>
                    <xdr:col>3</xdr:col>
                    <xdr:colOff>1743075</xdr:colOff>
                    <xdr:row>13</xdr:row>
                    <xdr:rowOff>38100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2"/>
  <dimension ref="A1:K83"/>
  <sheetViews>
    <sheetView topLeftCell="A55" workbookViewId="0">
      <selection activeCell="F63" sqref="F63:G63"/>
    </sheetView>
  </sheetViews>
  <sheetFormatPr defaultColWidth="11.42578125" defaultRowHeight="15" x14ac:dyDescent="0.25"/>
  <cols>
    <col min="1" max="1" width="4" style="140" customWidth="1"/>
    <col min="2" max="2" width="25.42578125" style="140" customWidth="1"/>
    <col min="3" max="3" width="19.85546875" style="140" customWidth="1"/>
    <col min="4" max="4" width="38.28515625" style="140" customWidth="1"/>
    <col min="5" max="6" width="19.42578125" style="140" customWidth="1"/>
    <col min="7" max="7" width="20.7109375" style="140" customWidth="1"/>
    <col min="8" max="8" width="14" style="140" customWidth="1"/>
    <col min="9" max="9" width="11.42578125" style="140"/>
    <col min="10" max="10" width="30.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199</v>
      </c>
      <c r="D3" s="3" t="s">
        <v>2</v>
      </c>
      <c r="E3" s="336" t="s">
        <v>657</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675</v>
      </c>
      <c r="D7" s="338"/>
      <c r="E7" s="338"/>
      <c r="F7" s="338"/>
      <c r="G7" s="338"/>
      <c r="H7" s="338"/>
      <c r="I7" s="338"/>
      <c r="J7" s="338"/>
    </row>
    <row r="8" spans="1:10" ht="15.75" x14ac:dyDescent="0.25">
      <c r="B8" s="1" t="s">
        <v>11</v>
      </c>
      <c r="C8" s="338" t="s">
        <v>676</v>
      </c>
      <c r="D8" s="338"/>
      <c r="E8" s="338"/>
      <c r="F8" s="338"/>
      <c r="G8" s="338"/>
      <c r="H8" s="338"/>
      <c r="I8" s="338"/>
      <c r="J8" s="338"/>
    </row>
    <row r="9" spans="1:10" ht="15.75" x14ac:dyDescent="0.25">
      <c r="B9" s="1" t="s">
        <v>13</v>
      </c>
      <c r="C9" s="338" t="s">
        <v>677</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678</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103" t="s">
        <v>582</v>
      </c>
      <c r="J18" s="16"/>
    </row>
    <row r="19" spans="1:10" x14ac:dyDescent="0.2">
      <c r="B19" s="124"/>
      <c r="C19" s="57"/>
      <c r="D19" s="23" t="s">
        <v>28</v>
      </c>
      <c r="E19" s="166"/>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679</v>
      </c>
      <c r="F23" s="28"/>
      <c r="G23" s="29"/>
      <c r="H23" s="27"/>
      <c r="I23" s="28"/>
      <c r="J23" s="30"/>
    </row>
    <row r="24" spans="1:10" x14ac:dyDescent="0.2">
      <c r="A24" s="6"/>
      <c r="B24" s="137" t="s">
        <v>34</v>
      </c>
    </row>
    <row r="25" spans="1:10" x14ac:dyDescent="0.2">
      <c r="B25" s="129" t="s">
        <v>35</v>
      </c>
    </row>
    <row r="26" spans="1:10" x14ac:dyDescent="0.2">
      <c r="A26" s="140">
        <v>1</v>
      </c>
      <c r="B26" s="329" t="s">
        <v>559</v>
      </c>
      <c r="C26" s="330"/>
      <c r="D26" s="330"/>
      <c r="E26" s="330"/>
      <c r="F26" s="330"/>
      <c r="G26" s="330"/>
      <c r="H26" s="330"/>
      <c r="I26" s="330"/>
      <c r="J26" s="330"/>
    </row>
    <row r="27" spans="1:10" x14ac:dyDescent="0.25">
      <c r="A27" s="140">
        <v>2</v>
      </c>
      <c r="B27" s="329" t="s">
        <v>680</v>
      </c>
      <c r="C27" s="330"/>
      <c r="D27" s="330"/>
      <c r="E27" s="330"/>
      <c r="F27" s="330"/>
      <c r="G27" s="330"/>
      <c r="H27" s="330"/>
      <c r="I27" s="330"/>
      <c r="J27" s="330"/>
    </row>
    <row r="28" spans="1:10" x14ac:dyDescent="0.25">
      <c r="A28" s="140">
        <v>3</v>
      </c>
      <c r="B28" s="329" t="s">
        <v>681</v>
      </c>
      <c r="C28" s="330"/>
      <c r="D28" s="330"/>
      <c r="E28" s="330"/>
      <c r="F28" s="330"/>
      <c r="G28" s="330"/>
      <c r="H28" s="330"/>
      <c r="I28" s="330"/>
      <c r="J28" s="330"/>
    </row>
    <row r="29" spans="1:10" x14ac:dyDescent="0.25">
      <c r="A29" s="140">
        <v>4</v>
      </c>
      <c r="B29" s="329" t="s">
        <v>682</v>
      </c>
      <c r="C29" s="330"/>
      <c r="D29" s="330"/>
      <c r="E29" s="330"/>
      <c r="F29" s="330"/>
      <c r="G29" s="330"/>
      <c r="H29" s="330"/>
      <c r="I29" s="330"/>
      <c r="J29" s="330"/>
    </row>
    <row r="30" spans="1:10" x14ac:dyDescent="0.25">
      <c r="A30" s="140">
        <v>5</v>
      </c>
      <c r="B30" s="147" t="s">
        <v>683</v>
      </c>
      <c r="C30" s="150"/>
      <c r="D30" s="150"/>
      <c r="E30" s="150"/>
      <c r="F30" s="150"/>
      <c r="G30" s="150"/>
      <c r="H30" s="150"/>
      <c r="I30" s="150"/>
      <c r="J30" s="150"/>
    </row>
    <row r="31" spans="1:10" x14ac:dyDescent="0.2">
      <c r="B31" s="342"/>
      <c r="C31" s="342"/>
      <c r="D31" s="342"/>
      <c r="E31" s="342"/>
      <c r="F31" s="342"/>
      <c r="G31" s="342"/>
      <c r="H31" s="342"/>
      <c r="I31" s="342"/>
      <c r="J31" s="342"/>
    </row>
    <row r="32" spans="1:10" x14ac:dyDescent="0.2">
      <c r="B32" s="28"/>
      <c r="C32" s="28"/>
      <c r="D32" s="29"/>
      <c r="E32" s="27"/>
      <c r="F32" s="28"/>
      <c r="G32" s="29"/>
      <c r="H32" s="27"/>
      <c r="I32" s="28"/>
      <c r="J32" s="30"/>
    </row>
    <row r="33" spans="1:10" x14ac:dyDescent="0.2">
      <c r="A33" s="28"/>
      <c r="B33" s="2" t="s">
        <v>36</v>
      </c>
      <c r="C33" s="16"/>
      <c r="E33" s="19"/>
      <c r="F33" s="13"/>
      <c r="G33" s="127"/>
      <c r="H33" s="20"/>
      <c r="I33" s="13"/>
      <c r="J33" s="16"/>
    </row>
    <row r="34" spans="1:10" x14ac:dyDescent="0.25">
      <c r="A34" s="6"/>
      <c r="B34" s="32" t="s">
        <v>37</v>
      </c>
      <c r="C34" s="16"/>
      <c r="E34" s="19"/>
      <c r="F34" s="13"/>
      <c r="G34" s="127"/>
      <c r="H34" s="20"/>
      <c r="I34" s="13"/>
      <c r="J34" s="16"/>
    </row>
    <row r="35" spans="1:10" x14ac:dyDescent="0.25">
      <c r="B35" s="25" t="s">
        <v>38</v>
      </c>
      <c r="C35" s="25"/>
      <c r="I35" s="25"/>
      <c r="J35" s="25"/>
    </row>
    <row r="36" spans="1:10" x14ac:dyDescent="0.25">
      <c r="B36" s="383" t="s">
        <v>684</v>
      </c>
      <c r="C36" s="383"/>
      <c r="D36" s="383"/>
      <c r="E36" s="383"/>
      <c r="F36" s="383"/>
      <c r="G36" s="383"/>
      <c r="H36" s="383"/>
      <c r="I36" s="383"/>
      <c r="J36" s="383"/>
    </row>
    <row r="37" spans="1:10" x14ac:dyDescent="0.2">
      <c r="B37" s="159" t="s">
        <v>39</v>
      </c>
      <c r="C37" s="159"/>
      <c r="D37" s="159"/>
      <c r="E37" s="159"/>
      <c r="F37" s="159"/>
      <c r="G37" s="159"/>
      <c r="H37" s="159"/>
      <c r="I37" s="159"/>
      <c r="J37" s="159"/>
    </row>
    <row r="38" spans="1:10" x14ac:dyDescent="0.25">
      <c r="B38" s="383" t="s">
        <v>685</v>
      </c>
      <c r="C38" s="385"/>
      <c r="D38" s="385"/>
      <c r="E38" s="385"/>
      <c r="F38" s="385"/>
      <c r="G38" s="385"/>
      <c r="H38" s="385"/>
      <c r="I38" s="385"/>
      <c r="J38" s="385"/>
    </row>
    <row r="39" spans="1:10" x14ac:dyDescent="0.25">
      <c r="B39" s="159" t="s">
        <v>40</v>
      </c>
      <c r="C39" s="159"/>
      <c r="D39" s="159"/>
      <c r="E39" s="159"/>
      <c r="F39" s="159"/>
      <c r="G39" s="159"/>
      <c r="H39" s="159"/>
      <c r="I39" s="159"/>
      <c r="J39" s="159"/>
    </row>
    <row r="40" spans="1:10" x14ac:dyDescent="0.2">
      <c r="B40" s="383" t="s">
        <v>686</v>
      </c>
      <c r="C40" s="383"/>
      <c r="D40" s="383"/>
      <c r="E40" s="383"/>
      <c r="F40" s="383"/>
      <c r="G40" s="383"/>
      <c r="H40" s="383"/>
      <c r="I40" s="383"/>
      <c r="J40" s="383"/>
    </row>
    <row r="41" spans="1:10" x14ac:dyDescent="0.2">
      <c r="B41" s="33"/>
      <c r="C41" s="33"/>
      <c r="D41" s="33"/>
      <c r="E41" s="33"/>
      <c r="F41" s="33"/>
      <c r="G41" s="33"/>
      <c r="H41" s="33"/>
      <c r="I41" s="33"/>
      <c r="J41" s="33"/>
    </row>
    <row r="42" spans="1:10" x14ac:dyDescent="0.2">
      <c r="B42" s="137" t="s">
        <v>41</v>
      </c>
      <c r="H42" s="34"/>
      <c r="I42" s="34"/>
      <c r="J42" s="34"/>
    </row>
    <row r="43" spans="1:10" x14ac:dyDescent="0.25">
      <c r="A43" s="6"/>
      <c r="B43" s="137" t="s">
        <v>42</v>
      </c>
      <c r="H43" s="35"/>
      <c r="I43" s="35"/>
      <c r="J43" s="35"/>
    </row>
    <row r="44" spans="1:10" x14ac:dyDescent="0.25">
      <c r="B44" s="140" t="s">
        <v>43</v>
      </c>
      <c r="H44" s="36"/>
      <c r="I44" s="36"/>
      <c r="J44" s="36"/>
    </row>
    <row r="45" spans="1:10" x14ac:dyDescent="0.25">
      <c r="A45" s="140">
        <v>1</v>
      </c>
      <c r="B45" s="331" t="s">
        <v>567</v>
      </c>
      <c r="C45" s="331"/>
      <c r="D45" s="331"/>
      <c r="E45" s="331"/>
      <c r="F45" s="331"/>
      <c r="G45" s="331"/>
      <c r="H45" s="331"/>
      <c r="I45" s="331"/>
      <c r="J45" s="331"/>
    </row>
    <row r="46" spans="1:10" x14ac:dyDescent="0.2">
      <c r="B46" s="342"/>
      <c r="C46" s="342"/>
      <c r="D46" s="342"/>
      <c r="E46" s="342"/>
      <c r="F46" s="342"/>
      <c r="G46" s="342"/>
      <c r="H46" s="342"/>
      <c r="I46" s="342"/>
      <c r="J46" s="342"/>
    </row>
    <row r="47" spans="1:10" x14ac:dyDescent="0.25">
      <c r="B47" s="137" t="s">
        <v>44</v>
      </c>
      <c r="G47" s="127"/>
      <c r="H47" s="34"/>
      <c r="I47" s="34"/>
      <c r="J47" s="34"/>
    </row>
    <row r="48" spans="1:10" x14ac:dyDescent="0.25">
      <c r="B48" s="140" t="s">
        <v>45</v>
      </c>
      <c r="G48" s="127"/>
      <c r="H48" s="141"/>
      <c r="I48" s="141"/>
      <c r="J48" s="141"/>
    </row>
    <row r="49" spans="1:11" x14ac:dyDescent="0.25">
      <c r="A49" s="140">
        <v>1</v>
      </c>
      <c r="B49" s="329" t="s">
        <v>437</v>
      </c>
      <c r="C49" s="330"/>
      <c r="D49" s="330"/>
      <c r="E49" s="330"/>
      <c r="F49" s="330"/>
      <c r="G49" s="330"/>
      <c r="H49" s="330"/>
      <c r="I49" s="330"/>
      <c r="J49" s="330"/>
    </row>
    <row r="50" spans="1:11" x14ac:dyDescent="0.25">
      <c r="A50" s="140">
        <v>2</v>
      </c>
      <c r="B50" s="329" t="s">
        <v>687</v>
      </c>
      <c r="C50" s="330"/>
      <c r="D50" s="330"/>
      <c r="E50" s="330"/>
      <c r="F50" s="330"/>
      <c r="G50" s="330"/>
      <c r="H50" s="330"/>
      <c r="I50" s="330"/>
      <c r="J50" s="330"/>
    </row>
    <row r="51" spans="1:11" ht="28.5" customHeight="1" x14ac:dyDescent="0.25">
      <c r="A51" s="140">
        <v>3</v>
      </c>
      <c r="B51" s="331" t="s">
        <v>646</v>
      </c>
      <c r="C51" s="332"/>
      <c r="D51" s="332"/>
      <c r="E51" s="332"/>
      <c r="F51" s="332"/>
      <c r="G51" s="332"/>
      <c r="H51" s="332"/>
      <c r="I51" s="332"/>
      <c r="J51" s="332"/>
    </row>
    <row r="52" spans="1:11" x14ac:dyDescent="0.25">
      <c r="A52" s="140">
        <v>4</v>
      </c>
      <c r="B52" s="147" t="s">
        <v>647</v>
      </c>
      <c r="C52" s="150"/>
      <c r="D52" s="150"/>
      <c r="E52" s="150"/>
      <c r="F52" s="150"/>
      <c r="G52" s="150"/>
      <c r="H52" s="150"/>
      <c r="I52" s="150"/>
      <c r="J52" s="150"/>
    </row>
    <row r="53" spans="1:11" x14ac:dyDescent="0.2">
      <c r="B53" s="342"/>
      <c r="C53" s="342"/>
      <c r="D53" s="342"/>
      <c r="E53" s="342"/>
      <c r="F53" s="342"/>
      <c r="G53" s="342"/>
      <c r="H53" s="342"/>
      <c r="I53" s="342"/>
      <c r="J53" s="342"/>
    </row>
    <row r="54" spans="1:11" x14ac:dyDescent="0.2">
      <c r="B54" s="137" t="s">
        <v>46</v>
      </c>
      <c r="D54" s="137"/>
      <c r="H54" s="141"/>
      <c r="I54" s="141"/>
      <c r="J54" s="141"/>
    </row>
    <row r="55" spans="1:11" x14ac:dyDescent="0.25">
      <c r="B55" s="347" t="s">
        <v>47</v>
      </c>
      <c r="C55" s="347"/>
      <c r="D55" s="347"/>
      <c r="E55" s="347"/>
      <c r="F55" s="347"/>
      <c r="G55" s="347"/>
      <c r="H55" s="347"/>
      <c r="I55" s="347"/>
      <c r="J55" s="347"/>
    </row>
    <row r="56" spans="1:11" x14ac:dyDescent="0.2">
      <c r="B56" s="146"/>
      <c r="C56" s="146"/>
      <c r="D56" s="146"/>
      <c r="E56" s="146"/>
      <c r="F56" s="146"/>
      <c r="H56" s="146">
        <f>SUM(E58:E65)</f>
        <v>150</v>
      </c>
      <c r="I56" s="141" t="str">
        <f>IF(H56=E$11*25,"perfecte","cal revisar")</f>
        <v>perfecte</v>
      </c>
      <c r="J56" s="141" t="str">
        <f>IF(E$11*7&lt;K57,"perfecte","cal revisar")</f>
        <v>perfecte</v>
      </c>
    </row>
    <row r="57" spans="1:11" ht="15.95" x14ac:dyDescent="0.2">
      <c r="B57" s="146"/>
      <c r="C57" s="344" t="s">
        <v>48</v>
      </c>
      <c r="D57" s="345"/>
      <c r="E57" s="37" t="s">
        <v>49</v>
      </c>
      <c r="F57" s="344" t="s">
        <v>50</v>
      </c>
      <c r="G57" s="345"/>
      <c r="I57" s="141" t="s">
        <v>552</v>
      </c>
      <c r="J57" s="141" t="s">
        <v>553</v>
      </c>
      <c r="K57" s="141">
        <f>SUM(K58:K65)</f>
        <v>66</v>
      </c>
    </row>
    <row r="58" spans="1:11" x14ac:dyDescent="0.25">
      <c r="B58" s="146"/>
      <c r="C58" s="454" t="s">
        <v>537</v>
      </c>
      <c r="D58" s="407"/>
      <c r="E58" s="234">
        <v>25</v>
      </c>
      <c r="F58" s="351">
        <v>1</v>
      </c>
      <c r="G58" s="352"/>
      <c r="I58" s="141"/>
      <c r="J58" s="141"/>
      <c r="K58" s="141">
        <f t="shared" ref="K58:K65" si="0">E58*F58</f>
        <v>25</v>
      </c>
    </row>
    <row r="59" spans="1:11" x14ac:dyDescent="0.25">
      <c r="B59" s="146"/>
      <c r="C59" s="365" t="s">
        <v>539</v>
      </c>
      <c r="D59" s="366"/>
      <c r="E59" s="235">
        <v>15</v>
      </c>
      <c r="F59" s="354">
        <v>1</v>
      </c>
      <c r="G59" s="355"/>
      <c r="I59" s="141"/>
      <c r="J59" s="141"/>
      <c r="K59" s="141">
        <f t="shared" si="0"/>
        <v>15</v>
      </c>
    </row>
    <row r="60" spans="1:11" x14ac:dyDescent="0.25">
      <c r="B60" s="146"/>
      <c r="C60" s="454" t="s">
        <v>546</v>
      </c>
      <c r="D60" s="407"/>
      <c r="E60" s="234">
        <v>5</v>
      </c>
      <c r="F60" s="351">
        <v>1</v>
      </c>
      <c r="G60" s="352"/>
      <c r="I60" s="141"/>
      <c r="J60" s="141"/>
      <c r="K60" s="141">
        <f t="shared" si="0"/>
        <v>5</v>
      </c>
    </row>
    <row r="61" spans="1:11" x14ac:dyDescent="0.25">
      <c r="A61" s="6"/>
      <c r="B61" s="146"/>
      <c r="C61" s="496" t="s">
        <v>91</v>
      </c>
      <c r="D61" s="497"/>
      <c r="E61" s="115">
        <v>105</v>
      </c>
      <c r="F61" s="498">
        <v>0.2</v>
      </c>
      <c r="G61" s="499"/>
      <c r="I61" s="141"/>
      <c r="J61" s="141"/>
      <c r="K61" s="141">
        <f t="shared" si="0"/>
        <v>21</v>
      </c>
    </row>
    <row r="62" spans="1:11" x14ac:dyDescent="0.2">
      <c r="B62" s="146"/>
      <c r="C62" s="500"/>
      <c r="D62" s="501"/>
      <c r="E62" s="274"/>
      <c r="F62" s="502"/>
      <c r="G62" s="503"/>
      <c r="I62" s="141"/>
      <c r="J62" s="141"/>
      <c r="K62" s="141">
        <f t="shared" si="0"/>
        <v>0</v>
      </c>
    </row>
    <row r="63" spans="1:11" x14ac:dyDescent="0.2">
      <c r="B63" s="146"/>
      <c r="C63" s="356"/>
      <c r="D63" s="355"/>
      <c r="E63" s="39"/>
      <c r="F63" s="356"/>
      <c r="G63" s="355"/>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row>
    <row r="67" spans="2:11" x14ac:dyDescent="0.25">
      <c r="B67" s="237"/>
      <c r="C67" s="265" t="s">
        <v>1049</v>
      </c>
      <c r="D67" s="156"/>
      <c r="E67" s="156"/>
      <c r="F67" s="156"/>
      <c r="G67" s="156"/>
      <c r="H67" s="156"/>
      <c r="I67" s="156"/>
      <c r="J67" s="156"/>
      <c r="K67" s="156"/>
    </row>
    <row r="68" spans="2:11" x14ac:dyDescent="0.25">
      <c r="B68" s="237"/>
      <c r="C68" s="265" t="s">
        <v>549</v>
      </c>
      <c r="D68" s="156"/>
      <c r="E68" s="156"/>
      <c r="F68" s="156"/>
      <c r="G68" s="156"/>
      <c r="H68" s="156"/>
      <c r="I68" s="156"/>
      <c r="J68" s="156"/>
      <c r="K68" s="156"/>
    </row>
    <row r="69" spans="2:11" x14ac:dyDescent="0.25">
      <c r="B69" s="237"/>
      <c r="C69" s="265" t="s">
        <v>1050</v>
      </c>
      <c r="D69" s="156"/>
      <c r="E69" s="156"/>
      <c r="F69" s="156"/>
      <c r="G69" s="156"/>
      <c r="H69" s="156"/>
      <c r="I69" s="156"/>
      <c r="J69" s="156"/>
      <c r="K69" s="156"/>
    </row>
    <row r="70" spans="2:11" x14ac:dyDescent="0.25">
      <c r="B70" s="237"/>
      <c r="C70" s="265" t="s">
        <v>1053</v>
      </c>
      <c r="D70" s="156"/>
      <c r="E70" s="156"/>
      <c r="F70" s="156"/>
      <c r="G70" s="156"/>
      <c r="H70" s="156"/>
      <c r="I70" s="156"/>
      <c r="J70" s="156"/>
      <c r="K70" s="156"/>
    </row>
    <row r="71" spans="2:11" x14ac:dyDescent="0.25">
      <c r="B71" s="237"/>
      <c r="C71" s="265" t="s">
        <v>1054</v>
      </c>
      <c r="D71" s="156"/>
      <c r="E71" s="156"/>
      <c r="F71" s="156"/>
      <c r="G71" s="156"/>
      <c r="H71" s="156"/>
      <c r="I71" s="156"/>
      <c r="J71" s="156"/>
      <c r="K71" s="156"/>
    </row>
    <row r="72" spans="2:11" x14ac:dyDescent="0.2">
      <c r="C72" s="156"/>
      <c r="D72" s="156"/>
      <c r="E72" s="156"/>
      <c r="F72" s="156"/>
      <c r="G72" s="156"/>
      <c r="H72" s="156"/>
      <c r="I72" s="156"/>
      <c r="J72" s="156"/>
      <c r="K72" s="156"/>
    </row>
    <row r="74" spans="2:11" x14ac:dyDescent="0.25">
      <c r="B74" s="137" t="s">
        <v>53</v>
      </c>
    </row>
    <row r="75" spans="2:11" x14ac:dyDescent="0.25">
      <c r="B75" s="347" t="s">
        <v>54</v>
      </c>
      <c r="C75" s="347"/>
      <c r="D75" s="347"/>
      <c r="E75" s="347"/>
      <c r="F75" s="347"/>
      <c r="G75" s="347"/>
      <c r="H75" s="347"/>
    </row>
    <row r="76" spans="2:11" x14ac:dyDescent="0.2">
      <c r="B76" s="146"/>
      <c r="C76" s="146"/>
      <c r="D76" s="146"/>
      <c r="E76" s="146"/>
      <c r="F76" s="146"/>
      <c r="G76" s="146"/>
      <c r="H76" s="146"/>
    </row>
    <row r="77" spans="2:11" x14ac:dyDescent="0.25">
      <c r="B77" s="146"/>
      <c r="C77" s="348" t="s">
        <v>55</v>
      </c>
      <c r="D77" s="349"/>
      <c r="E77" s="348" t="s">
        <v>56</v>
      </c>
      <c r="F77" s="349"/>
      <c r="G77" s="348" t="s">
        <v>57</v>
      </c>
      <c r="H77" s="350"/>
      <c r="I77" s="349"/>
      <c r="J77" s="146"/>
    </row>
    <row r="78" spans="2:11" x14ac:dyDescent="0.25">
      <c r="B78" s="162"/>
      <c r="C78" s="495" t="s">
        <v>1056</v>
      </c>
      <c r="D78" s="352"/>
      <c r="E78" s="351">
        <v>0.4</v>
      </c>
      <c r="F78" s="352"/>
      <c r="G78" s="351">
        <v>0.5</v>
      </c>
      <c r="H78" s="357"/>
      <c r="I78" s="352"/>
      <c r="J78" s="146"/>
    </row>
    <row r="79" spans="2:11" x14ac:dyDescent="0.25">
      <c r="B79" s="162"/>
      <c r="C79" s="433" t="s">
        <v>1060</v>
      </c>
      <c r="D79" s="355"/>
      <c r="E79" s="354">
        <v>0.1</v>
      </c>
      <c r="F79" s="355"/>
      <c r="G79" s="354">
        <v>0.2</v>
      </c>
      <c r="H79" s="358"/>
      <c r="I79" s="355"/>
      <c r="J79" s="146"/>
    </row>
    <row r="80" spans="2:11" x14ac:dyDescent="0.2">
      <c r="B80" s="162"/>
      <c r="C80" s="495" t="s">
        <v>1057</v>
      </c>
      <c r="D80" s="352"/>
      <c r="E80" s="351">
        <v>0.2</v>
      </c>
      <c r="F80" s="352"/>
      <c r="G80" s="351">
        <v>0.3</v>
      </c>
      <c r="H80" s="357"/>
      <c r="I80" s="352"/>
      <c r="J80" s="146"/>
    </row>
    <row r="81" spans="2:10" x14ac:dyDescent="0.25">
      <c r="B81" s="162"/>
      <c r="C81" s="433" t="s">
        <v>1059</v>
      </c>
      <c r="D81" s="355"/>
      <c r="E81" s="354">
        <v>0.3</v>
      </c>
      <c r="F81" s="355"/>
      <c r="G81" s="354">
        <v>0.4</v>
      </c>
      <c r="H81" s="358"/>
      <c r="I81" s="355"/>
      <c r="J81" s="146"/>
    </row>
    <row r="82" spans="2:10" x14ac:dyDescent="0.2">
      <c r="B82" s="146"/>
      <c r="C82" s="353"/>
      <c r="D82" s="352"/>
      <c r="E82" s="353"/>
      <c r="F82" s="352"/>
      <c r="G82" s="353"/>
      <c r="H82" s="357"/>
      <c r="I82" s="352"/>
      <c r="J82" s="146"/>
    </row>
    <row r="83" spans="2:10" x14ac:dyDescent="0.2">
      <c r="D83" s="42"/>
    </row>
  </sheetData>
  <sheetProtection password="C6A8" sheet="1" objects="1" scenarios="1"/>
  <mergeCells count="57">
    <mergeCell ref="C81:D81"/>
    <mergeCell ref="E81:F81"/>
    <mergeCell ref="G81:I81"/>
    <mergeCell ref="C82:D82"/>
    <mergeCell ref="E82:F82"/>
    <mergeCell ref="G82:I82"/>
    <mergeCell ref="C79:D79"/>
    <mergeCell ref="E79:F79"/>
    <mergeCell ref="G79:I79"/>
    <mergeCell ref="C80:D80"/>
    <mergeCell ref="E80:F80"/>
    <mergeCell ref="G80:I80"/>
    <mergeCell ref="B75:H75"/>
    <mergeCell ref="C77:D77"/>
    <mergeCell ref="E77:F77"/>
    <mergeCell ref="G77:I77"/>
    <mergeCell ref="C78:D78"/>
    <mergeCell ref="E78:F78"/>
    <mergeCell ref="G78:I78"/>
    <mergeCell ref="C61:D61"/>
    <mergeCell ref="F61:G61"/>
    <mergeCell ref="C62:D62"/>
    <mergeCell ref="F62:G62"/>
    <mergeCell ref="C63:D63"/>
    <mergeCell ref="F63:G63"/>
    <mergeCell ref="C58:D58"/>
    <mergeCell ref="F58:G58"/>
    <mergeCell ref="C59:D59"/>
    <mergeCell ref="F59:G59"/>
    <mergeCell ref="C60:D60"/>
    <mergeCell ref="F60:G60"/>
    <mergeCell ref="C57:D57"/>
    <mergeCell ref="F57:G57"/>
    <mergeCell ref="B31:J31"/>
    <mergeCell ref="B36:J36"/>
    <mergeCell ref="B38:J38"/>
    <mergeCell ref="B40:J40"/>
    <mergeCell ref="B45:J45"/>
    <mergeCell ref="B46:J46"/>
    <mergeCell ref="B49:J49"/>
    <mergeCell ref="B50:J50"/>
    <mergeCell ref="B51:J51"/>
    <mergeCell ref="B53:J53"/>
    <mergeCell ref="B55:J55"/>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8:B62">
      <formula1>act</formula1>
    </dataValidation>
    <dataValidation type="list" allowBlank="1" showInputMessage="1" showErrorMessage="1" sqref="B67:C71">
      <formula1>metdoc</formula1>
    </dataValidation>
    <dataValidation type="list" allowBlank="1" showInputMessage="1" showErrorMessage="1" sqref="B78:B81">
      <formula1>eval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21" r:id="rId4"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5522" r:id="rId5"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5523" r:id="rId6"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5524" r:id="rId7"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5525" r:id="rId8"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5526" r:id="rId9"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5527" r:id="rId10"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35528" r:id="rId11"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5529" r:id="rId12"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35530" r:id="rId13"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5531" r:id="rId14" name="Check Box 11">
              <controlPr defaultSize="0" autoFill="0" autoLine="0" autoPict="0">
                <anchor moveWithCells="1">
                  <from>
                    <xdr:col>4</xdr:col>
                    <xdr:colOff>561975</xdr:colOff>
                    <xdr:row>12</xdr:row>
                    <xdr:rowOff>9525</xdr:rowOff>
                  </from>
                  <to>
                    <xdr:col>4</xdr:col>
                    <xdr:colOff>762000</xdr:colOff>
                    <xdr:row>13</xdr:row>
                    <xdr:rowOff>28575</xdr:rowOff>
                  </to>
                </anchor>
              </controlPr>
            </control>
          </mc:Choice>
        </mc:AlternateContent>
        <mc:AlternateContent xmlns:mc="http://schemas.openxmlformats.org/markup-compatibility/2006">
          <mc:Choice Requires="x14">
            <control shapeId="235532" r:id="rId15"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dimension ref="A1:G75"/>
  <sheetViews>
    <sheetView topLeftCell="A43" workbookViewId="0">
      <selection activeCell="A50" sqref="A50:G75"/>
    </sheetView>
  </sheetViews>
  <sheetFormatPr defaultColWidth="11.42578125" defaultRowHeight="15" x14ac:dyDescent="0.25"/>
  <cols>
    <col min="1" max="1" width="3.7109375" style="140" customWidth="1"/>
    <col min="2" max="2" width="6.42578125" style="140" customWidth="1"/>
    <col min="3" max="3" width="58.42578125" style="140" customWidth="1"/>
    <col min="4" max="4" width="28.42578125" style="140" customWidth="1"/>
    <col min="5" max="5" width="25" style="140" customWidth="1"/>
    <col min="6" max="6" width="56.28515625" style="140" customWidth="1"/>
    <col min="7" max="7" width="0.1406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15.75" x14ac:dyDescent="0.25">
      <c r="A5" s="132"/>
      <c r="C5" s="231" t="s">
        <v>688</v>
      </c>
      <c r="D5" s="149" t="s">
        <v>688</v>
      </c>
      <c r="E5" s="149" t="s">
        <v>689</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690</v>
      </c>
      <c r="D16" s="49"/>
      <c r="F16" s="13"/>
    </row>
    <row r="17" spans="1:7" ht="15.75" x14ac:dyDescent="0.25">
      <c r="A17" s="132"/>
      <c r="C17" s="129" t="s">
        <v>143</v>
      </c>
      <c r="E17" s="13"/>
      <c r="F17" s="13"/>
      <c r="G17" s="129"/>
    </row>
    <row r="18" spans="1:7" ht="15.95" x14ac:dyDescent="0.2">
      <c r="A18" s="132"/>
      <c r="C18" s="19" t="s">
        <v>22</v>
      </c>
      <c r="D18" s="92"/>
      <c r="E18" s="19" t="s">
        <v>23</v>
      </c>
      <c r="F18" s="92"/>
    </row>
    <row r="19" spans="1:7" ht="15.95" x14ac:dyDescent="0.2">
      <c r="A19" s="132"/>
      <c r="C19" s="19" t="s">
        <v>24</v>
      </c>
      <c r="D19" s="92"/>
      <c r="E19" s="19" t="s">
        <v>25</v>
      </c>
      <c r="F19" s="92"/>
    </row>
    <row r="20" spans="1:7" ht="15.95" x14ac:dyDescent="0.2">
      <c r="A20" s="132"/>
      <c r="C20" s="19"/>
      <c r="E20" s="19"/>
    </row>
    <row r="21" spans="1:7" ht="15.95" x14ac:dyDescent="0.2">
      <c r="A21" s="132"/>
      <c r="C21" s="19" t="s">
        <v>26</v>
      </c>
      <c r="D21" s="92">
        <v>6</v>
      </c>
      <c r="E21" s="19" t="s">
        <v>27</v>
      </c>
      <c r="F21" s="92"/>
    </row>
    <row r="22" spans="1:7" ht="15.95" x14ac:dyDescent="0.2">
      <c r="A22" s="132"/>
      <c r="C22" s="19" t="s">
        <v>28</v>
      </c>
      <c r="D22" s="92">
        <v>6</v>
      </c>
      <c r="E22" s="19" t="s">
        <v>29</v>
      </c>
      <c r="F22" s="92"/>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95" x14ac:dyDescent="0.2">
      <c r="A27" s="132"/>
      <c r="C27" s="137" t="s">
        <v>151</v>
      </c>
    </row>
    <row r="28" spans="1:7" ht="15.95" x14ac:dyDescent="0.2">
      <c r="A28" s="132"/>
      <c r="D28" s="19" t="s">
        <v>153</v>
      </c>
      <c r="E28" s="50"/>
    </row>
    <row r="29" spans="1:7" ht="15.75" x14ac:dyDescent="0.25">
      <c r="A29" s="132"/>
      <c r="D29" s="19" t="s">
        <v>156</v>
      </c>
      <c r="E29" s="93" t="s">
        <v>303</v>
      </c>
    </row>
    <row r="30" spans="1:7" ht="15.75" x14ac:dyDescent="0.25">
      <c r="A30" s="132"/>
      <c r="D30" s="19" t="s">
        <v>158</v>
      </c>
      <c r="E30" s="49"/>
    </row>
    <row r="31" spans="1:7" ht="15.75" x14ac:dyDescent="0.25">
      <c r="A31" s="132"/>
      <c r="D31" s="19" t="s">
        <v>161</v>
      </c>
      <c r="E31" s="49"/>
    </row>
    <row r="32" spans="1:7" ht="15.95" x14ac:dyDescent="0.2">
      <c r="A32" s="132"/>
      <c r="D32" s="19" t="s">
        <v>163</v>
      </c>
      <c r="E32" s="49" t="s">
        <v>164</v>
      </c>
    </row>
    <row r="33" spans="1:7" ht="15.95" x14ac:dyDescent="0.2">
      <c r="A33" s="132"/>
    </row>
    <row r="34" spans="1:7" ht="15.95" x14ac:dyDescent="0.2">
      <c r="A34" s="132"/>
      <c r="B34" s="137" t="s">
        <v>166</v>
      </c>
      <c r="C34" s="137" t="s">
        <v>167</v>
      </c>
    </row>
    <row r="35" spans="1:7" ht="15.75" x14ac:dyDescent="0.25">
      <c r="A35" s="132"/>
      <c r="C35" s="129" t="s">
        <v>169</v>
      </c>
    </row>
    <row r="36" spans="1:7" ht="15.75" x14ac:dyDescent="0.25">
      <c r="A36" s="132"/>
      <c r="C36" s="328" t="s">
        <v>691</v>
      </c>
      <c r="D36" s="328"/>
      <c r="E36" s="328"/>
      <c r="F36" s="328"/>
      <c r="G36" s="328"/>
    </row>
    <row r="37" spans="1:7" ht="15.95" x14ac:dyDescent="0.2">
      <c r="A37" s="132"/>
    </row>
    <row r="38" spans="1:7" ht="15.95" x14ac:dyDescent="0.2">
      <c r="A38" s="132"/>
      <c r="B38" s="137" t="s">
        <v>171</v>
      </c>
      <c r="C38" s="137" t="s">
        <v>41</v>
      </c>
    </row>
    <row r="39" spans="1:7" ht="15.75" x14ac:dyDescent="0.25">
      <c r="A39" s="132"/>
      <c r="B39" s="137" t="s">
        <v>172</v>
      </c>
      <c r="C39" s="137" t="s">
        <v>42</v>
      </c>
    </row>
    <row r="40" spans="1:7" ht="15.75" x14ac:dyDescent="0.25">
      <c r="A40" s="132"/>
      <c r="C40" s="140" t="s">
        <v>43</v>
      </c>
    </row>
    <row r="41" spans="1:7" ht="15.75" x14ac:dyDescent="0.25">
      <c r="A41" s="132"/>
      <c r="B41" s="140">
        <v>1</v>
      </c>
      <c r="C41" s="372" t="s">
        <v>415</v>
      </c>
      <c r="D41" s="372"/>
      <c r="E41" s="372"/>
      <c r="F41" s="372"/>
      <c r="G41" s="58"/>
    </row>
    <row r="42" spans="1:7" ht="15.95" x14ac:dyDescent="0.2">
      <c r="A42" s="132"/>
      <c r="C42" s="372"/>
      <c r="D42" s="373"/>
      <c r="E42" s="373"/>
      <c r="F42" s="373"/>
      <c r="G42" s="58"/>
    </row>
    <row r="43" spans="1:7" ht="15.95" x14ac:dyDescent="0.2">
      <c r="A43" s="132"/>
      <c r="G43" s="127"/>
    </row>
    <row r="44" spans="1:7" ht="15.75" x14ac:dyDescent="0.25">
      <c r="A44" s="132"/>
      <c r="B44" s="137" t="s">
        <v>311</v>
      </c>
      <c r="C44" s="137" t="s">
        <v>44</v>
      </c>
      <c r="G44" s="127"/>
    </row>
    <row r="45" spans="1:7" ht="15.75" x14ac:dyDescent="0.25">
      <c r="A45" s="132"/>
      <c r="C45" s="140" t="s">
        <v>45</v>
      </c>
      <c r="G45" s="127"/>
    </row>
    <row r="46" spans="1:7" ht="15.75" x14ac:dyDescent="0.25">
      <c r="A46" s="132"/>
      <c r="B46" s="140">
        <v>1</v>
      </c>
      <c r="C46" s="372" t="s">
        <v>692</v>
      </c>
      <c r="D46" s="372"/>
      <c r="E46" s="372"/>
      <c r="F46" s="372"/>
      <c r="G46" s="58"/>
    </row>
    <row r="47" spans="1:7" ht="15.75" x14ac:dyDescent="0.25">
      <c r="A47" s="132"/>
      <c r="B47" s="140">
        <v>2</v>
      </c>
      <c r="C47" s="148" t="s">
        <v>418</v>
      </c>
      <c r="D47" s="157"/>
      <c r="E47" s="157"/>
      <c r="F47" s="157"/>
      <c r="G47" s="58"/>
    </row>
    <row r="48" spans="1:7" ht="15.75" x14ac:dyDescent="0.25">
      <c r="A48" s="132"/>
      <c r="B48" s="140">
        <v>3</v>
      </c>
      <c r="C48" s="148" t="s">
        <v>693</v>
      </c>
      <c r="D48" s="157"/>
      <c r="E48" s="157"/>
      <c r="F48" s="157"/>
      <c r="G48" s="58"/>
    </row>
    <row r="49" spans="1:7" ht="15.95" x14ac:dyDescent="0.2">
      <c r="A49" s="132"/>
      <c r="C49" s="148"/>
      <c r="D49" s="157"/>
      <c r="E49" s="157"/>
      <c r="F49" s="157"/>
      <c r="G49" s="58"/>
    </row>
    <row r="50" spans="1:7" ht="15.95" x14ac:dyDescent="0.2">
      <c r="A50" s="303"/>
      <c r="B50" s="295" t="s">
        <v>175</v>
      </c>
      <c r="C50" s="295" t="s">
        <v>46</v>
      </c>
      <c r="D50" s="295"/>
      <c r="E50" s="278"/>
      <c r="F50" s="278"/>
      <c r="G50" s="278"/>
    </row>
    <row r="51" spans="1:7" ht="15.75" x14ac:dyDescent="0.25">
      <c r="A51" s="303"/>
      <c r="B51" s="315" t="s">
        <v>47</v>
      </c>
      <c r="C51" s="315"/>
      <c r="D51" s="315"/>
      <c r="E51" s="315"/>
      <c r="F51" s="315"/>
      <c r="G51" s="278"/>
    </row>
    <row r="52" spans="1:7" ht="15.95" x14ac:dyDescent="0.2">
      <c r="A52" s="304"/>
      <c r="B52" s="279"/>
      <c r="C52" s="279" t="s">
        <v>176</v>
      </c>
      <c r="D52" s="281" t="s">
        <v>177</v>
      </c>
      <c r="E52" s="282" t="s">
        <v>178</v>
      </c>
      <c r="F52" s="279"/>
      <c r="G52" s="279"/>
    </row>
    <row r="53" spans="1:7" ht="15.75" x14ac:dyDescent="0.25">
      <c r="A53" s="303"/>
      <c r="B53" s="278"/>
      <c r="C53" s="278" t="s">
        <v>694</v>
      </c>
      <c r="D53" s="290">
        <v>80</v>
      </c>
      <c r="E53" s="294">
        <v>1</v>
      </c>
      <c r="F53" s="296"/>
      <c r="G53" s="278"/>
    </row>
    <row r="54" spans="1:7" ht="15.75" x14ac:dyDescent="0.25">
      <c r="A54" s="303"/>
      <c r="B54" s="278"/>
      <c r="C54" s="278" t="s">
        <v>695</v>
      </c>
      <c r="D54" s="290">
        <v>20</v>
      </c>
      <c r="E54" s="294">
        <v>1</v>
      </c>
      <c r="F54" s="296"/>
      <c r="G54" s="278"/>
    </row>
    <row r="55" spans="1:7" ht="15.75" x14ac:dyDescent="0.25">
      <c r="A55" s="303"/>
      <c r="B55" s="278"/>
      <c r="C55" s="278" t="s">
        <v>696</v>
      </c>
      <c r="D55" s="290">
        <v>40</v>
      </c>
      <c r="E55" s="294">
        <v>1</v>
      </c>
      <c r="F55" s="278"/>
      <c r="G55" s="278"/>
    </row>
    <row r="56" spans="1:7" ht="15.75" x14ac:dyDescent="0.25">
      <c r="A56" s="303"/>
      <c r="B56" s="278"/>
      <c r="C56" s="278" t="s">
        <v>697</v>
      </c>
      <c r="D56" s="290">
        <v>20</v>
      </c>
      <c r="E56" s="294">
        <v>1</v>
      </c>
      <c r="F56" s="278"/>
      <c r="G56" s="278"/>
    </row>
    <row r="57" spans="1:7" ht="15.95" x14ac:dyDescent="0.2">
      <c r="A57" s="303"/>
      <c r="B57" s="278"/>
      <c r="C57" s="278" t="s">
        <v>698</v>
      </c>
      <c r="D57" s="290">
        <v>140</v>
      </c>
      <c r="E57" s="294">
        <v>0</v>
      </c>
      <c r="F57" s="278"/>
      <c r="G57" s="278"/>
    </row>
    <row r="58" spans="1:7" ht="15.95" x14ac:dyDescent="0.2">
      <c r="A58" s="303"/>
      <c r="B58" s="278"/>
      <c r="C58" s="278"/>
      <c r="D58" s="290"/>
      <c r="E58" s="294"/>
      <c r="F58" s="278"/>
      <c r="G58" s="278"/>
    </row>
    <row r="59" spans="1:7" ht="15.95" x14ac:dyDescent="0.2">
      <c r="A59" s="303"/>
      <c r="B59" s="278"/>
      <c r="C59" s="278"/>
      <c r="D59" s="278"/>
      <c r="E59" s="278"/>
      <c r="F59" s="278"/>
      <c r="G59" s="278"/>
    </row>
    <row r="60" spans="1:7" ht="15.75" x14ac:dyDescent="0.25">
      <c r="A60" s="303"/>
      <c r="B60" s="295" t="s">
        <v>184</v>
      </c>
      <c r="C60" s="295" t="s">
        <v>51</v>
      </c>
      <c r="D60" s="278"/>
      <c r="E60" s="278"/>
      <c r="F60" s="278"/>
      <c r="G60" s="278"/>
    </row>
    <row r="61" spans="1:7" ht="15.75" x14ac:dyDescent="0.25">
      <c r="A61" s="303"/>
      <c r="B61" s="278"/>
      <c r="C61" s="296" t="s">
        <v>52</v>
      </c>
      <c r="D61" s="278"/>
      <c r="E61" s="278"/>
      <c r="F61" s="278"/>
      <c r="G61" s="278"/>
    </row>
    <row r="62" spans="1:7" ht="15.75" x14ac:dyDescent="0.25">
      <c r="A62" s="303"/>
      <c r="B62" s="278">
        <v>1</v>
      </c>
      <c r="C62" s="322" t="s">
        <v>699</v>
      </c>
      <c r="D62" s="322"/>
      <c r="E62" s="322"/>
      <c r="F62" s="322"/>
      <c r="G62" s="297"/>
    </row>
    <row r="63" spans="1:7" ht="15.75" x14ac:dyDescent="0.25">
      <c r="A63" s="303"/>
      <c r="B63" s="278">
        <v>2</v>
      </c>
      <c r="C63" s="322" t="s">
        <v>700</v>
      </c>
      <c r="D63" s="323"/>
      <c r="E63" s="323"/>
      <c r="F63" s="323"/>
      <c r="G63" s="297"/>
    </row>
    <row r="64" spans="1:7" ht="15.75" x14ac:dyDescent="0.25">
      <c r="A64" s="303"/>
      <c r="B64" s="278">
        <v>3</v>
      </c>
      <c r="C64" s="322" t="s">
        <v>701</v>
      </c>
      <c r="D64" s="323"/>
      <c r="E64" s="323"/>
      <c r="F64" s="323"/>
      <c r="G64" s="297"/>
    </row>
    <row r="65" spans="1:7" ht="15.75" x14ac:dyDescent="0.25">
      <c r="A65" s="303"/>
      <c r="B65" s="278">
        <v>4</v>
      </c>
      <c r="C65" s="322" t="s">
        <v>702</v>
      </c>
      <c r="D65" s="323"/>
      <c r="E65" s="323"/>
      <c r="F65" s="323"/>
      <c r="G65" s="297"/>
    </row>
    <row r="66" spans="1:7" ht="15.75" x14ac:dyDescent="0.25">
      <c r="A66" s="303"/>
      <c r="B66" s="278">
        <v>5</v>
      </c>
      <c r="C66" s="322" t="s">
        <v>703</v>
      </c>
      <c r="D66" s="323"/>
      <c r="E66" s="323"/>
      <c r="F66" s="323"/>
      <c r="G66" s="297"/>
    </row>
    <row r="67" spans="1:7" ht="15.95" x14ac:dyDescent="0.2">
      <c r="A67" s="303"/>
      <c r="B67" s="278"/>
      <c r="C67" s="494"/>
      <c r="D67" s="494"/>
      <c r="E67" s="494"/>
      <c r="F67" s="494"/>
      <c r="G67" s="297"/>
    </row>
    <row r="68" spans="1:7" ht="15.95" x14ac:dyDescent="0.2">
      <c r="A68" s="303"/>
      <c r="B68" s="278"/>
      <c r="C68" s="278"/>
      <c r="D68" s="278"/>
      <c r="E68" s="278"/>
      <c r="F68" s="278"/>
      <c r="G68" s="278"/>
    </row>
    <row r="69" spans="1:7" ht="15.75" x14ac:dyDescent="0.25">
      <c r="A69" s="303"/>
      <c r="B69" s="295" t="s">
        <v>187</v>
      </c>
      <c r="C69" s="295" t="s">
        <v>53</v>
      </c>
      <c r="D69" s="278"/>
      <c r="E69" s="278"/>
      <c r="F69" s="278"/>
      <c r="G69" s="278"/>
    </row>
    <row r="70" spans="1:7" ht="15.75" x14ac:dyDescent="0.25">
      <c r="A70" s="303"/>
      <c r="B70" s="278"/>
      <c r="C70" s="315" t="s">
        <v>54</v>
      </c>
      <c r="D70" s="315"/>
      <c r="E70" s="315"/>
      <c r="F70" s="315"/>
      <c r="G70" s="315"/>
    </row>
    <row r="71" spans="1:7" ht="15.75" x14ac:dyDescent="0.25">
      <c r="A71" s="304"/>
      <c r="B71" s="279"/>
      <c r="C71" s="279" t="s">
        <v>53</v>
      </c>
      <c r="D71" s="298" t="s">
        <v>188</v>
      </c>
      <c r="E71" s="282" t="s">
        <v>189</v>
      </c>
      <c r="F71" s="279"/>
      <c r="G71" s="279"/>
    </row>
    <row r="72" spans="1:7" ht="15.75" x14ac:dyDescent="0.25">
      <c r="A72" s="303"/>
      <c r="B72" s="278"/>
      <c r="C72" s="278" t="s">
        <v>704</v>
      </c>
      <c r="D72" s="286">
        <v>0.45</v>
      </c>
      <c r="E72" s="301">
        <v>0.45</v>
      </c>
      <c r="F72" s="296"/>
      <c r="G72" s="278"/>
    </row>
    <row r="73" spans="1:7" ht="15.75" x14ac:dyDescent="0.25">
      <c r="A73" s="303"/>
      <c r="B73" s="278"/>
      <c r="C73" s="278" t="s">
        <v>705</v>
      </c>
      <c r="D73" s="286">
        <v>0.2</v>
      </c>
      <c r="E73" s="301">
        <v>0.35</v>
      </c>
      <c r="F73" s="278"/>
      <c r="G73" s="278"/>
    </row>
    <row r="74" spans="1:7" ht="15.75" x14ac:dyDescent="0.25">
      <c r="A74" s="303"/>
      <c r="B74" s="278"/>
      <c r="C74" s="278" t="s">
        <v>706</v>
      </c>
      <c r="D74" s="286">
        <v>0.2</v>
      </c>
      <c r="E74" s="301">
        <v>0.3</v>
      </c>
      <c r="F74" s="278"/>
      <c r="G74" s="278"/>
    </row>
    <row r="75" spans="1:7" ht="15.75" x14ac:dyDescent="0.25">
      <c r="A75" s="303"/>
      <c r="B75" s="278"/>
      <c r="C75" s="278"/>
      <c r="D75" s="286"/>
      <c r="E75" s="301"/>
      <c r="F75" s="278"/>
      <c r="G75" s="278"/>
    </row>
  </sheetData>
  <sheetProtection password="C6A8" sheet="1" objects="1" scenarios="1"/>
  <mergeCells count="13">
    <mergeCell ref="C70:G70"/>
    <mergeCell ref="C62:F62"/>
    <mergeCell ref="C63:F63"/>
    <mergeCell ref="C64:F64"/>
    <mergeCell ref="C65:F65"/>
    <mergeCell ref="C66:F66"/>
    <mergeCell ref="C67:F67"/>
    <mergeCell ref="B51:F51"/>
    <mergeCell ref="A1:G1"/>
    <mergeCell ref="C36:G36"/>
    <mergeCell ref="C41:F41"/>
    <mergeCell ref="C42:F42"/>
    <mergeCell ref="C46:F46"/>
  </mergeCells>
  <dataValidations count="3">
    <dataValidation type="list" allowBlank="1" showInputMessage="1" showErrorMessage="1" sqref="E11">
      <formula1>$AL$5:$AL$31</formula1>
    </dataValidation>
    <dataValidation type="list" allowBlank="1" showInputMessage="1" showErrorMessage="1" sqref="D11">
      <formula1>$AK$5:$AK$10</formula1>
    </dataValidation>
    <dataValidation type="list" allowBlank="1" showInputMessage="1" showErrorMessage="1" sqref="D16">
      <formula1>$AK$34:$AK$35</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4"/>
  <dimension ref="A1:K79"/>
  <sheetViews>
    <sheetView topLeftCell="A55" workbookViewId="0">
      <selection activeCell="F63" sqref="F63"/>
    </sheetView>
  </sheetViews>
  <sheetFormatPr defaultColWidth="11.42578125" defaultRowHeight="15" x14ac:dyDescent="0.25"/>
  <cols>
    <col min="1" max="1" width="4.28515625" style="140" customWidth="1"/>
    <col min="2" max="2" width="23.42578125" style="140" customWidth="1"/>
    <col min="3" max="3" width="15.7109375" style="140" customWidth="1"/>
    <col min="4" max="4" width="35.7109375" style="140" customWidth="1"/>
    <col min="5" max="5" width="13.28515625" style="140" customWidth="1"/>
    <col min="6" max="6" width="19.85546875" style="140" customWidth="1"/>
    <col min="7" max="7" width="21.42578125" style="140" customWidth="1"/>
    <col min="8" max="8" width="9.42578125" style="140" customWidth="1"/>
    <col min="9" max="9" width="12.7109375" style="140" customWidth="1"/>
    <col min="10" max="10" width="20.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204</v>
      </c>
      <c r="D3" s="3" t="s">
        <v>2</v>
      </c>
      <c r="E3" s="336" t="s">
        <v>707</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708</v>
      </c>
      <c r="D7" s="338"/>
      <c r="E7" s="338"/>
      <c r="F7" s="338"/>
      <c r="G7" s="338"/>
      <c r="H7" s="338"/>
      <c r="I7" s="338"/>
      <c r="J7" s="338"/>
    </row>
    <row r="8" spans="1:10" ht="15.75" x14ac:dyDescent="0.25">
      <c r="B8" s="1" t="s">
        <v>11</v>
      </c>
      <c r="C8" s="338" t="s">
        <v>708</v>
      </c>
      <c r="D8" s="338"/>
      <c r="E8" s="338"/>
      <c r="F8" s="338"/>
      <c r="G8" s="338"/>
      <c r="H8" s="338"/>
      <c r="I8" s="338"/>
      <c r="J8" s="338"/>
    </row>
    <row r="9" spans="1:10" ht="15.75" x14ac:dyDescent="0.25">
      <c r="B9" s="1" t="s">
        <v>13</v>
      </c>
      <c r="C9" s="338" t="s">
        <v>709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65">
        <v>6</v>
      </c>
      <c r="G18" s="88" t="s">
        <v>27</v>
      </c>
      <c r="H18" s="21"/>
      <c r="J18" s="16"/>
    </row>
    <row r="19" spans="1:10" x14ac:dyDescent="0.2">
      <c r="B19" s="124"/>
      <c r="C19" s="57"/>
      <c r="D19" s="23" t="s">
        <v>28</v>
      </c>
      <c r="E19" s="166"/>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59" t="s">
        <v>710</v>
      </c>
      <c r="C26" s="360"/>
      <c r="D26" s="360"/>
      <c r="E26" s="360"/>
      <c r="F26" s="360"/>
      <c r="G26" s="360"/>
      <c r="H26" s="360"/>
      <c r="I26" s="360"/>
      <c r="J26" s="360"/>
    </row>
    <row r="27" spans="1:10" x14ac:dyDescent="0.25">
      <c r="A27" s="140">
        <v>2</v>
      </c>
      <c r="B27" s="329" t="s">
        <v>711</v>
      </c>
      <c r="C27" s="330"/>
      <c r="D27" s="330"/>
      <c r="E27" s="330"/>
      <c r="F27" s="330"/>
      <c r="G27" s="330"/>
      <c r="H27" s="330"/>
      <c r="I27" s="330"/>
      <c r="J27" s="330"/>
    </row>
    <row r="28" spans="1:10" x14ac:dyDescent="0.25">
      <c r="A28" s="140">
        <v>3</v>
      </c>
      <c r="B28" s="329" t="s">
        <v>410</v>
      </c>
      <c r="C28" s="330"/>
      <c r="D28" s="330"/>
      <c r="E28" s="330"/>
      <c r="F28" s="330"/>
      <c r="G28" s="330"/>
      <c r="H28" s="330"/>
      <c r="I28" s="330"/>
      <c r="J28" s="330"/>
    </row>
    <row r="29" spans="1:10" x14ac:dyDescent="0.25">
      <c r="A29" s="140">
        <v>4</v>
      </c>
      <c r="B29" s="329" t="s">
        <v>712</v>
      </c>
      <c r="C29" s="330"/>
      <c r="D29" s="330"/>
      <c r="E29" s="330"/>
      <c r="F29" s="330"/>
      <c r="G29" s="330"/>
      <c r="H29" s="330"/>
      <c r="I29" s="330"/>
      <c r="J29" s="330"/>
    </row>
    <row r="30" spans="1:10" x14ac:dyDescent="0.2">
      <c r="B30" s="342"/>
      <c r="C30" s="342"/>
      <c r="D30" s="342"/>
      <c r="E30" s="342"/>
      <c r="F30" s="342"/>
      <c r="G30" s="342"/>
      <c r="H30" s="342"/>
      <c r="I30" s="342"/>
      <c r="J30" s="342"/>
    </row>
    <row r="32" spans="1:10" x14ac:dyDescent="0.2">
      <c r="B32" s="28"/>
      <c r="C32" s="28"/>
      <c r="D32" s="29"/>
      <c r="E32" s="27"/>
      <c r="F32" s="28"/>
      <c r="G32" s="29"/>
      <c r="H32" s="27"/>
      <c r="I32" s="28"/>
      <c r="J32" s="30"/>
    </row>
    <row r="33" spans="1:10" x14ac:dyDescent="0.2">
      <c r="A33" s="28"/>
      <c r="B33" s="2" t="s">
        <v>36</v>
      </c>
      <c r="C33" s="16"/>
      <c r="E33" s="19"/>
      <c r="F33" s="13"/>
      <c r="G33" s="127"/>
      <c r="H33" s="20"/>
      <c r="I33" s="13"/>
      <c r="J33" s="16"/>
    </row>
    <row r="34" spans="1:10" x14ac:dyDescent="0.25">
      <c r="A34" s="6"/>
      <c r="B34" s="32" t="s">
        <v>37</v>
      </c>
      <c r="C34" s="16"/>
      <c r="E34" s="19"/>
      <c r="F34" s="13"/>
      <c r="G34" s="127"/>
      <c r="H34" s="20"/>
      <c r="I34" s="13"/>
      <c r="J34" s="16"/>
    </row>
    <row r="35" spans="1:10" x14ac:dyDescent="0.25">
      <c r="B35" s="25" t="s">
        <v>38</v>
      </c>
      <c r="C35" s="25"/>
      <c r="I35" s="25"/>
      <c r="J35" s="25"/>
    </row>
    <row r="36" spans="1:10" x14ac:dyDescent="0.25">
      <c r="B36" s="383" t="s">
        <v>713</v>
      </c>
      <c r="C36" s="383"/>
      <c r="D36" s="383"/>
      <c r="E36" s="383"/>
      <c r="F36" s="383"/>
      <c r="G36" s="383"/>
      <c r="H36" s="383"/>
      <c r="I36" s="383"/>
      <c r="J36" s="383"/>
    </row>
    <row r="37" spans="1:10" x14ac:dyDescent="0.2">
      <c r="B37" s="159" t="s">
        <v>39</v>
      </c>
      <c r="C37" s="159"/>
      <c r="D37" s="159"/>
      <c r="E37" s="159"/>
      <c r="F37" s="159"/>
      <c r="G37" s="159"/>
      <c r="H37" s="159"/>
      <c r="I37" s="159"/>
      <c r="J37" s="159"/>
    </row>
    <row r="38" spans="1:10" x14ac:dyDescent="0.25">
      <c r="B38" s="383" t="s">
        <v>691</v>
      </c>
      <c r="C38" s="385"/>
      <c r="D38" s="385"/>
      <c r="E38" s="385"/>
      <c r="F38" s="385"/>
      <c r="G38" s="385"/>
      <c r="H38" s="385"/>
      <c r="I38" s="385"/>
      <c r="J38" s="385"/>
    </row>
    <row r="39" spans="1:10" x14ac:dyDescent="0.25">
      <c r="B39" s="159" t="s">
        <v>40</v>
      </c>
      <c r="C39" s="159"/>
      <c r="D39" s="159"/>
      <c r="E39" s="159"/>
      <c r="F39" s="159"/>
      <c r="G39" s="159"/>
      <c r="H39" s="159"/>
      <c r="I39" s="159"/>
      <c r="J39" s="159"/>
    </row>
    <row r="40" spans="1:10" x14ac:dyDescent="0.2">
      <c r="B40" s="383" t="s">
        <v>714</v>
      </c>
      <c r="C40" s="383"/>
      <c r="D40" s="383"/>
      <c r="E40" s="383"/>
      <c r="F40" s="383"/>
      <c r="G40" s="383"/>
      <c r="H40" s="383"/>
      <c r="I40" s="383"/>
      <c r="J40" s="383"/>
    </row>
    <row r="41" spans="1:10" x14ac:dyDescent="0.2">
      <c r="B41" s="33"/>
      <c r="C41" s="33"/>
      <c r="D41" s="33"/>
      <c r="E41" s="33"/>
      <c r="F41" s="33"/>
      <c r="G41" s="33"/>
      <c r="H41" s="33"/>
      <c r="I41" s="33"/>
      <c r="J41" s="33"/>
    </row>
    <row r="42" spans="1:10" x14ac:dyDescent="0.2">
      <c r="B42" s="137" t="s">
        <v>41</v>
      </c>
      <c r="H42" s="34"/>
      <c r="I42" s="34"/>
      <c r="J42" s="34"/>
    </row>
    <row r="43" spans="1:10" x14ac:dyDescent="0.25">
      <c r="A43" s="6"/>
      <c r="B43" s="137" t="s">
        <v>42</v>
      </c>
      <c r="H43" s="35"/>
      <c r="I43" s="35"/>
      <c r="J43" s="35"/>
    </row>
    <row r="44" spans="1:10" x14ac:dyDescent="0.25">
      <c r="B44" s="140" t="s">
        <v>43</v>
      </c>
      <c r="H44" s="36"/>
      <c r="I44" s="36"/>
      <c r="J44" s="36"/>
    </row>
    <row r="45" spans="1:10" x14ac:dyDescent="0.25">
      <c r="A45" s="140">
        <v>1</v>
      </c>
      <c r="B45" s="331" t="s">
        <v>415</v>
      </c>
      <c r="C45" s="331"/>
      <c r="D45" s="331"/>
      <c r="E45" s="331"/>
      <c r="F45" s="331"/>
      <c r="G45" s="331"/>
      <c r="H45" s="331"/>
      <c r="I45" s="331"/>
      <c r="J45" s="331"/>
    </row>
    <row r="46" spans="1:10" x14ac:dyDescent="0.2">
      <c r="B46" s="342"/>
      <c r="C46" s="342"/>
      <c r="D46" s="342"/>
      <c r="E46" s="342"/>
      <c r="F46" s="342"/>
      <c r="G46" s="342"/>
      <c r="H46" s="342"/>
      <c r="I46" s="342"/>
      <c r="J46" s="342"/>
    </row>
    <row r="47" spans="1:10" x14ac:dyDescent="0.25">
      <c r="B47" s="137" t="s">
        <v>44</v>
      </c>
      <c r="G47" s="127"/>
      <c r="H47" s="34"/>
      <c r="I47" s="34"/>
      <c r="J47" s="34"/>
    </row>
    <row r="48" spans="1:10" x14ac:dyDescent="0.25">
      <c r="B48" s="140" t="s">
        <v>45</v>
      </c>
      <c r="G48" s="127"/>
      <c r="H48" s="141"/>
      <c r="I48" s="141"/>
      <c r="J48" s="141"/>
    </row>
    <row r="49" spans="1:11" x14ac:dyDescent="0.25">
      <c r="A49" s="140">
        <v>1</v>
      </c>
      <c r="B49" s="504" t="s">
        <v>692</v>
      </c>
      <c r="C49" s="504"/>
      <c r="D49" s="504"/>
      <c r="E49" s="504"/>
      <c r="F49" s="504"/>
      <c r="G49" s="504"/>
      <c r="H49" s="504"/>
      <c r="I49" s="504"/>
      <c r="J49" s="504"/>
    </row>
    <row r="50" spans="1:11" x14ac:dyDescent="0.25">
      <c r="A50" s="140">
        <v>2</v>
      </c>
      <c r="B50" s="504" t="s">
        <v>569</v>
      </c>
      <c r="C50" s="504"/>
      <c r="D50" s="504"/>
      <c r="E50" s="504"/>
      <c r="F50" s="504"/>
      <c r="G50" s="504"/>
      <c r="H50" s="504"/>
      <c r="I50" s="504"/>
      <c r="J50" s="504"/>
    </row>
    <row r="51" spans="1:11" x14ac:dyDescent="0.25">
      <c r="A51" s="140">
        <v>3</v>
      </c>
      <c r="B51" s="329" t="s">
        <v>693</v>
      </c>
      <c r="C51" s="330"/>
      <c r="D51" s="330"/>
      <c r="E51" s="330"/>
      <c r="F51" s="330"/>
      <c r="G51" s="330"/>
      <c r="H51" s="330"/>
      <c r="I51" s="330"/>
      <c r="J51" s="330"/>
    </row>
    <row r="52" spans="1:11" x14ac:dyDescent="0.2">
      <c r="B52" s="342"/>
      <c r="C52" s="342"/>
      <c r="D52" s="342"/>
      <c r="E52" s="342"/>
      <c r="F52" s="342"/>
      <c r="G52" s="342"/>
      <c r="H52" s="342"/>
      <c r="I52" s="342"/>
      <c r="J52" s="342"/>
    </row>
    <row r="53" spans="1:11" x14ac:dyDescent="0.2">
      <c r="B53" s="137" t="s">
        <v>46</v>
      </c>
      <c r="D53" s="137"/>
      <c r="H53" s="141"/>
      <c r="I53" s="141"/>
      <c r="J53" s="141"/>
    </row>
    <row r="54" spans="1:11" x14ac:dyDescent="0.25">
      <c r="B54" s="347" t="s">
        <v>47</v>
      </c>
      <c r="C54" s="347"/>
      <c r="D54" s="347"/>
      <c r="E54" s="347"/>
      <c r="F54" s="347"/>
      <c r="G54" s="347"/>
      <c r="H54" s="347"/>
      <c r="I54" s="347"/>
      <c r="J54" s="347"/>
    </row>
    <row r="55" spans="1:11" x14ac:dyDescent="0.2">
      <c r="B55" s="146"/>
      <c r="C55" s="146"/>
      <c r="D55" s="146"/>
      <c r="E55" s="146"/>
      <c r="F55" s="146"/>
      <c r="H55" s="146">
        <f>SUM(E57:E63)</f>
        <v>150</v>
      </c>
      <c r="I55" s="141" t="str">
        <f>IF(H55=E$11*25,"perfecte","cal revisar")</f>
        <v>perfecte</v>
      </c>
      <c r="J55" s="141" t="str">
        <f>IF(E$11*7&lt;K56,"perfecte","cal revisar")</f>
        <v>perfecte</v>
      </c>
    </row>
    <row r="56" spans="1:11" ht="15.95" x14ac:dyDescent="0.2">
      <c r="B56" s="146"/>
      <c r="C56" s="344" t="s">
        <v>48</v>
      </c>
      <c r="D56" s="345"/>
      <c r="E56" s="37" t="s">
        <v>49</v>
      </c>
      <c r="F56" s="344" t="s">
        <v>50</v>
      </c>
      <c r="G56" s="345"/>
      <c r="I56" s="141" t="s">
        <v>552</v>
      </c>
      <c r="J56" s="141" t="s">
        <v>553</v>
      </c>
      <c r="K56" s="141">
        <f>SUM(K57:K63)</f>
        <v>72.5</v>
      </c>
    </row>
    <row r="57" spans="1:11" x14ac:dyDescent="0.25">
      <c r="B57" s="146"/>
      <c r="C57" s="454" t="s">
        <v>537</v>
      </c>
      <c r="D57" s="407"/>
      <c r="E57" s="60">
        <v>40</v>
      </c>
      <c r="F57" s="351">
        <v>1</v>
      </c>
      <c r="G57" s="352"/>
      <c r="I57" s="141"/>
      <c r="J57" s="141"/>
      <c r="K57" s="141">
        <f t="shared" ref="K57:K63" si="0">E57*F57</f>
        <v>40</v>
      </c>
    </row>
    <row r="58" spans="1:11" x14ac:dyDescent="0.25">
      <c r="B58" s="146"/>
      <c r="C58" s="496" t="s">
        <v>539</v>
      </c>
      <c r="D58" s="497"/>
      <c r="E58" s="115">
        <v>30</v>
      </c>
      <c r="F58" s="498">
        <v>0.75</v>
      </c>
      <c r="G58" s="499"/>
      <c r="I58" s="141"/>
      <c r="J58" s="141"/>
      <c r="K58" s="141">
        <f t="shared" si="0"/>
        <v>22.5</v>
      </c>
    </row>
    <row r="59" spans="1:11" x14ac:dyDescent="0.25">
      <c r="B59" s="146"/>
      <c r="C59" s="365" t="s">
        <v>91</v>
      </c>
      <c r="D59" s="366"/>
      <c r="E59" s="61">
        <v>10</v>
      </c>
      <c r="F59" s="354">
        <v>1</v>
      </c>
      <c r="G59" s="355"/>
      <c r="I59" s="141"/>
      <c r="J59" s="141"/>
      <c r="K59" s="141">
        <f t="shared" si="0"/>
        <v>10</v>
      </c>
    </row>
    <row r="60" spans="1:11" x14ac:dyDescent="0.25">
      <c r="B60" s="146"/>
      <c r="C60" s="454" t="s">
        <v>547</v>
      </c>
      <c r="D60" s="407"/>
      <c r="E60" s="60">
        <v>70</v>
      </c>
      <c r="F60" s="351">
        <v>0</v>
      </c>
      <c r="G60" s="352"/>
      <c r="I60" s="141"/>
      <c r="J60" s="141"/>
      <c r="K60" s="141">
        <f t="shared" si="0"/>
        <v>0</v>
      </c>
    </row>
    <row r="61" spans="1:11" x14ac:dyDescent="0.2">
      <c r="A61" s="6"/>
      <c r="B61" s="146"/>
      <c r="C61" s="356"/>
      <c r="D61" s="355"/>
      <c r="E61" s="39"/>
      <c r="F61" s="356"/>
      <c r="G61" s="355"/>
      <c r="I61" s="141"/>
      <c r="J61" s="141"/>
      <c r="K61" s="141">
        <f t="shared" si="0"/>
        <v>0</v>
      </c>
    </row>
    <row r="62" spans="1:11" x14ac:dyDescent="0.2">
      <c r="B62" s="146"/>
      <c r="C62" s="146"/>
      <c r="D62" s="146"/>
      <c r="E62" s="146"/>
      <c r="F62" s="146"/>
      <c r="I62" s="141"/>
      <c r="J62" s="141"/>
      <c r="K62" s="141">
        <f t="shared" si="0"/>
        <v>0</v>
      </c>
    </row>
    <row r="63" spans="1:11" x14ac:dyDescent="0.25">
      <c r="B63" s="137" t="s">
        <v>51</v>
      </c>
      <c r="I63" s="141"/>
      <c r="J63" s="141"/>
      <c r="K63" s="141">
        <f t="shared" si="0"/>
        <v>0</v>
      </c>
    </row>
    <row r="64" spans="1:11" x14ac:dyDescent="0.25">
      <c r="B64" s="129" t="s">
        <v>52</v>
      </c>
    </row>
    <row r="65" spans="2:11" x14ac:dyDescent="0.25">
      <c r="B65" s="237"/>
      <c r="C65" s="265" t="s">
        <v>1049</v>
      </c>
      <c r="D65" s="156"/>
      <c r="E65" s="156"/>
      <c r="F65" s="156"/>
      <c r="G65" s="156"/>
      <c r="H65" s="156"/>
      <c r="I65" s="156"/>
      <c r="J65" s="156"/>
      <c r="K65" s="156"/>
    </row>
    <row r="66" spans="2:11" x14ac:dyDescent="0.25">
      <c r="B66" s="237"/>
      <c r="C66" s="265" t="s">
        <v>1050</v>
      </c>
      <c r="D66" s="156"/>
      <c r="E66" s="156"/>
      <c r="F66" s="156"/>
      <c r="G66" s="156"/>
      <c r="H66" s="156"/>
      <c r="I66" s="156"/>
      <c r="J66" s="156"/>
      <c r="K66" s="156"/>
    </row>
    <row r="67" spans="2:11" x14ac:dyDescent="0.25">
      <c r="B67" s="237"/>
      <c r="C67" s="265" t="s">
        <v>1053</v>
      </c>
      <c r="D67" s="156"/>
      <c r="E67" s="156"/>
      <c r="F67" s="156"/>
      <c r="G67" s="156"/>
      <c r="H67" s="156"/>
      <c r="I67" s="156"/>
      <c r="J67" s="156"/>
      <c r="K67" s="156"/>
    </row>
    <row r="68" spans="2:11" x14ac:dyDescent="0.25">
      <c r="B68" s="237"/>
      <c r="C68" s="265" t="s">
        <v>1054</v>
      </c>
      <c r="D68" s="156"/>
      <c r="E68" s="156"/>
      <c r="F68" s="156"/>
      <c r="G68" s="156"/>
      <c r="H68" s="156"/>
      <c r="I68" s="156"/>
      <c r="J68" s="156"/>
      <c r="K68" s="156"/>
    </row>
    <row r="69" spans="2:11" x14ac:dyDescent="0.2">
      <c r="C69" s="156"/>
      <c r="D69" s="156"/>
      <c r="E69" s="156"/>
      <c r="F69" s="156"/>
      <c r="G69" s="156"/>
      <c r="H69" s="156"/>
      <c r="I69" s="156"/>
      <c r="J69" s="156"/>
      <c r="K69" s="156"/>
    </row>
    <row r="71" spans="2:11" x14ac:dyDescent="0.25">
      <c r="B71" s="137" t="s">
        <v>53</v>
      </c>
    </row>
    <row r="72" spans="2:11" x14ac:dyDescent="0.25">
      <c r="B72" s="347" t="s">
        <v>54</v>
      </c>
      <c r="C72" s="347"/>
      <c r="D72" s="347"/>
      <c r="E72" s="347"/>
      <c r="F72" s="347"/>
      <c r="G72" s="347"/>
      <c r="H72" s="347"/>
    </row>
    <row r="73" spans="2:11" x14ac:dyDescent="0.2">
      <c r="B73" s="146"/>
      <c r="C73" s="146"/>
      <c r="D73" s="146"/>
      <c r="E73" s="146"/>
      <c r="F73" s="146"/>
      <c r="G73" s="146"/>
      <c r="H73" s="146"/>
    </row>
    <row r="74" spans="2:11" x14ac:dyDescent="0.25">
      <c r="B74" s="146"/>
      <c r="C74" s="348" t="s">
        <v>55</v>
      </c>
      <c r="D74" s="349"/>
      <c r="E74" s="348" t="s">
        <v>56</v>
      </c>
      <c r="F74" s="349"/>
      <c r="G74" s="348" t="s">
        <v>57</v>
      </c>
      <c r="H74" s="350"/>
      <c r="I74" s="349"/>
      <c r="J74" s="146"/>
    </row>
    <row r="75" spans="2:11" x14ac:dyDescent="0.25">
      <c r="B75" s="162"/>
      <c r="C75" s="454" t="s">
        <v>1056</v>
      </c>
      <c r="D75" s="407"/>
      <c r="E75" s="495" t="s">
        <v>715</v>
      </c>
      <c r="F75" s="352"/>
      <c r="G75" s="351">
        <v>0.45</v>
      </c>
      <c r="H75" s="357"/>
      <c r="I75" s="352"/>
      <c r="J75" s="146"/>
    </row>
    <row r="76" spans="2:11" x14ac:dyDescent="0.25">
      <c r="B76" s="162"/>
      <c r="C76" s="365" t="s">
        <v>1060</v>
      </c>
      <c r="D76" s="366"/>
      <c r="E76" s="505">
        <v>0.2</v>
      </c>
      <c r="F76" s="355"/>
      <c r="G76" s="354">
        <v>0.35</v>
      </c>
      <c r="H76" s="358"/>
      <c r="I76" s="355"/>
      <c r="J76" s="146"/>
    </row>
    <row r="77" spans="2:11" x14ac:dyDescent="0.25">
      <c r="B77" s="162"/>
      <c r="C77" s="454" t="s">
        <v>1059</v>
      </c>
      <c r="D77" s="407"/>
      <c r="E77" s="495" t="s">
        <v>716</v>
      </c>
      <c r="F77" s="352"/>
      <c r="G77" s="351">
        <v>0.3</v>
      </c>
      <c r="H77" s="357"/>
      <c r="I77" s="352"/>
      <c r="J77" s="146"/>
    </row>
    <row r="78" spans="2:11" x14ac:dyDescent="0.2">
      <c r="B78" s="146"/>
      <c r="C78" s="433"/>
      <c r="D78" s="355"/>
      <c r="E78" s="505"/>
      <c r="F78" s="355"/>
      <c r="G78" s="433"/>
      <c r="H78" s="358"/>
      <c r="I78" s="355"/>
      <c r="J78" s="146"/>
    </row>
    <row r="79" spans="2:11" x14ac:dyDescent="0.2">
      <c r="D79" s="42"/>
    </row>
  </sheetData>
  <sheetProtection password="C6A8" sheet="1" objects="1" scenarios="1"/>
  <mergeCells count="52">
    <mergeCell ref="C78:D78"/>
    <mergeCell ref="E78:F78"/>
    <mergeCell ref="G78:I78"/>
    <mergeCell ref="C76:D76"/>
    <mergeCell ref="E76:F76"/>
    <mergeCell ref="G76:I76"/>
    <mergeCell ref="C77:D77"/>
    <mergeCell ref="E77:F77"/>
    <mergeCell ref="G77:I77"/>
    <mergeCell ref="B72:H72"/>
    <mergeCell ref="C74:D74"/>
    <mergeCell ref="E74:F74"/>
    <mergeCell ref="G74:I74"/>
    <mergeCell ref="C75:D75"/>
    <mergeCell ref="E75:F75"/>
    <mergeCell ref="G75:I75"/>
    <mergeCell ref="C59:D59"/>
    <mergeCell ref="F59:G59"/>
    <mergeCell ref="C60:D60"/>
    <mergeCell ref="F60:G60"/>
    <mergeCell ref="C61:D61"/>
    <mergeCell ref="F61:G61"/>
    <mergeCell ref="C57:D57"/>
    <mergeCell ref="F57:G57"/>
    <mergeCell ref="C58:D58"/>
    <mergeCell ref="F58:G58"/>
    <mergeCell ref="C56:D56"/>
    <mergeCell ref="F56:G56"/>
    <mergeCell ref="B50:J50"/>
    <mergeCell ref="B51:J51"/>
    <mergeCell ref="B52:J52"/>
    <mergeCell ref="B30:J30"/>
    <mergeCell ref="B36:J36"/>
    <mergeCell ref="B38:J38"/>
    <mergeCell ref="B40:J40"/>
    <mergeCell ref="B45:J45"/>
    <mergeCell ref="B54:J54"/>
    <mergeCell ref="B29:J29"/>
    <mergeCell ref="A1:J1"/>
    <mergeCell ref="E3:J4"/>
    <mergeCell ref="C7:J7"/>
    <mergeCell ref="C8:J8"/>
    <mergeCell ref="C9:J9"/>
    <mergeCell ref="B11:D11"/>
    <mergeCell ref="H11:J11"/>
    <mergeCell ref="G12:J12"/>
    <mergeCell ref="B15:B16"/>
    <mergeCell ref="B26:J26"/>
    <mergeCell ref="B27:J27"/>
    <mergeCell ref="B28:J28"/>
    <mergeCell ref="B46:J46"/>
    <mergeCell ref="B49:J49"/>
  </mergeCells>
  <dataValidations count="4">
    <dataValidation type="list" allowBlank="1" showInputMessage="1" showErrorMessage="1" prompt="Escoja de la lista" sqref="H11:J11">
      <formula1>$P$3:$P$7</formula1>
    </dataValidation>
    <dataValidation type="list" allowBlank="1" showInputMessage="1" showErrorMessage="1" sqref="B75:B77">
      <formula1>eval</formula1>
    </dataValidation>
    <dataValidation type="list" allowBlank="1" showInputMessage="1" showErrorMessage="1" sqref="B65:C68">
      <formula1>metdoc</formula1>
    </dataValidation>
    <dataValidation type="list" allowBlank="1" showInputMessage="1" showErrorMessage="1" sqref="B57:B60">
      <formula1>act</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654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654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654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654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654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655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6551"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3655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6553"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3655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6555" r:id="rId13" name="Check Box 11">
              <controlPr defaultSize="0" autoFill="0" autoLine="0" autoPict="0">
                <anchor moveWithCells="1">
                  <from>
                    <xdr:col>4</xdr:col>
                    <xdr:colOff>561975</xdr:colOff>
                    <xdr:row>12</xdr:row>
                    <xdr:rowOff>9525</xdr:rowOff>
                  </from>
                  <to>
                    <xdr:col>4</xdr:col>
                    <xdr:colOff>762000</xdr:colOff>
                    <xdr:row>13</xdr:row>
                    <xdr:rowOff>28575</xdr:rowOff>
                  </to>
                </anchor>
              </controlPr>
            </control>
          </mc:Choice>
        </mc:AlternateContent>
        <mc:AlternateContent xmlns:mc="http://schemas.openxmlformats.org/markup-compatibility/2006">
          <mc:Choice Requires="x14">
            <control shapeId="236556" r:id="rId14" name="Check Box 12">
              <controlPr defaultSize="0" autoFill="0" autoLine="0" autoPict="0">
                <anchor moveWithCells="1">
                  <from>
                    <xdr:col>3</xdr:col>
                    <xdr:colOff>1247775</xdr:colOff>
                    <xdr:row>11</xdr:row>
                    <xdr:rowOff>219075</xdr:rowOff>
                  </from>
                  <to>
                    <xdr:col>3</xdr:col>
                    <xdr:colOff>1609725</xdr:colOff>
                    <xdr:row>13</xdr:row>
                    <xdr:rowOff>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5"/>
  <dimension ref="A1:K80"/>
  <sheetViews>
    <sheetView topLeftCell="A49" workbookViewId="0">
      <selection activeCell="A58" sqref="A58:XFD58"/>
    </sheetView>
  </sheetViews>
  <sheetFormatPr defaultColWidth="11.42578125" defaultRowHeight="15" x14ac:dyDescent="0.25"/>
  <cols>
    <col min="1" max="1" width="4.42578125" style="140" customWidth="1"/>
    <col min="2" max="2" width="24" style="140" customWidth="1"/>
    <col min="3" max="3" width="16.28515625" style="140" customWidth="1"/>
    <col min="4" max="4" width="18.42578125" style="140" customWidth="1"/>
    <col min="5" max="5" width="11.42578125" style="140"/>
    <col min="6" max="6" width="17.28515625" style="140" customWidth="1"/>
    <col min="7" max="7" width="20" style="140" customWidth="1"/>
    <col min="8" max="8" width="15.42578125" style="140" customWidth="1"/>
    <col min="9" max="9" width="11.42578125" style="140"/>
    <col min="10" max="10" width="33.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204</v>
      </c>
      <c r="D3" s="3" t="s">
        <v>2</v>
      </c>
      <c r="E3" s="336" t="s">
        <v>707</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717</v>
      </c>
      <c r="D7" s="338"/>
      <c r="E7" s="338"/>
      <c r="F7" s="338"/>
      <c r="G7" s="338"/>
      <c r="H7" s="338"/>
      <c r="I7" s="338"/>
      <c r="J7" s="338"/>
    </row>
    <row r="8" spans="1:10" ht="15.75" x14ac:dyDescent="0.25">
      <c r="B8" s="1" t="s">
        <v>11</v>
      </c>
      <c r="C8" s="338" t="s">
        <v>717</v>
      </c>
      <c r="D8" s="338"/>
      <c r="E8" s="338"/>
      <c r="F8" s="338"/>
      <c r="G8" s="338"/>
      <c r="H8" s="338"/>
      <c r="I8" s="338"/>
      <c r="J8" s="338"/>
    </row>
    <row r="9" spans="1:10" ht="15.75" x14ac:dyDescent="0.25">
      <c r="B9" s="1" t="s">
        <v>13</v>
      </c>
      <c r="C9" s="338" t="s">
        <v>718</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21"/>
      <c r="J18" s="16"/>
    </row>
    <row r="19" spans="1:10" x14ac:dyDescent="0.2">
      <c r="B19" s="124"/>
      <c r="C19" s="57"/>
      <c r="D19" s="23" t="s">
        <v>28</v>
      </c>
      <c r="E19" s="166">
        <v>6</v>
      </c>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59" t="s">
        <v>710</v>
      </c>
      <c r="C26" s="360"/>
      <c r="D26" s="360"/>
      <c r="E26" s="360"/>
      <c r="F26" s="360"/>
      <c r="G26" s="360"/>
      <c r="H26" s="360"/>
      <c r="I26" s="360"/>
      <c r="J26" s="360"/>
    </row>
    <row r="27" spans="1:10" x14ac:dyDescent="0.25">
      <c r="A27" s="140">
        <v>2</v>
      </c>
      <c r="B27" s="329" t="s">
        <v>711</v>
      </c>
      <c r="C27" s="330"/>
      <c r="D27" s="330"/>
      <c r="E27" s="330"/>
      <c r="F27" s="330"/>
      <c r="G27" s="330"/>
      <c r="H27" s="330"/>
      <c r="I27" s="330"/>
      <c r="J27" s="330"/>
    </row>
    <row r="28" spans="1:10" x14ac:dyDescent="0.25">
      <c r="A28" s="140">
        <v>3</v>
      </c>
      <c r="B28" s="329" t="s">
        <v>410</v>
      </c>
      <c r="C28" s="330"/>
      <c r="D28" s="330"/>
      <c r="E28" s="330"/>
      <c r="F28" s="330"/>
      <c r="G28" s="330"/>
      <c r="H28" s="330"/>
      <c r="I28" s="330"/>
      <c r="J28" s="330"/>
    </row>
    <row r="29" spans="1:10" x14ac:dyDescent="0.25">
      <c r="A29" s="140">
        <v>4</v>
      </c>
      <c r="B29" s="329" t="s">
        <v>712</v>
      </c>
      <c r="C29" s="330"/>
      <c r="D29" s="330"/>
      <c r="E29" s="330"/>
      <c r="F29" s="330"/>
      <c r="G29" s="330"/>
      <c r="H29" s="330"/>
      <c r="I29" s="330"/>
      <c r="J29" s="330"/>
    </row>
    <row r="30" spans="1:10" x14ac:dyDescent="0.2">
      <c r="B30" s="342"/>
      <c r="C30" s="342"/>
      <c r="D30" s="342"/>
      <c r="E30" s="342"/>
      <c r="F30" s="342"/>
      <c r="G30" s="342"/>
      <c r="H30" s="342"/>
      <c r="I30" s="342"/>
      <c r="J30" s="342"/>
    </row>
    <row r="31" spans="1:10" x14ac:dyDescent="0.2">
      <c r="B31" s="28"/>
      <c r="C31" s="28"/>
      <c r="D31" s="29"/>
      <c r="E31" s="27"/>
      <c r="F31" s="28"/>
      <c r="G31" s="29"/>
      <c r="H31" s="27"/>
      <c r="I31" s="28"/>
      <c r="J31" s="30"/>
    </row>
    <row r="32" spans="1:10" x14ac:dyDescent="0.2">
      <c r="A32" s="28"/>
      <c r="B32" s="2" t="s">
        <v>36</v>
      </c>
      <c r="C32" s="16"/>
      <c r="E32" s="19"/>
      <c r="F32" s="13"/>
      <c r="G32" s="127"/>
      <c r="H32" s="20"/>
      <c r="I32" s="13"/>
      <c r="J32" s="16"/>
    </row>
    <row r="33" spans="1:10" x14ac:dyDescent="0.25">
      <c r="A33" s="6"/>
      <c r="B33" s="32" t="s">
        <v>37</v>
      </c>
      <c r="C33" s="16"/>
      <c r="E33" s="19"/>
      <c r="F33" s="13"/>
      <c r="G33" s="127"/>
      <c r="H33" s="20"/>
      <c r="I33" s="13"/>
      <c r="J33" s="16"/>
    </row>
    <row r="34" spans="1:10" x14ac:dyDescent="0.25">
      <c r="B34" s="25" t="s">
        <v>38</v>
      </c>
      <c r="C34" s="25"/>
      <c r="I34" s="25"/>
      <c r="J34" s="25"/>
    </row>
    <row r="35" spans="1:10" x14ac:dyDescent="0.25">
      <c r="B35" s="383" t="s">
        <v>713</v>
      </c>
      <c r="C35" s="383"/>
      <c r="D35" s="383"/>
      <c r="E35" s="383"/>
      <c r="F35" s="383"/>
      <c r="G35" s="383"/>
      <c r="H35" s="383"/>
      <c r="I35" s="383"/>
      <c r="J35" s="383"/>
    </row>
    <row r="36" spans="1:10" x14ac:dyDescent="0.2">
      <c r="B36" s="159" t="s">
        <v>39</v>
      </c>
      <c r="C36" s="159"/>
      <c r="D36" s="159"/>
      <c r="E36" s="159"/>
      <c r="F36" s="159"/>
      <c r="G36" s="159"/>
      <c r="H36" s="159"/>
      <c r="I36" s="159"/>
      <c r="J36" s="159"/>
    </row>
    <row r="37" spans="1:10" x14ac:dyDescent="0.25">
      <c r="B37" s="383" t="s">
        <v>691</v>
      </c>
      <c r="C37" s="385"/>
      <c r="D37" s="385"/>
      <c r="E37" s="385"/>
      <c r="F37" s="385"/>
      <c r="G37" s="385"/>
      <c r="H37" s="385"/>
      <c r="I37" s="385"/>
      <c r="J37" s="385"/>
    </row>
    <row r="38" spans="1:10" x14ac:dyDescent="0.25">
      <c r="B38" s="159" t="s">
        <v>40</v>
      </c>
      <c r="C38" s="159"/>
      <c r="D38" s="159"/>
      <c r="E38" s="159"/>
      <c r="F38" s="159"/>
      <c r="G38" s="159"/>
      <c r="H38" s="159"/>
      <c r="I38" s="159"/>
      <c r="J38" s="159"/>
    </row>
    <row r="39" spans="1:10" x14ac:dyDescent="0.2">
      <c r="B39" s="383" t="s">
        <v>714</v>
      </c>
      <c r="C39" s="383"/>
      <c r="D39" s="383"/>
      <c r="E39" s="383"/>
      <c r="F39" s="383"/>
      <c r="G39" s="383"/>
      <c r="H39" s="383"/>
      <c r="I39" s="383"/>
      <c r="J39" s="383"/>
    </row>
    <row r="40" spans="1:10" x14ac:dyDescent="0.2">
      <c r="B40" s="33"/>
      <c r="C40" s="33"/>
      <c r="D40" s="33"/>
      <c r="E40" s="33"/>
      <c r="F40" s="33"/>
      <c r="G40" s="33"/>
      <c r="H40" s="33"/>
      <c r="I40" s="33"/>
      <c r="J40" s="33"/>
    </row>
    <row r="41" spans="1:10" x14ac:dyDescent="0.2">
      <c r="B41" s="137" t="s">
        <v>41</v>
      </c>
      <c r="H41" s="34"/>
      <c r="I41" s="34"/>
      <c r="J41" s="34"/>
    </row>
    <row r="42" spans="1:10" x14ac:dyDescent="0.25">
      <c r="A42" s="6"/>
      <c r="B42" s="137" t="s">
        <v>42</v>
      </c>
      <c r="H42" s="35"/>
      <c r="I42" s="35"/>
      <c r="J42" s="35"/>
    </row>
    <row r="43" spans="1:10" x14ac:dyDescent="0.25">
      <c r="B43" s="140" t="s">
        <v>43</v>
      </c>
      <c r="H43" s="36"/>
      <c r="I43" s="36"/>
      <c r="J43" s="36"/>
    </row>
    <row r="44" spans="1:10" x14ac:dyDescent="0.25">
      <c r="A44" s="140">
        <v>1</v>
      </c>
      <c r="B44" s="331" t="s">
        <v>415</v>
      </c>
      <c r="C44" s="331"/>
      <c r="D44" s="331"/>
      <c r="E44" s="331"/>
      <c r="F44" s="331"/>
      <c r="G44" s="331"/>
      <c r="H44" s="331"/>
      <c r="I44" s="331"/>
      <c r="J44" s="331"/>
    </row>
    <row r="45" spans="1:10" x14ac:dyDescent="0.2">
      <c r="B45" s="342"/>
      <c r="C45" s="342"/>
      <c r="D45" s="342"/>
      <c r="E45" s="342"/>
      <c r="F45" s="342"/>
      <c r="G45" s="342"/>
      <c r="H45" s="342"/>
      <c r="I45" s="342"/>
      <c r="J45" s="342"/>
    </row>
    <row r="46" spans="1:10" x14ac:dyDescent="0.25">
      <c r="B46" s="137" t="s">
        <v>44</v>
      </c>
      <c r="G46" s="127"/>
      <c r="H46" s="34"/>
      <c r="I46" s="34"/>
      <c r="J46" s="34"/>
    </row>
    <row r="47" spans="1:10" x14ac:dyDescent="0.25">
      <c r="B47" s="140" t="s">
        <v>45</v>
      </c>
      <c r="G47" s="127"/>
      <c r="H47" s="141"/>
      <c r="I47" s="141"/>
      <c r="J47" s="141"/>
    </row>
    <row r="48" spans="1:10" x14ac:dyDescent="0.25">
      <c r="A48" s="140">
        <v>1</v>
      </c>
      <c r="B48" s="329" t="s">
        <v>692</v>
      </c>
      <c r="C48" s="330"/>
      <c r="D48" s="330"/>
      <c r="E48" s="330"/>
      <c r="F48" s="330"/>
      <c r="G48" s="330"/>
      <c r="H48" s="330"/>
      <c r="I48" s="330"/>
      <c r="J48" s="330"/>
    </row>
    <row r="49" spans="1:11" x14ac:dyDescent="0.25">
      <c r="A49" s="140">
        <v>2</v>
      </c>
      <c r="B49" s="329" t="s">
        <v>569</v>
      </c>
      <c r="C49" s="330"/>
      <c r="D49" s="330"/>
      <c r="E49" s="330"/>
      <c r="F49" s="330"/>
      <c r="G49" s="330"/>
      <c r="H49" s="330"/>
      <c r="I49" s="330"/>
      <c r="J49" s="330"/>
    </row>
    <row r="50" spans="1:11" x14ac:dyDescent="0.25">
      <c r="A50" s="140">
        <v>3</v>
      </c>
      <c r="B50" s="329" t="s">
        <v>693</v>
      </c>
      <c r="C50" s="330"/>
      <c r="D50" s="330"/>
      <c r="E50" s="330"/>
      <c r="F50" s="330"/>
      <c r="G50" s="330"/>
      <c r="H50" s="330"/>
      <c r="I50" s="330"/>
      <c r="J50" s="330"/>
    </row>
    <row r="51" spans="1:11" x14ac:dyDescent="0.2">
      <c r="B51" s="342"/>
      <c r="C51" s="342"/>
      <c r="D51" s="342"/>
      <c r="E51" s="342"/>
      <c r="F51" s="342"/>
      <c r="G51" s="342"/>
      <c r="H51" s="342"/>
      <c r="I51" s="342"/>
      <c r="J51" s="342"/>
    </row>
    <row r="52" spans="1:11" x14ac:dyDescent="0.2">
      <c r="B52" s="137" t="s">
        <v>46</v>
      </c>
      <c r="D52" s="137"/>
      <c r="H52" s="141"/>
      <c r="I52" s="141"/>
      <c r="J52" s="141"/>
    </row>
    <row r="53" spans="1:11" x14ac:dyDescent="0.25">
      <c r="B53" s="347" t="s">
        <v>47</v>
      </c>
      <c r="C53" s="347"/>
      <c r="D53" s="347"/>
      <c r="E53" s="347"/>
      <c r="F53" s="347"/>
      <c r="G53" s="347"/>
      <c r="H53" s="347"/>
      <c r="I53" s="347"/>
      <c r="J53" s="347"/>
    </row>
    <row r="54" spans="1:11" x14ac:dyDescent="0.2">
      <c r="B54" s="146"/>
      <c r="C54" s="146"/>
      <c r="D54" s="146"/>
      <c r="E54" s="146"/>
      <c r="F54" s="146"/>
      <c r="H54" s="146">
        <f>SUM(E56:E62)</f>
        <v>150</v>
      </c>
      <c r="I54" s="141" t="str">
        <f>IF(H54=E$11*25,"perfecte","cal revisar")</f>
        <v>perfecte</v>
      </c>
      <c r="J54" s="141" t="str">
        <f>IF(E$11*7&lt;K55,"perfecte","cal revisar")</f>
        <v>perfecte</v>
      </c>
    </row>
    <row r="55" spans="1:11" ht="15.95" x14ac:dyDescent="0.2">
      <c r="B55" s="146"/>
      <c r="C55" s="344" t="s">
        <v>48</v>
      </c>
      <c r="D55" s="345"/>
      <c r="E55" s="37" t="s">
        <v>49</v>
      </c>
      <c r="F55" s="344" t="s">
        <v>50</v>
      </c>
      <c r="G55" s="345"/>
      <c r="I55" s="141" t="s">
        <v>552</v>
      </c>
      <c r="J55" s="141" t="s">
        <v>553</v>
      </c>
      <c r="K55" s="141">
        <f>SUM(K56:K62)</f>
        <v>72.5</v>
      </c>
    </row>
    <row r="56" spans="1:11" x14ac:dyDescent="0.25">
      <c r="B56" s="146"/>
      <c r="C56" s="495" t="s">
        <v>537</v>
      </c>
      <c r="D56" s="352"/>
      <c r="E56" s="60">
        <v>40</v>
      </c>
      <c r="F56" s="351">
        <v>1</v>
      </c>
      <c r="G56" s="352"/>
      <c r="I56" s="141"/>
      <c r="J56" s="141"/>
      <c r="K56" s="141">
        <f t="shared" ref="K56:K62" si="0">E56*F56</f>
        <v>40</v>
      </c>
    </row>
    <row r="57" spans="1:11" x14ac:dyDescent="0.25">
      <c r="B57" s="146"/>
      <c r="C57" s="506" t="s">
        <v>539</v>
      </c>
      <c r="D57" s="499"/>
      <c r="E57" s="115">
        <v>30</v>
      </c>
      <c r="F57" s="498">
        <v>0.75</v>
      </c>
      <c r="G57" s="499"/>
      <c r="I57" s="141"/>
      <c r="J57" s="141"/>
      <c r="K57" s="141">
        <f t="shared" si="0"/>
        <v>22.5</v>
      </c>
    </row>
    <row r="58" spans="1:11" x14ac:dyDescent="0.25">
      <c r="B58" s="146"/>
      <c r="C58" s="433" t="s">
        <v>91</v>
      </c>
      <c r="D58" s="355"/>
      <c r="E58" s="61">
        <v>10</v>
      </c>
      <c r="F58" s="354">
        <v>1</v>
      </c>
      <c r="G58" s="355"/>
      <c r="I58" s="141"/>
      <c r="J58" s="141"/>
      <c r="K58" s="141">
        <f t="shared" si="0"/>
        <v>10</v>
      </c>
    </row>
    <row r="59" spans="1:11" x14ac:dyDescent="0.25">
      <c r="B59" s="146"/>
      <c r="C59" s="495" t="s">
        <v>547</v>
      </c>
      <c r="D59" s="352"/>
      <c r="E59" s="60">
        <v>70</v>
      </c>
      <c r="F59" s="351">
        <v>0</v>
      </c>
      <c r="G59" s="352"/>
      <c r="I59" s="141"/>
      <c r="J59" s="141"/>
      <c r="K59" s="141">
        <f t="shared" si="0"/>
        <v>0</v>
      </c>
    </row>
    <row r="60" spans="1:11" x14ac:dyDescent="0.2">
      <c r="A60" s="6"/>
      <c r="B60" s="146"/>
      <c r="C60" s="356"/>
      <c r="D60" s="355"/>
      <c r="E60" s="39"/>
      <c r="F60" s="356"/>
      <c r="G60" s="355"/>
      <c r="I60" s="141"/>
      <c r="J60" s="141"/>
      <c r="K60" s="141">
        <f t="shared" si="0"/>
        <v>0</v>
      </c>
    </row>
    <row r="61" spans="1:11" x14ac:dyDescent="0.2">
      <c r="B61" s="146"/>
      <c r="C61" s="353"/>
      <c r="D61" s="352"/>
      <c r="E61" s="38"/>
      <c r="F61" s="353"/>
      <c r="G61" s="352"/>
      <c r="I61" s="141"/>
      <c r="J61" s="141"/>
      <c r="K61" s="141">
        <f t="shared" si="0"/>
        <v>0</v>
      </c>
    </row>
    <row r="62" spans="1:11" x14ac:dyDescent="0.2">
      <c r="B62" s="146"/>
      <c r="C62" s="356"/>
      <c r="D62" s="355"/>
      <c r="E62" s="39"/>
      <c r="F62" s="356"/>
      <c r="G62" s="355"/>
      <c r="I62" s="141"/>
      <c r="J62" s="141"/>
      <c r="K62" s="141">
        <f t="shared" si="0"/>
        <v>0</v>
      </c>
    </row>
    <row r="63" spans="1:11" x14ac:dyDescent="0.2">
      <c r="B63" s="146"/>
      <c r="C63" s="146"/>
      <c r="D63" s="146"/>
      <c r="E63" s="146"/>
      <c r="F63" s="146"/>
      <c r="H63" s="141"/>
      <c r="I63" s="141"/>
      <c r="J63" s="141"/>
    </row>
    <row r="64" spans="1:11" x14ac:dyDescent="0.25">
      <c r="B64" s="137" t="s">
        <v>51</v>
      </c>
    </row>
    <row r="65" spans="2:11" x14ac:dyDescent="0.25">
      <c r="B65" s="129" t="s">
        <v>52</v>
      </c>
    </row>
    <row r="66" spans="2:11" x14ac:dyDescent="0.25">
      <c r="B66" s="237"/>
      <c r="C66" s="265" t="s">
        <v>1049</v>
      </c>
      <c r="D66" s="156"/>
      <c r="E66" s="156"/>
      <c r="F66" s="156"/>
      <c r="G66" s="156"/>
      <c r="H66" s="156"/>
      <c r="I66" s="156"/>
      <c r="J66" s="156"/>
      <c r="K66" s="156"/>
    </row>
    <row r="67" spans="2:11" x14ac:dyDescent="0.25">
      <c r="B67" s="237"/>
      <c r="C67" s="265" t="s">
        <v>1053</v>
      </c>
      <c r="D67" s="156"/>
      <c r="E67" s="156"/>
      <c r="F67" s="156"/>
      <c r="G67" s="156"/>
      <c r="H67" s="156"/>
      <c r="I67" s="156"/>
      <c r="J67" s="156"/>
      <c r="K67" s="156"/>
    </row>
    <row r="68" spans="2:11" x14ac:dyDescent="0.25">
      <c r="B68" s="237"/>
      <c r="C68" s="265" t="s">
        <v>1050</v>
      </c>
      <c r="D68" s="156"/>
      <c r="E68" s="156"/>
      <c r="F68" s="156"/>
      <c r="G68" s="156"/>
      <c r="H68" s="156"/>
      <c r="I68" s="156"/>
      <c r="J68" s="156"/>
      <c r="K68" s="156"/>
    </row>
    <row r="69" spans="2:11" ht="14.25" customHeight="1" x14ac:dyDescent="0.25">
      <c r="B69" s="237"/>
      <c r="C69" s="265" t="s">
        <v>1054</v>
      </c>
      <c r="D69" s="156"/>
      <c r="E69" s="156"/>
      <c r="F69" s="156"/>
      <c r="G69" s="156"/>
      <c r="H69" s="156"/>
      <c r="I69" s="156"/>
      <c r="J69" s="156"/>
      <c r="K69" s="156"/>
    </row>
    <row r="70" spans="2:11" x14ac:dyDescent="0.2">
      <c r="C70" s="156"/>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1056</v>
      </c>
      <c r="D76" s="407"/>
      <c r="E76" s="495" t="s">
        <v>715</v>
      </c>
      <c r="F76" s="352"/>
      <c r="G76" s="351">
        <v>0.45</v>
      </c>
      <c r="H76" s="357"/>
      <c r="I76" s="352"/>
      <c r="J76" s="146"/>
    </row>
    <row r="77" spans="2:11" x14ac:dyDescent="0.25">
      <c r="B77" s="162"/>
      <c r="C77" s="365" t="s">
        <v>1060</v>
      </c>
      <c r="D77" s="366"/>
      <c r="E77" s="505">
        <v>0.2</v>
      </c>
      <c r="F77" s="355"/>
      <c r="G77" s="354">
        <v>0.35</v>
      </c>
      <c r="H77" s="358"/>
      <c r="I77" s="355"/>
      <c r="J77" s="146"/>
    </row>
    <row r="78" spans="2:11" x14ac:dyDescent="0.25">
      <c r="B78" s="162"/>
      <c r="C78" s="454" t="s">
        <v>1059</v>
      </c>
      <c r="D78" s="455"/>
      <c r="E78" s="495" t="s">
        <v>716</v>
      </c>
      <c r="F78" s="352"/>
      <c r="G78" s="351">
        <v>0.3</v>
      </c>
      <c r="H78" s="357"/>
      <c r="I78" s="352"/>
      <c r="J78" s="146"/>
    </row>
    <row r="79" spans="2:11" x14ac:dyDescent="0.2">
      <c r="B79" s="146"/>
      <c r="C79" s="433"/>
      <c r="D79" s="355"/>
      <c r="E79" s="505"/>
      <c r="F79" s="355"/>
      <c r="G79" s="433"/>
      <c r="H79" s="358"/>
      <c r="I79" s="355"/>
      <c r="J79" s="146"/>
    </row>
    <row r="80" spans="2:11" x14ac:dyDescent="0.25">
      <c r="D80" s="42"/>
    </row>
  </sheetData>
  <sheetProtection password="C6A8" sheet="1" objects="1" scenarios="1"/>
  <mergeCells count="56">
    <mergeCell ref="C78:D78"/>
    <mergeCell ref="E78:F78"/>
    <mergeCell ref="G78:I78"/>
    <mergeCell ref="C79:D79"/>
    <mergeCell ref="E79:F79"/>
    <mergeCell ref="G79:I79"/>
    <mergeCell ref="C76:D76"/>
    <mergeCell ref="E76:F76"/>
    <mergeCell ref="G76:I76"/>
    <mergeCell ref="C77:D77"/>
    <mergeCell ref="E77:F77"/>
    <mergeCell ref="G77:I77"/>
    <mergeCell ref="C75:D75"/>
    <mergeCell ref="E75:F75"/>
    <mergeCell ref="G75:I75"/>
    <mergeCell ref="C58:D58"/>
    <mergeCell ref="F58:G58"/>
    <mergeCell ref="C59:D59"/>
    <mergeCell ref="F59:G59"/>
    <mergeCell ref="C60:D60"/>
    <mergeCell ref="F60:G60"/>
    <mergeCell ref="C61:D61"/>
    <mergeCell ref="F61:G61"/>
    <mergeCell ref="C62:D62"/>
    <mergeCell ref="F62:G62"/>
    <mergeCell ref="B73:H73"/>
    <mergeCell ref="C56:D56"/>
    <mergeCell ref="F56:G56"/>
    <mergeCell ref="C57:D57"/>
    <mergeCell ref="F57:G57"/>
    <mergeCell ref="C55:D55"/>
    <mergeCell ref="F55:G55"/>
    <mergeCell ref="B49:J49"/>
    <mergeCell ref="B50:J50"/>
    <mergeCell ref="B51:J51"/>
    <mergeCell ref="B30:J30"/>
    <mergeCell ref="B35:J35"/>
    <mergeCell ref="B37:J37"/>
    <mergeCell ref="B39:J39"/>
    <mergeCell ref="B44:J44"/>
    <mergeCell ref="B53:J53"/>
    <mergeCell ref="B29:J29"/>
    <mergeCell ref="A1:J1"/>
    <mergeCell ref="E3:J4"/>
    <mergeCell ref="C7:J7"/>
    <mergeCell ref="C8:J8"/>
    <mergeCell ref="C9:J9"/>
    <mergeCell ref="B11:D11"/>
    <mergeCell ref="H11:J11"/>
    <mergeCell ref="G12:J12"/>
    <mergeCell ref="B15:B16"/>
    <mergeCell ref="B26:J26"/>
    <mergeCell ref="B27:J27"/>
    <mergeCell ref="B28:J28"/>
    <mergeCell ref="B45:J45"/>
    <mergeCell ref="B48:J48"/>
  </mergeCells>
  <dataValidations count="4">
    <dataValidation type="list" allowBlank="1" showInputMessage="1" showErrorMessage="1" prompt="Escoja de la lista" sqref="H11:J11">
      <formula1>$P$3:$P$7</formula1>
    </dataValidation>
    <dataValidation type="list" allowBlank="1" showInputMessage="1" showErrorMessage="1" sqref="B76:B78">
      <formula1>eval</formula1>
    </dataValidation>
    <dataValidation type="list" allowBlank="1" showInputMessage="1" showErrorMessage="1" sqref="B66:C69">
      <formula1>metdoc</formula1>
    </dataValidation>
    <dataValidation type="list" allowBlank="1" showInputMessage="1" showErrorMessage="1" sqref="B56:B59">
      <formula1>act</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756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757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757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757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757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757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7575"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3757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7577"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3757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757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37580" r:id="rId14" name="Check Box 12">
              <controlPr defaultSize="0" autoFill="0" autoLine="0" autoPict="0">
                <anchor moveWithCells="1">
                  <from>
                    <xdr:col>3</xdr:col>
                    <xdr:colOff>952500</xdr:colOff>
                    <xdr:row>12</xdr:row>
                    <xdr:rowOff>9525</xdr:rowOff>
                  </from>
                  <to>
                    <xdr:col>4</xdr:col>
                    <xdr:colOff>85725</xdr:colOff>
                    <xdr:row>13</xdr:row>
                    <xdr:rowOff>28575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6"/>
  <dimension ref="A1:G80"/>
  <sheetViews>
    <sheetView topLeftCell="A47" workbookViewId="0">
      <selection activeCell="A53" sqref="A53:G80"/>
    </sheetView>
  </sheetViews>
  <sheetFormatPr defaultColWidth="11.42578125" defaultRowHeight="15" x14ac:dyDescent="0.25"/>
  <cols>
    <col min="1" max="1" width="3.42578125" style="140" customWidth="1"/>
    <col min="2" max="2" width="6.42578125" style="140" customWidth="1"/>
    <col min="3" max="3" width="85.42578125" style="140" customWidth="1"/>
    <col min="4" max="4" width="22.28515625" style="140" customWidth="1"/>
    <col min="5" max="5" width="23.42578125" style="140" customWidth="1"/>
    <col min="6" max="6" width="44.28515625" style="140" customWidth="1"/>
    <col min="7" max="7" width="6.85546875" style="140" customWidth="1"/>
    <col min="8" max="8" width="19.28515625" style="140" customWidth="1"/>
    <col min="9" max="9" width="13.28515625" style="140" customWidth="1"/>
    <col min="10"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63" x14ac:dyDescent="0.25">
      <c r="A5" s="132"/>
      <c r="C5" s="231" t="s">
        <v>719</v>
      </c>
      <c r="D5" s="149" t="s">
        <v>720</v>
      </c>
      <c r="E5" s="149" t="s">
        <v>721</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690</v>
      </c>
      <c r="D16" s="49"/>
      <c r="F16" s="13"/>
    </row>
    <row r="17" spans="1:7" ht="15.75" x14ac:dyDescent="0.25">
      <c r="A17" s="132"/>
      <c r="C17" s="129" t="s">
        <v>143</v>
      </c>
      <c r="E17" s="13"/>
      <c r="F17" s="13"/>
      <c r="G17" s="129"/>
    </row>
    <row r="18" spans="1:7" ht="15.95" x14ac:dyDescent="0.2">
      <c r="A18" s="132"/>
      <c r="C18" s="19" t="s">
        <v>22</v>
      </c>
      <c r="D18" s="92"/>
      <c r="E18" s="19" t="s">
        <v>23</v>
      </c>
      <c r="F18" s="93" t="s">
        <v>582</v>
      </c>
    </row>
    <row r="19" spans="1:7" ht="15.95" x14ac:dyDescent="0.2">
      <c r="A19" s="132"/>
      <c r="C19" s="19" t="s">
        <v>24</v>
      </c>
      <c r="D19" s="92"/>
      <c r="E19" s="19" t="s">
        <v>25</v>
      </c>
      <c r="F19" s="93" t="s">
        <v>582</v>
      </c>
    </row>
    <row r="20" spans="1:7" ht="15.95" x14ac:dyDescent="0.2">
      <c r="A20" s="132"/>
      <c r="C20" s="19"/>
      <c r="E20" s="19"/>
    </row>
    <row r="21" spans="1:7" ht="15.95" x14ac:dyDescent="0.2">
      <c r="A21" s="132"/>
      <c r="C21" s="19" t="s">
        <v>26</v>
      </c>
      <c r="D21" s="92"/>
      <c r="E21" s="19" t="s">
        <v>27</v>
      </c>
      <c r="F21" s="93" t="s">
        <v>722</v>
      </c>
    </row>
    <row r="22" spans="1:7" ht="15.95" x14ac:dyDescent="0.2">
      <c r="A22" s="132"/>
      <c r="C22" s="19" t="s">
        <v>28</v>
      </c>
      <c r="D22" s="92"/>
      <c r="E22" s="19" t="s">
        <v>29</v>
      </c>
      <c r="F22" s="93" t="s">
        <v>722</v>
      </c>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75" x14ac:dyDescent="0.25">
      <c r="A27" s="132"/>
      <c r="D27" s="140" t="s">
        <v>723</v>
      </c>
    </row>
    <row r="28" spans="1:7" ht="15.75" x14ac:dyDescent="0.25">
      <c r="A28" s="132"/>
      <c r="D28" s="140" t="s">
        <v>724</v>
      </c>
      <c r="F28" s="140" t="s">
        <v>725</v>
      </c>
    </row>
    <row r="29" spans="1:7" ht="15.95" x14ac:dyDescent="0.2">
      <c r="A29" s="132"/>
    </row>
    <row r="30" spans="1:7" ht="15.95" x14ac:dyDescent="0.2">
      <c r="A30" s="132"/>
      <c r="C30" s="137" t="s">
        <v>151</v>
      </c>
    </row>
    <row r="31" spans="1:7" ht="15.95" x14ac:dyDescent="0.2">
      <c r="A31" s="132"/>
      <c r="D31" s="19" t="s">
        <v>153</v>
      </c>
      <c r="E31" s="50"/>
    </row>
    <row r="32" spans="1:7" ht="15.75" x14ac:dyDescent="0.25">
      <c r="A32" s="132"/>
      <c r="D32" s="19" t="s">
        <v>156</v>
      </c>
      <c r="E32" s="93" t="s">
        <v>303</v>
      </c>
    </row>
    <row r="33" spans="1:7" ht="15.75" x14ac:dyDescent="0.25">
      <c r="A33" s="132"/>
      <c r="D33" s="19" t="s">
        <v>158</v>
      </c>
      <c r="E33" s="49"/>
    </row>
    <row r="34" spans="1:7" ht="15.75" x14ac:dyDescent="0.25">
      <c r="A34" s="132"/>
      <c r="D34" s="19" t="s">
        <v>161</v>
      </c>
      <c r="E34" s="49"/>
    </row>
    <row r="35" spans="1:7" ht="15.95" x14ac:dyDescent="0.2">
      <c r="A35" s="132"/>
      <c r="D35" s="19" t="s">
        <v>163</v>
      </c>
      <c r="E35" s="49" t="s">
        <v>164</v>
      </c>
    </row>
    <row r="36" spans="1:7" ht="15.95" x14ac:dyDescent="0.2">
      <c r="A36" s="132"/>
    </row>
    <row r="37" spans="1:7" ht="15.95" x14ac:dyDescent="0.2">
      <c r="A37" s="132"/>
      <c r="B37" s="137" t="s">
        <v>166</v>
      </c>
      <c r="C37" s="137" t="s">
        <v>167</v>
      </c>
    </row>
    <row r="38" spans="1:7" ht="15.75" x14ac:dyDescent="0.25">
      <c r="A38" s="132"/>
      <c r="C38" s="129" t="s">
        <v>169</v>
      </c>
    </row>
    <row r="39" spans="1:7" ht="15.75" x14ac:dyDescent="0.25">
      <c r="A39" s="132"/>
      <c r="C39" s="328" t="s">
        <v>726</v>
      </c>
      <c r="D39" s="328"/>
      <c r="E39" s="328"/>
      <c r="F39" s="328"/>
      <c r="G39" s="328"/>
    </row>
    <row r="40" spans="1:7" ht="15.95" x14ac:dyDescent="0.2">
      <c r="A40" s="132"/>
    </row>
    <row r="41" spans="1:7" ht="15.95" x14ac:dyDescent="0.2">
      <c r="A41" s="132"/>
      <c r="B41" s="137" t="s">
        <v>171</v>
      </c>
      <c r="C41" s="137" t="s">
        <v>41</v>
      </c>
    </row>
    <row r="42" spans="1:7" ht="15.75" x14ac:dyDescent="0.25">
      <c r="A42" s="132"/>
      <c r="B42" s="137" t="s">
        <v>172</v>
      </c>
      <c r="C42" s="137" t="s">
        <v>42</v>
      </c>
    </row>
    <row r="43" spans="1:7" ht="15.75" x14ac:dyDescent="0.25">
      <c r="A43" s="132"/>
      <c r="C43" s="140" t="s">
        <v>43</v>
      </c>
    </row>
    <row r="44" spans="1:7" ht="15.75" x14ac:dyDescent="0.25">
      <c r="A44" s="132"/>
      <c r="B44" s="140">
        <v>1</v>
      </c>
      <c r="C44" s="372" t="s">
        <v>415</v>
      </c>
      <c r="D44" s="372"/>
      <c r="E44" s="372"/>
      <c r="F44" s="372"/>
      <c r="G44" s="58"/>
    </row>
    <row r="45" spans="1:7" ht="15.95" x14ac:dyDescent="0.2">
      <c r="A45" s="132"/>
      <c r="C45" s="372"/>
      <c r="D45" s="373"/>
      <c r="E45" s="373"/>
      <c r="F45" s="373"/>
      <c r="G45" s="58"/>
    </row>
    <row r="46" spans="1:7" ht="15.95" x14ac:dyDescent="0.2">
      <c r="A46" s="132"/>
      <c r="G46" s="127"/>
    </row>
    <row r="47" spans="1:7" ht="15.75" x14ac:dyDescent="0.25">
      <c r="A47" s="132"/>
      <c r="B47" s="137" t="s">
        <v>311</v>
      </c>
      <c r="C47" s="137" t="s">
        <v>44</v>
      </c>
      <c r="G47" s="127"/>
    </row>
    <row r="48" spans="1:7" ht="15.75" x14ac:dyDescent="0.25">
      <c r="A48" s="132"/>
      <c r="C48" s="140" t="s">
        <v>45</v>
      </c>
      <c r="G48" s="127"/>
    </row>
    <row r="49" spans="1:7" ht="15.75" x14ac:dyDescent="0.25">
      <c r="A49" s="132"/>
      <c r="B49" s="140">
        <v>1</v>
      </c>
      <c r="C49" s="372" t="s">
        <v>692</v>
      </c>
      <c r="D49" s="372"/>
      <c r="E49" s="372"/>
      <c r="F49" s="372"/>
      <c r="G49" s="58"/>
    </row>
    <row r="50" spans="1:7" ht="15.75" x14ac:dyDescent="0.25">
      <c r="A50" s="132"/>
      <c r="B50" s="140">
        <v>2</v>
      </c>
      <c r="C50" s="148" t="s">
        <v>693</v>
      </c>
      <c r="D50" s="157"/>
      <c r="E50" s="157"/>
      <c r="F50" s="157"/>
      <c r="G50" s="58"/>
    </row>
    <row r="51" spans="1:7" ht="15.75" x14ac:dyDescent="0.25">
      <c r="A51" s="132"/>
      <c r="B51" s="140">
        <v>3</v>
      </c>
      <c r="C51" s="148" t="s">
        <v>727</v>
      </c>
      <c r="D51" s="157"/>
      <c r="E51" s="157"/>
      <c r="F51" s="157"/>
      <c r="G51" s="58"/>
    </row>
    <row r="52" spans="1:7" ht="15.95" x14ac:dyDescent="0.2">
      <c r="A52" s="132"/>
      <c r="C52" s="372"/>
      <c r="D52" s="373"/>
      <c r="E52" s="373"/>
      <c r="F52" s="373"/>
      <c r="G52" s="58"/>
    </row>
    <row r="53" spans="1:7" ht="15.95" x14ac:dyDescent="0.2">
      <c r="A53" s="303"/>
      <c r="B53" s="295" t="s">
        <v>175</v>
      </c>
      <c r="C53" s="295" t="s">
        <v>46</v>
      </c>
      <c r="D53" s="295"/>
      <c r="E53" s="278"/>
      <c r="F53" s="278"/>
      <c r="G53" s="278"/>
    </row>
    <row r="54" spans="1:7" ht="15.75" x14ac:dyDescent="0.25">
      <c r="A54" s="303"/>
      <c r="B54" s="315" t="s">
        <v>47</v>
      </c>
      <c r="C54" s="315"/>
      <c r="D54" s="315"/>
      <c r="E54" s="315"/>
      <c r="F54" s="315"/>
      <c r="G54" s="278"/>
    </row>
    <row r="55" spans="1:7" ht="15.95" x14ac:dyDescent="0.2">
      <c r="A55" s="304"/>
      <c r="B55" s="279"/>
      <c r="C55" s="279" t="s">
        <v>176</v>
      </c>
      <c r="D55" s="281" t="s">
        <v>177</v>
      </c>
      <c r="E55" s="282" t="s">
        <v>178</v>
      </c>
      <c r="F55" s="279"/>
      <c r="G55" s="279"/>
    </row>
    <row r="56" spans="1:7" ht="15.75" x14ac:dyDescent="0.25">
      <c r="A56" s="303"/>
      <c r="B56" s="278"/>
      <c r="C56" s="278" t="s">
        <v>648</v>
      </c>
      <c r="D56" s="290">
        <v>80</v>
      </c>
      <c r="E56" s="294">
        <v>1</v>
      </c>
      <c r="F56" s="296"/>
      <c r="G56" s="278"/>
    </row>
    <row r="57" spans="1:7" ht="15.75" x14ac:dyDescent="0.25">
      <c r="A57" s="303"/>
      <c r="B57" s="278"/>
      <c r="C57" s="278" t="s">
        <v>728</v>
      </c>
      <c r="D57" s="290">
        <v>20</v>
      </c>
      <c r="E57" s="294">
        <v>1</v>
      </c>
      <c r="F57" s="296"/>
      <c r="G57" s="278"/>
    </row>
    <row r="58" spans="1:7" ht="15.95" x14ac:dyDescent="0.2">
      <c r="A58" s="303"/>
      <c r="B58" s="278"/>
      <c r="C58" s="278" t="s">
        <v>650</v>
      </c>
      <c r="D58" s="290">
        <v>10</v>
      </c>
      <c r="E58" s="294">
        <v>1</v>
      </c>
      <c r="F58" s="278"/>
      <c r="G58" s="278"/>
    </row>
    <row r="59" spans="1:7" ht="15.75" x14ac:dyDescent="0.25">
      <c r="A59" s="303"/>
      <c r="B59" s="278"/>
      <c r="C59" s="278" t="s">
        <v>651</v>
      </c>
      <c r="D59" s="290">
        <v>10</v>
      </c>
      <c r="E59" s="294">
        <v>1</v>
      </c>
      <c r="F59" s="278"/>
      <c r="G59" s="278"/>
    </row>
    <row r="60" spans="1:7" ht="15.75" x14ac:dyDescent="0.25">
      <c r="A60" s="303"/>
      <c r="B60" s="278"/>
      <c r="C60" s="278" t="s">
        <v>593</v>
      </c>
      <c r="D60" s="290">
        <v>180</v>
      </c>
      <c r="E60" s="294">
        <v>0</v>
      </c>
      <c r="F60" s="278"/>
      <c r="G60" s="278"/>
    </row>
    <row r="61" spans="1:7" ht="15.95" x14ac:dyDescent="0.2">
      <c r="A61" s="303"/>
      <c r="B61" s="278"/>
      <c r="C61" s="278"/>
      <c r="D61" s="290"/>
      <c r="E61" s="294"/>
      <c r="F61" s="278"/>
      <c r="G61" s="278"/>
    </row>
    <row r="62" spans="1:7" ht="15.95" x14ac:dyDescent="0.2">
      <c r="A62" s="303"/>
      <c r="B62" s="278"/>
      <c r="C62" s="278"/>
      <c r="D62" s="278"/>
      <c r="E62" s="278"/>
      <c r="F62" s="278"/>
      <c r="G62" s="278"/>
    </row>
    <row r="63" spans="1:7" ht="15.75" x14ac:dyDescent="0.25">
      <c r="A63" s="303"/>
      <c r="B63" s="295" t="s">
        <v>184</v>
      </c>
      <c r="C63" s="295" t="s">
        <v>51</v>
      </c>
      <c r="D63" s="278"/>
      <c r="E63" s="278"/>
      <c r="F63" s="278"/>
      <c r="G63" s="278"/>
    </row>
    <row r="64" spans="1:7" ht="15.75" x14ac:dyDescent="0.25">
      <c r="A64" s="303"/>
      <c r="B64" s="278"/>
      <c r="C64" s="296" t="s">
        <v>52</v>
      </c>
      <c r="D64" s="278"/>
      <c r="E64" s="278"/>
      <c r="F64" s="278"/>
      <c r="G64" s="278"/>
    </row>
    <row r="65" spans="1:7" ht="15.95" x14ac:dyDescent="0.2">
      <c r="A65" s="303"/>
      <c r="B65" s="278">
        <v>1</v>
      </c>
      <c r="C65" s="322" t="s">
        <v>424</v>
      </c>
      <c r="D65" s="322"/>
      <c r="E65" s="322"/>
      <c r="F65" s="322"/>
      <c r="G65" s="297"/>
    </row>
    <row r="66" spans="1:7" ht="15.75" x14ac:dyDescent="0.25">
      <c r="A66" s="303"/>
      <c r="B66" s="278">
        <v>2</v>
      </c>
      <c r="C66" s="322" t="s">
        <v>671</v>
      </c>
      <c r="D66" s="323"/>
      <c r="E66" s="323"/>
      <c r="F66" s="323"/>
      <c r="G66" s="297"/>
    </row>
    <row r="67" spans="1:7" ht="15.95" x14ac:dyDescent="0.2">
      <c r="A67" s="303"/>
      <c r="B67" s="278">
        <v>3</v>
      </c>
      <c r="C67" s="322" t="s">
        <v>652</v>
      </c>
      <c r="D67" s="323"/>
      <c r="E67" s="323"/>
      <c r="F67" s="323"/>
      <c r="G67" s="297"/>
    </row>
    <row r="68" spans="1:7" ht="15.75" x14ac:dyDescent="0.25">
      <c r="A68" s="303"/>
      <c r="B68" s="278">
        <v>4</v>
      </c>
      <c r="C68" s="322" t="s">
        <v>729</v>
      </c>
      <c r="D68" s="323"/>
      <c r="E68" s="323"/>
      <c r="F68" s="323"/>
      <c r="G68" s="297"/>
    </row>
    <row r="69" spans="1:7" ht="15.75" x14ac:dyDescent="0.25">
      <c r="A69" s="303"/>
      <c r="B69" s="278">
        <v>5</v>
      </c>
      <c r="C69" s="322" t="s">
        <v>572</v>
      </c>
      <c r="D69" s="323"/>
      <c r="E69" s="323"/>
      <c r="F69" s="323"/>
      <c r="G69" s="297"/>
    </row>
    <row r="70" spans="1:7" ht="15.95" x14ac:dyDescent="0.2">
      <c r="A70" s="303"/>
      <c r="B70" s="278"/>
      <c r="C70" s="494"/>
      <c r="D70" s="494"/>
      <c r="E70" s="494"/>
      <c r="F70" s="494"/>
      <c r="G70" s="297"/>
    </row>
    <row r="71" spans="1:7" ht="15.95" x14ac:dyDescent="0.2">
      <c r="A71" s="303"/>
      <c r="B71" s="278"/>
      <c r="C71" s="278"/>
      <c r="D71" s="278"/>
      <c r="E71" s="278"/>
      <c r="F71" s="278"/>
      <c r="G71" s="278"/>
    </row>
    <row r="72" spans="1:7" ht="15.75" x14ac:dyDescent="0.25">
      <c r="A72" s="303"/>
      <c r="B72" s="295" t="s">
        <v>187</v>
      </c>
      <c r="C72" s="295" t="s">
        <v>53</v>
      </c>
      <c r="D72" s="278"/>
      <c r="E72" s="278"/>
      <c r="F72" s="278"/>
      <c r="G72" s="278"/>
    </row>
    <row r="73" spans="1:7" ht="15.75" x14ac:dyDescent="0.25">
      <c r="A73" s="303"/>
      <c r="B73" s="278"/>
      <c r="C73" s="315" t="s">
        <v>54</v>
      </c>
      <c r="D73" s="315"/>
      <c r="E73" s="315"/>
      <c r="F73" s="315"/>
      <c r="G73" s="315"/>
    </row>
    <row r="74" spans="1:7" ht="15.75" x14ac:dyDescent="0.25">
      <c r="A74" s="304"/>
      <c r="B74" s="279"/>
      <c r="C74" s="279" t="s">
        <v>53</v>
      </c>
      <c r="D74" s="298" t="s">
        <v>188</v>
      </c>
      <c r="E74" s="282" t="s">
        <v>189</v>
      </c>
      <c r="F74" s="279"/>
      <c r="G74" s="279"/>
    </row>
    <row r="75" spans="1:7" ht="15.95" x14ac:dyDescent="0.2">
      <c r="A75" s="303"/>
      <c r="B75" s="278"/>
      <c r="C75" s="278" t="s">
        <v>654</v>
      </c>
      <c r="D75" s="286">
        <v>0.4</v>
      </c>
      <c r="E75" s="301">
        <v>0.45</v>
      </c>
      <c r="F75" s="296"/>
      <c r="G75" s="278"/>
    </row>
    <row r="76" spans="1:7" ht="15.75" x14ac:dyDescent="0.25">
      <c r="A76" s="303"/>
      <c r="B76" s="278"/>
      <c r="C76" s="278" t="s">
        <v>573</v>
      </c>
      <c r="D76" s="286">
        <v>0.05</v>
      </c>
      <c r="E76" s="301">
        <v>0.1</v>
      </c>
      <c r="F76" s="278"/>
      <c r="G76" s="278"/>
    </row>
    <row r="77" spans="1:7" ht="15.75" x14ac:dyDescent="0.25">
      <c r="A77" s="303"/>
      <c r="B77" s="278"/>
      <c r="C77" s="278" t="s">
        <v>673</v>
      </c>
      <c r="D77" s="286">
        <v>0.05</v>
      </c>
      <c r="E77" s="301">
        <v>0.1</v>
      </c>
      <c r="F77" s="278"/>
      <c r="G77" s="278"/>
    </row>
    <row r="78" spans="1:7" ht="15.75" x14ac:dyDescent="0.25">
      <c r="A78" s="303"/>
      <c r="B78" s="278"/>
      <c r="C78" s="278" t="s">
        <v>674</v>
      </c>
      <c r="D78" s="286">
        <v>0.4</v>
      </c>
      <c r="E78" s="301">
        <v>0.45</v>
      </c>
      <c r="F78" s="278"/>
      <c r="G78" s="278"/>
    </row>
    <row r="79" spans="1:7" ht="15.75" x14ac:dyDescent="0.25">
      <c r="A79" s="303"/>
      <c r="B79" s="278"/>
      <c r="C79" s="278"/>
      <c r="D79" s="278"/>
      <c r="E79" s="302"/>
      <c r="F79" s="278"/>
      <c r="G79" s="278"/>
    </row>
    <row r="80" spans="1:7" x14ac:dyDescent="0.25">
      <c r="A80" s="278"/>
      <c r="B80" s="278"/>
      <c r="C80" s="278"/>
      <c r="D80" s="278"/>
      <c r="E80" s="278"/>
      <c r="F80" s="278"/>
      <c r="G80" s="278"/>
    </row>
  </sheetData>
  <sheetProtection password="C6A8" sheet="1" objects="1" scenarios="1"/>
  <mergeCells count="14">
    <mergeCell ref="C70:F70"/>
    <mergeCell ref="C73:G73"/>
    <mergeCell ref="B54:F54"/>
    <mergeCell ref="C65:F65"/>
    <mergeCell ref="C66:F66"/>
    <mergeCell ref="C67:F67"/>
    <mergeCell ref="C68:F68"/>
    <mergeCell ref="C69:F69"/>
    <mergeCell ref="C52:F52"/>
    <mergeCell ref="A1:G1"/>
    <mergeCell ref="C39:G39"/>
    <mergeCell ref="C44:F44"/>
    <mergeCell ref="C45:F45"/>
    <mergeCell ref="C49:F49"/>
  </mergeCells>
  <dataValidations count="3">
    <dataValidation type="list" allowBlank="1" showInputMessage="1" showErrorMessage="1" sqref="E11">
      <formula1>$AL$5:$AL$34</formula1>
    </dataValidation>
    <dataValidation type="list" allowBlank="1" showInputMessage="1" showErrorMessage="1" sqref="D16">
      <formula1>$AK$37:$AK$38</formula1>
    </dataValidation>
    <dataValidation type="list" allowBlank="1" showInputMessage="1" showErrorMessage="1" sqref="D11">
      <formula1>$AK$5:$AK$10</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7"/>
  <dimension ref="A1:K82"/>
  <sheetViews>
    <sheetView topLeftCell="A55" workbookViewId="0">
      <selection activeCell="D82" sqref="D82"/>
    </sheetView>
  </sheetViews>
  <sheetFormatPr defaultColWidth="11.42578125" defaultRowHeight="15" x14ac:dyDescent="0.25"/>
  <cols>
    <col min="1" max="1" width="3.7109375" style="140" customWidth="1"/>
    <col min="2" max="2" width="25.28515625" style="140" customWidth="1"/>
    <col min="3" max="3" width="11.42578125" style="140"/>
    <col min="4" max="4" width="74.28515625" style="140" customWidth="1"/>
    <col min="5" max="6" width="11.42578125" style="140"/>
    <col min="7" max="7" width="22.42578125" style="140" customWidth="1"/>
    <col min="8" max="8" width="11.42578125" style="140"/>
    <col min="9" max="9" width="8.42578125" style="140" customWidth="1"/>
    <col min="10" max="10" width="4.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208</v>
      </c>
      <c r="D3" s="3" t="s">
        <v>2</v>
      </c>
      <c r="E3" s="336" t="s">
        <v>730</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731</v>
      </c>
      <c r="D7" s="338"/>
      <c r="E7" s="338"/>
      <c r="F7" s="338"/>
      <c r="G7" s="338"/>
      <c r="H7" s="338"/>
      <c r="I7" s="338"/>
      <c r="J7" s="338"/>
    </row>
    <row r="8" spans="1:10" ht="15.75" x14ac:dyDescent="0.25">
      <c r="B8" s="1" t="s">
        <v>11</v>
      </c>
      <c r="C8" s="338" t="s">
        <v>732</v>
      </c>
      <c r="D8" s="338"/>
      <c r="E8" s="338"/>
      <c r="F8" s="338"/>
      <c r="G8" s="338"/>
      <c r="H8" s="338"/>
      <c r="I8" s="338"/>
      <c r="J8" s="338"/>
    </row>
    <row r="9" spans="1:10" ht="15.75" x14ac:dyDescent="0.25">
      <c r="B9" s="1" t="s">
        <v>13</v>
      </c>
      <c r="C9" s="338" t="s">
        <v>733</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103" t="s">
        <v>582</v>
      </c>
      <c r="J16" s="16"/>
    </row>
    <row r="17" spans="1:10" x14ac:dyDescent="0.2">
      <c r="B17" s="22"/>
      <c r="D17" s="23" t="s">
        <v>24</v>
      </c>
      <c r="E17" s="24"/>
      <c r="F17" s="15"/>
      <c r="G17" s="23" t="s">
        <v>25</v>
      </c>
      <c r="H17" s="104" t="s">
        <v>582</v>
      </c>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583</v>
      </c>
      <c r="F23" s="28"/>
      <c r="G23" s="29"/>
      <c r="H23" s="27"/>
      <c r="I23" s="28"/>
      <c r="J23" s="30"/>
    </row>
    <row r="24" spans="1:10" x14ac:dyDescent="0.2">
      <c r="A24" s="6"/>
      <c r="B24" s="137" t="s">
        <v>34</v>
      </c>
    </row>
    <row r="25" spans="1:10" x14ac:dyDescent="0.2">
      <c r="B25" s="129" t="s">
        <v>35</v>
      </c>
    </row>
    <row r="26" spans="1:10" x14ac:dyDescent="0.25">
      <c r="A26" s="140">
        <v>1</v>
      </c>
      <c r="B26" s="329" t="s">
        <v>710</v>
      </c>
      <c r="C26" s="330"/>
      <c r="D26" s="330"/>
      <c r="E26" s="330"/>
      <c r="F26" s="330"/>
      <c r="G26" s="330"/>
      <c r="H26" s="330"/>
      <c r="I26" s="330"/>
      <c r="J26" s="330"/>
    </row>
    <row r="27" spans="1:10" x14ac:dyDescent="0.25">
      <c r="A27" s="140">
        <v>2</v>
      </c>
      <c r="B27" s="329" t="s">
        <v>711</v>
      </c>
      <c r="C27" s="330"/>
      <c r="D27" s="330"/>
      <c r="E27" s="330"/>
      <c r="F27" s="330"/>
      <c r="G27" s="330"/>
      <c r="H27" s="330"/>
      <c r="I27" s="330"/>
      <c r="J27" s="330"/>
    </row>
    <row r="28" spans="1:10" x14ac:dyDescent="0.25">
      <c r="A28" s="140">
        <v>3</v>
      </c>
      <c r="B28" s="329" t="s">
        <v>734</v>
      </c>
      <c r="C28" s="330"/>
      <c r="D28" s="330"/>
      <c r="E28" s="330"/>
      <c r="F28" s="330"/>
      <c r="G28" s="330"/>
      <c r="H28" s="330"/>
      <c r="I28" s="330"/>
      <c r="J28" s="330"/>
    </row>
    <row r="29" spans="1:10" x14ac:dyDescent="0.25">
      <c r="A29" s="140">
        <v>4</v>
      </c>
      <c r="B29" s="329" t="s">
        <v>735</v>
      </c>
      <c r="C29" s="330"/>
      <c r="D29" s="330"/>
      <c r="E29" s="330"/>
      <c r="F29" s="330"/>
      <c r="G29" s="330"/>
      <c r="H29" s="330"/>
      <c r="I29" s="330"/>
      <c r="J29" s="330"/>
    </row>
    <row r="30" spans="1:10" x14ac:dyDescent="0.2">
      <c r="B30" s="342"/>
      <c r="C30" s="342"/>
      <c r="D30" s="342"/>
      <c r="E30" s="342"/>
      <c r="F30" s="342"/>
      <c r="G30" s="342"/>
      <c r="H30" s="342"/>
      <c r="I30" s="342"/>
      <c r="J30" s="342"/>
    </row>
    <row r="31" spans="1:10" x14ac:dyDescent="0.2">
      <c r="B31" s="28"/>
      <c r="C31" s="28"/>
      <c r="D31" s="29"/>
      <c r="E31" s="27"/>
      <c r="F31" s="28"/>
      <c r="G31" s="29"/>
      <c r="H31" s="27"/>
      <c r="I31" s="28"/>
      <c r="J31" s="30"/>
    </row>
    <row r="32" spans="1:10" x14ac:dyDescent="0.2">
      <c r="A32" s="28"/>
      <c r="B32" s="2" t="s">
        <v>36</v>
      </c>
      <c r="C32" s="16"/>
      <c r="E32" s="19"/>
      <c r="F32" s="13"/>
      <c r="G32" s="127"/>
      <c r="H32" s="20"/>
      <c r="I32" s="13"/>
      <c r="J32" s="16"/>
    </row>
    <row r="33" spans="1:10" x14ac:dyDescent="0.25">
      <c r="A33" s="6"/>
      <c r="B33" s="32" t="s">
        <v>37</v>
      </c>
      <c r="C33" s="16"/>
      <c r="E33" s="19"/>
      <c r="F33" s="13"/>
      <c r="G33" s="127"/>
      <c r="H33" s="20"/>
      <c r="I33" s="13"/>
      <c r="J33" s="16"/>
    </row>
    <row r="34" spans="1:10" x14ac:dyDescent="0.25">
      <c r="B34" s="25" t="s">
        <v>38</v>
      </c>
      <c r="C34" s="25"/>
      <c r="I34" s="25"/>
      <c r="J34" s="25"/>
    </row>
    <row r="35" spans="1:10" x14ac:dyDescent="0.2">
      <c r="B35" s="383" t="s">
        <v>736</v>
      </c>
      <c r="C35" s="383"/>
      <c r="D35" s="383"/>
      <c r="E35" s="383"/>
      <c r="F35" s="383"/>
      <c r="G35" s="383"/>
      <c r="H35" s="383"/>
      <c r="I35" s="383"/>
      <c r="J35" s="383"/>
    </row>
    <row r="36" spans="1:10" x14ac:dyDescent="0.2">
      <c r="B36" s="159" t="s">
        <v>39</v>
      </c>
      <c r="C36" s="159"/>
      <c r="D36" s="159"/>
      <c r="E36" s="159"/>
      <c r="F36" s="159"/>
      <c r="G36" s="159"/>
      <c r="H36" s="159"/>
      <c r="I36" s="159"/>
      <c r="J36" s="159"/>
    </row>
    <row r="37" spans="1:10" x14ac:dyDescent="0.2">
      <c r="B37" s="383" t="s">
        <v>737</v>
      </c>
      <c r="C37" s="385"/>
      <c r="D37" s="385"/>
      <c r="E37" s="385"/>
      <c r="F37" s="385"/>
      <c r="G37" s="385"/>
      <c r="H37" s="385"/>
      <c r="I37" s="385"/>
      <c r="J37" s="385"/>
    </row>
    <row r="38" spans="1:10" x14ac:dyDescent="0.25">
      <c r="B38" s="159" t="s">
        <v>40</v>
      </c>
      <c r="C38" s="159"/>
      <c r="D38" s="159"/>
      <c r="E38" s="159"/>
      <c r="F38" s="159"/>
      <c r="G38" s="159"/>
      <c r="H38" s="159"/>
      <c r="I38" s="159"/>
      <c r="J38" s="159"/>
    </row>
    <row r="39" spans="1:10" x14ac:dyDescent="0.2">
      <c r="B39" s="383" t="s">
        <v>738</v>
      </c>
      <c r="C39" s="383"/>
      <c r="D39" s="383"/>
      <c r="E39" s="383"/>
      <c r="F39" s="383"/>
      <c r="G39" s="383"/>
      <c r="H39" s="383"/>
      <c r="I39" s="383"/>
      <c r="J39" s="383"/>
    </row>
    <row r="40" spans="1:10" x14ac:dyDescent="0.2">
      <c r="B40" s="33"/>
      <c r="C40" s="33"/>
      <c r="D40" s="33"/>
      <c r="E40" s="33"/>
      <c r="F40" s="33"/>
      <c r="G40" s="33"/>
      <c r="H40" s="33"/>
      <c r="I40" s="33"/>
      <c r="J40" s="33"/>
    </row>
    <row r="41" spans="1:10" x14ac:dyDescent="0.2">
      <c r="B41" s="137" t="s">
        <v>41</v>
      </c>
      <c r="H41" s="34"/>
      <c r="I41" s="34"/>
      <c r="J41" s="34"/>
    </row>
    <row r="42" spans="1:10" x14ac:dyDescent="0.25">
      <c r="A42" s="6"/>
      <c r="B42" s="137" t="s">
        <v>42</v>
      </c>
      <c r="H42" s="35"/>
      <c r="I42" s="35"/>
      <c r="J42" s="35"/>
    </row>
    <row r="43" spans="1:10" x14ac:dyDescent="0.25">
      <c r="B43" s="140" t="s">
        <v>43</v>
      </c>
      <c r="H43" s="36"/>
      <c r="I43" s="36"/>
      <c r="J43" s="36"/>
    </row>
    <row r="44" spans="1:10" x14ac:dyDescent="0.25">
      <c r="A44" s="140">
        <v>1</v>
      </c>
      <c r="B44" s="331" t="s">
        <v>415</v>
      </c>
      <c r="C44" s="331"/>
      <c r="D44" s="331"/>
      <c r="E44" s="331"/>
      <c r="F44" s="331"/>
      <c r="G44" s="331"/>
      <c r="H44" s="331"/>
      <c r="I44" s="331"/>
      <c r="J44" s="331"/>
    </row>
    <row r="45" spans="1:10" x14ac:dyDescent="0.2">
      <c r="B45" s="361"/>
      <c r="C45" s="342"/>
      <c r="D45" s="342"/>
      <c r="E45" s="342"/>
      <c r="F45" s="342"/>
      <c r="G45" s="342"/>
      <c r="H45" s="342"/>
      <c r="I45" s="342"/>
      <c r="J45" s="342"/>
    </row>
    <row r="46" spans="1:10" x14ac:dyDescent="0.25">
      <c r="B46" s="137" t="s">
        <v>44</v>
      </c>
      <c r="G46" s="127"/>
      <c r="H46" s="34"/>
      <c r="I46" s="34"/>
      <c r="J46" s="34"/>
    </row>
    <row r="47" spans="1:10" x14ac:dyDescent="0.25">
      <c r="B47" s="140" t="s">
        <v>45</v>
      </c>
      <c r="G47" s="127"/>
      <c r="H47" s="141"/>
      <c r="I47" s="141"/>
      <c r="J47" s="141"/>
    </row>
    <row r="48" spans="1:10" x14ac:dyDescent="0.25">
      <c r="A48" s="140">
        <v>1</v>
      </c>
      <c r="B48" s="329" t="s">
        <v>692</v>
      </c>
      <c r="C48" s="330"/>
      <c r="D48" s="330"/>
      <c r="E48" s="330"/>
      <c r="F48" s="330"/>
      <c r="G48" s="330"/>
      <c r="H48" s="330"/>
      <c r="I48" s="330"/>
      <c r="J48" s="330"/>
    </row>
    <row r="49" spans="1:11" x14ac:dyDescent="0.25">
      <c r="A49" s="140">
        <v>2</v>
      </c>
      <c r="B49" s="329" t="s">
        <v>693</v>
      </c>
      <c r="C49" s="330"/>
      <c r="D49" s="330"/>
      <c r="E49" s="330"/>
      <c r="F49" s="330"/>
      <c r="G49" s="330"/>
      <c r="H49" s="330"/>
      <c r="I49" s="330"/>
      <c r="J49" s="330"/>
    </row>
    <row r="50" spans="1:11" x14ac:dyDescent="0.25">
      <c r="A50" s="140">
        <v>3</v>
      </c>
      <c r="B50" s="329" t="s">
        <v>727</v>
      </c>
      <c r="C50" s="330"/>
      <c r="D50" s="330"/>
      <c r="E50" s="330"/>
      <c r="F50" s="330"/>
      <c r="G50" s="330"/>
      <c r="H50" s="330"/>
      <c r="I50" s="330"/>
      <c r="J50" s="330"/>
    </row>
    <row r="51" spans="1:11" x14ac:dyDescent="0.2">
      <c r="B51" s="342"/>
      <c r="C51" s="342"/>
      <c r="D51" s="342"/>
      <c r="E51" s="342"/>
      <c r="F51" s="342"/>
      <c r="G51" s="342"/>
      <c r="H51" s="342"/>
      <c r="I51" s="342"/>
      <c r="J51" s="342"/>
    </row>
    <row r="52" spans="1:11" x14ac:dyDescent="0.2">
      <c r="B52" s="137" t="s">
        <v>46</v>
      </c>
      <c r="D52" s="137"/>
      <c r="H52" s="141"/>
      <c r="I52" s="141"/>
      <c r="J52" s="141"/>
    </row>
    <row r="53" spans="1:11" x14ac:dyDescent="0.25">
      <c r="B53" s="347" t="s">
        <v>47</v>
      </c>
      <c r="C53" s="347"/>
      <c r="D53" s="347"/>
      <c r="E53" s="347"/>
      <c r="F53" s="347"/>
      <c r="G53" s="347"/>
      <c r="H53" s="347"/>
      <c r="I53" s="347"/>
      <c r="J53" s="347"/>
    </row>
    <row r="54" spans="1:11" x14ac:dyDescent="0.2">
      <c r="B54" s="146"/>
      <c r="C54" s="146"/>
      <c r="D54" s="146"/>
      <c r="E54" s="146"/>
      <c r="F54" s="146"/>
      <c r="H54" s="146">
        <f>SUM(E56:E63)</f>
        <v>150</v>
      </c>
      <c r="I54" s="141" t="str">
        <f>IF(H54=E$11*25,"perfecte","cal revisar")</f>
        <v>perfecte</v>
      </c>
      <c r="J54" s="141" t="str">
        <f>IF(E$11*7&lt;K55,"perfecte","cal revisar")</f>
        <v>perfecte</v>
      </c>
    </row>
    <row r="55" spans="1:11" ht="15.95" x14ac:dyDescent="0.2">
      <c r="B55" s="146"/>
      <c r="C55" s="344" t="s">
        <v>48</v>
      </c>
      <c r="D55" s="345"/>
      <c r="E55" s="37" t="s">
        <v>49</v>
      </c>
      <c r="F55" s="344" t="s">
        <v>50</v>
      </c>
      <c r="G55" s="345"/>
      <c r="I55" s="141" t="s">
        <v>552</v>
      </c>
      <c r="J55" s="141" t="s">
        <v>553</v>
      </c>
      <c r="K55" s="141">
        <f>SUM(K56:K63)</f>
        <v>60</v>
      </c>
    </row>
    <row r="56" spans="1:11" x14ac:dyDescent="0.25">
      <c r="B56" s="146"/>
      <c r="C56" s="454" t="s">
        <v>537</v>
      </c>
      <c r="D56" s="407"/>
      <c r="E56" s="238">
        <v>40</v>
      </c>
      <c r="F56" s="351">
        <v>1</v>
      </c>
      <c r="G56" s="352"/>
      <c r="I56" s="141"/>
      <c r="J56" s="141"/>
      <c r="K56" s="141">
        <f t="shared" ref="K56:K63" si="0">E56*F56</f>
        <v>40</v>
      </c>
    </row>
    <row r="57" spans="1:11" x14ac:dyDescent="0.25">
      <c r="B57" s="146"/>
      <c r="C57" s="365" t="s">
        <v>539</v>
      </c>
      <c r="D57" s="366"/>
      <c r="E57" s="239">
        <v>10</v>
      </c>
      <c r="F57" s="354">
        <v>1</v>
      </c>
      <c r="G57" s="355"/>
      <c r="I57" s="141"/>
      <c r="J57" s="141"/>
      <c r="K57" s="141">
        <f t="shared" si="0"/>
        <v>10</v>
      </c>
    </row>
    <row r="58" spans="1:11" x14ac:dyDescent="0.25">
      <c r="B58" s="146"/>
      <c r="C58" s="454" t="s">
        <v>546</v>
      </c>
      <c r="D58" s="407"/>
      <c r="E58" s="238">
        <v>5</v>
      </c>
      <c r="F58" s="351">
        <v>1</v>
      </c>
      <c r="G58" s="352"/>
      <c r="I58" s="141"/>
      <c r="J58" s="141"/>
      <c r="K58" s="141">
        <f t="shared" si="0"/>
        <v>5</v>
      </c>
    </row>
    <row r="59" spans="1:11" x14ac:dyDescent="0.25">
      <c r="A59" s="6"/>
      <c r="B59" s="146"/>
      <c r="C59" s="365" t="s">
        <v>91</v>
      </c>
      <c r="D59" s="366"/>
      <c r="E59" s="239">
        <v>5</v>
      </c>
      <c r="F59" s="354">
        <v>1</v>
      </c>
      <c r="G59" s="355"/>
      <c r="I59" s="141"/>
      <c r="J59" s="141"/>
      <c r="K59" s="141">
        <f t="shared" si="0"/>
        <v>5</v>
      </c>
    </row>
    <row r="60" spans="1:11" x14ac:dyDescent="0.25">
      <c r="B60" s="146"/>
      <c r="C60" s="454" t="s">
        <v>547</v>
      </c>
      <c r="D60" s="407"/>
      <c r="E60" s="238">
        <v>90</v>
      </c>
      <c r="F60" s="353">
        <v>0</v>
      </c>
      <c r="G60" s="352"/>
      <c r="I60" s="141"/>
      <c r="J60" s="141"/>
      <c r="K60" s="141">
        <f t="shared" si="0"/>
        <v>0</v>
      </c>
    </row>
    <row r="61" spans="1:11" x14ac:dyDescent="0.2">
      <c r="B61" s="146"/>
      <c r="C61" s="356"/>
      <c r="D61" s="355"/>
      <c r="E61" s="39"/>
      <c r="F61" s="356"/>
      <c r="G61" s="355"/>
      <c r="I61" s="141"/>
      <c r="J61" s="141"/>
      <c r="K61" s="141">
        <f t="shared" si="0"/>
        <v>0</v>
      </c>
    </row>
    <row r="62" spans="1:11" x14ac:dyDescent="0.2">
      <c r="B62" s="146"/>
      <c r="C62" s="146"/>
      <c r="D62" s="146"/>
      <c r="E62" s="146"/>
      <c r="F62" s="146"/>
      <c r="I62" s="141"/>
      <c r="J62" s="141"/>
      <c r="K62" s="141">
        <f t="shared" si="0"/>
        <v>0</v>
      </c>
    </row>
    <row r="63" spans="1:11" x14ac:dyDescent="0.25">
      <c r="B63" s="137" t="s">
        <v>51</v>
      </c>
      <c r="I63" s="141"/>
      <c r="J63" s="141"/>
      <c r="K63" s="141">
        <f t="shared" si="0"/>
        <v>0</v>
      </c>
    </row>
    <row r="64" spans="1:11" x14ac:dyDescent="0.25">
      <c r="B64" s="129" t="s">
        <v>52</v>
      </c>
    </row>
    <row r="65" spans="2:11" x14ac:dyDescent="0.25">
      <c r="B65" s="237"/>
      <c r="C65" s="265" t="s">
        <v>1049</v>
      </c>
      <c r="D65" s="156"/>
      <c r="E65" s="156"/>
      <c r="F65" s="156"/>
      <c r="G65" s="156"/>
      <c r="H65" s="156"/>
      <c r="I65" s="156"/>
      <c r="J65" s="156"/>
      <c r="K65" s="156"/>
    </row>
    <row r="66" spans="2:11" x14ac:dyDescent="0.25">
      <c r="B66" s="237"/>
      <c r="C66" s="265" t="s">
        <v>549</v>
      </c>
      <c r="D66" s="156"/>
      <c r="E66" s="156"/>
      <c r="F66" s="156"/>
      <c r="G66" s="156"/>
      <c r="H66" s="156"/>
      <c r="I66" s="156"/>
      <c r="J66" s="156"/>
      <c r="K66" s="156"/>
    </row>
    <row r="67" spans="2:11" x14ac:dyDescent="0.25">
      <c r="B67" s="237"/>
      <c r="C67" s="265" t="s">
        <v>1050</v>
      </c>
      <c r="D67" s="156"/>
      <c r="E67" s="156"/>
      <c r="F67" s="156"/>
      <c r="G67" s="156"/>
      <c r="H67" s="156"/>
      <c r="I67" s="156"/>
      <c r="J67" s="156"/>
      <c r="K67" s="156"/>
    </row>
    <row r="68" spans="2:11" x14ac:dyDescent="0.25">
      <c r="B68" s="237"/>
      <c r="C68" s="265" t="s">
        <v>1053</v>
      </c>
      <c r="D68" s="156"/>
      <c r="E68" s="156"/>
      <c r="F68" s="156"/>
      <c r="G68" s="156"/>
      <c r="H68" s="156"/>
      <c r="I68" s="156"/>
      <c r="J68" s="156"/>
      <c r="K68" s="156"/>
    </row>
    <row r="69" spans="2:11" x14ac:dyDescent="0.25">
      <c r="B69" s="237"/>
      <c r="C69" s="265" t="s">
        <v>1054</v>
      </c>
      <c r="D69" s="156"/>
      <c r="E69" s="156"/>
      <c r="F69" s="156"/>
      <c r="G69" s="156"/>
      <c r="H69" s="156"/>
      <c r="I69" s="156"/>
      <c r="J69" s="156"/>
      <c r="K69" s="156"/>
    </row>
    <row r="70" spans="2:11" x14ac:dyDescent="0.2">
      <c r="C70" s="156"/>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1056</v>
      </c>
      <c r="D76" s="407"/>
      <c r="E76" s="351">
        <v>0.4</v>
      </c>
      <c r="F76" s="352"/>
      <c r="G76" s="351">
        <v>0.45</v>
      </c>
      <c r="H76" s="357"/>
      <c r="I76" s="352"/>
      <c r="J76" s="146"/>
    </row>
    <row r="77" spans="2:11" x14ac:dyDescent="0.25">
      <c r="B77" s="162"/>
      <c r="C77" s="365" t="s">
        <v>1060</v>
      </c>
      <c r="D77" s="366"/>
      <c r="E77" s="354">
        <v>0.05</v>
      </c>
      <c r="F77" s="355"/>
      <c r="G77" s="354">
        <v>0.1</v>
      </c>
      <c r="H77" s="358"/>
      <c r="I77" s="355"/>
      <c r="J77" s="146"/>
    </row>
    <row r="78" spans="2:11" x14ac:dyDescent="0.2">
      <c r="B78" s="162"/>
      <c r="C78" s="454" t="s">
        <v>1057</v>
      </c>
      <c r="D78" s="407"/>
      <c r="E78" s="351">
        <v>0.05</v>
      </c>
      <c r="F78" s="352"/>
      <c r="G78" s="351">
        <v>0.1</v>
      </c>
      <c r="H78" s="357"/>
      <c r="I78" s="352"/>
      <c r="J78" s="146"/>
    </row>
    <row r="79" spans="2:11" x14ac:dyDescent="0.25">
      <c r="B79" s="162"/>
      <c r="C79" s="365" t="s">
        <v>1059</v>
      </c>
      <c r="D79" s="366"/>
      <c r="E79" s="354">
        <v>0.4</v>
      </c>
      <c r="F79" s="355"/>
      <c r="G79" s="354">
        <v>0.45</v>
      </c>
      <c r="H79" s="358"/>
      <c r="I79" s="355"/>
      <c r="J79" s="146"/>
    </row>
    <row r="80" spans="2:11" x14ac:dyDescent="0.2">
      <c r="B80" s="146"/>
      <c r="C80" s="353"/>
      <c r="D80" s="352"/>
      <c r="E80" s="353"/>
      <c r="F80" s="352"/>
      <c r="G80" s="353"/>
      <c r="H80" s="357"/>
      <c r="I80" s="352"/>
      <c r="J80" s="146"/>
    </row>
    <row r="81" spans="2:10" x14ac:dyDescent="0.2">
      <c r="B81" s="146"/>
      <c r="C81" s="356"/>
      <c r="D81" s="355"/>
      <c r="E81" s="356"/>
      <c r="F81" s="355"/>
      <c r="G81" s="356"/>
      <c r="H81" s="358"/>
      <c r="I81" s="355"/>
      <c r="J81" s="146"/>
    </row>
    <row r="82" spans="2:10" x14ac:dyDescent="0.2">
      <c r="D82" s="42"/>
    </row>
  </sheetData>
  <sheetProtection password="C6A8" sheet="1" objects="1" scenarios="1"/>
  <mergeCells count="60">
    <mergeCell ref="C81:D81"/>
    <mergeCell ref="E81:F81"/>
    <mergeCell ref="G81:I81"/>
    <mergeCell ref="C79:D79"/>
    <mergeCell ref="E79:F79"/>
    <mergeCell ref="G79:I79"/>
    <mergeCell ref="C80:D80"/>
    <mergeCell ref="E80:F80"/>
    <mergeCell ref="G80:I80"/>
    <mergeCell ref="C77:D77"/>
    <mergeCell ref="E77:F77"/>
    <mergeCell ref="G77:I77"/>
    <mergeCell ref="C78:D78"/>
    <mergeCell ref="E78:F78"/>
    <mergeCell ref="G78:I78"/>
    <mergeCell ref="B73:H73"/>
    <mergeCell ref="C75:D75"/>
    <mergeCell ref="E75:F75"/>
    <mergeCell ref="G75:I75"/>
    <mergeCell ref="C76:D76"/>
    <mergeCell ref="E76:F76"/>
    <mergeCell ref="G76:I76"/>
    <mergeCell ref="C59:D59"/>
    <mergeCell ref="F59:G59"/>
    <mergeCell ref="C60:D60"/>
    <mergeCell ref="F60:G60"/>
    <mergeCell ref="C61:D61"/>
    <mergeCell ref="F61:G61"/>
    <mergeCell ref="C56:D56"/>
    <mergeCell ref="F56:G56"/>
    <mergeCell ref="C57:D57"/>
    <mergeCell ref="F57:G57"/>
    <mergeCell ref="C58:D58"/>
    <mergeCell ref="F58:G58"/>
    <mergeCell ref="C55:D55"/>
    <mergeCell ref="F55:G55"/>
    <mergeCell ref="B30:J30"/>
    <mergeCell ref="B35:J35"/>
    <mergeCell ref="B37:J37"/>
    <mergeCell ref="B39:J39"/>
    <mergeCell ref="B44:J44"/>
    <mergeCell ref="B45:J45"/>
    <mergeCell ref="B48:J48"/>
    <mergeCell ref="B49:J49"/>
    <mergeCell ref="B50:J50"/>
    <mergeCell ref="B51:J51"/>
    <mergeCell ref="B53:J53"/>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6:B60">
      <formula1>act</formula1>
    </dataValidation>
    <dataValidation type="list" allowBlank="1" showInputMessage="1" showErrorMessage="1" sqref="B65:C69">
      <formula1>metdoc</formula1>
    </dataValidation>
    <dataValidation type="list" allowBlank="1" showInputMessage="1" showErrorMessage="1" sqref="B76:B79">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859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859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859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859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859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859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8599"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38600"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8601"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3860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8603"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38604"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8"/>
  <dimension ref="A1:K82"/>
  <sheetViews>
    <sheetView topLeftCell="A52" workbookViewId="0">
      <selection activeCell="D85" sqref="D85"/>
    </sheetView>
  </sheetViews>
  <sheetFormatPr defaultColWidth="11.42578125" defaultRowHeight="15" x14ac:dyDescent="0.25"/>
  <cols>
    <col min="1" max="1" width="4.7109375" style="140" customWidth="1"/>
    <col min="2" max="2" width="26.42578125" style="140" customWidth="1"/>
    <col min="3" max="3" width="11.42578125" style="140"/>
    <col min="4" max="4" width="57.28515625" style="140" customWidth="1"/>
    <col min="5" max="6" width="11.42578125" style="140"/>
    <col min="7" max="7" width="20.28515625" style="140" customWidth="1"/>
    <col min="8" max="9" width="11.42578125" style="140"/>
    <col min="10" max="10" width="13.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208</v>
      </c>
      <c r="D3" s="3" t="s">
        <v>2</v>
      </c>
      <c r="E3" s="336" t="s">
        <v>730</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739</v>
      </c>
      <c r="D7" s="338"/>
      <c r="E7" s="338"/>
      <c r="F7" s="338"/>
      <c r="G7" s="338"/>
      <c r="H7" s="338"/>
      <c r="I7" s="338"/>
      <c r="J7" s="338"/>
    </row>
    <row r="8" spans="1:10" ht="15.75" x14ac:dyDescent="0.25">
      <c r="B8" s="1" t="s">
        <v>11</v>
      </c>
      <c r="C8" s="338" t="s">
        <v>740</v>
      </c>
      <c r="D8" s="338"/>
      <c r="E8" s="338"/>
      <c r="F8" s="338"/>
      <c r="G8" s="338"/>
      <c r="H8" s="338"/>
      <c r="I8" s="338"/>
      <c r="J8" s="338"/>
    </row>
    <row r="9" spans="1:10" ht="15.75" x14ac:dyDescent="0.25">
      <c r="B9" s="1" t="s">
        <v>13</v>
      </c>
      <c r="C9" s="338" t="s">
        <v>741</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103" t="s">
        <v>582</v>
      </c>
      <c r="J18" s="16"/>
    </row>
    <row r="19" spans="1:10" x14ac:dyDescent="0.2">
      <c r="B19" s="124"/>
      <c r="C19" s="57"/>
      <c r="D19" s="23" t="s">
        <v>28</v>
      </c>
      <c r="E19" s="24"/>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7"/>
      <c r="F23" s="28" t="s">
        <v>742</v>
      </c>
      <c r="G23" s="29"/>
      <c r="H23" s="27"/>
      <c r="I23" s="28"/>
      <c r="J23" s="30"/>
    </row>
    <row r="24" spans="1:10" x14ac:dyDescent="0.2">
      <c r="A24" s="6"/>
      <c r="B24" s="137" t="s">
        <v>34</v>
      </c>
    </row>
    <row r="25" spans="1:10" x14ac:dyDescent="0.2">
      <c r="B25" s="129" t="s">
        <v>35</v>
      </c>
    </row>
    <row r="26" spans="1:10" x14ac:dyDescent="0.25">
      <c r="A26" s="140">
        <v>1</v>
      </c>
      <c r="B26" s="329" t="s">
        <v>743</v>
      </c>
      <c r="C26" s="330"/>
      <c r="D26" s="330"/>
      <c r="E26" s="330"/>
      <c r="F26" s="330"/>
      <c r="G26" s="330"/>
      <c r="H26" s="330"/>
      <c r="I26" s="330"/>
      <c r="J26" s="330"/>
    </row>
    <row r="27" spans="1:10" x14ac:dyDescent="0.25">
      <c r="A27" s="140">
        <v>2</v>
      </c>
      <c r="B27" s="329" t="s">
        <v>744</v>
      </c>
      <c r="C27" s="330"/>
      <c r="D27" s="330"/>
      <c r="E27" s="330"/>
      <c r="F27" s="330"/>
      <c r="G27" s="330"/>
      <c r="H27" s="330"/>
      <c r="I27" s="330"/>
      <c r="J27" s="330"/>
    </row>
    <row r="28" spans="1:10" x14ac:dyDescent="0.25">
      <c r="A28" s="140">
        <v>3</v>
      </c>
      <c r="B28" s="329" t="s">
        <v>734</v>
      </c>
      <c r="C28" s="330"/>
      <c r="D28" s="330"/>
      <c r="E28" s="330"/>
      <c r="F28" s="330"/>
      <c r="G28" s="330"/>
      <c r="H28" s="330"/>
      <c r="I28" s="330"/>
      <c r="J28" s="330"/>
    </row>
    <row r="29" spans="1:10" x14ac:dyDescent="0.25">
      <c r="A29" s="140">
        <v>4</v>
      </c>
      <c r="B29" s="329" t="s">
        <v>745</v>
      </c>
      <c r="C29" s="330"/>
      <c r="D29" s="330"/>
      <c r="E29" s="330"/>
      <c r="F29" s="330"/>
      <c r="G29" s="330"/>
      <c r="H29" s="330"/>
      <c r="I29" s="330"/>
      <c r="J29" s="330"/>
    </row>
    <row r="30" spans="1:10" x14ac:dyDescent="0.2">
      <c r="B30" s="342"/>
      <c r="C30" s="342"/>
      <c r="D30" s="342"/>
      <c r="E30" s="342"/>
      <c r="F30" s="342"/>
      <c r="G30" s="342"/>
      <c r="H30" s="342"/>
      <c r="I30" s="342"/>
      <c r="J30" s="342"/>
    </row>
    <row r="31" spans="1:10" x14ac:dyDescent="0.2">
      <c r="B31" s="28"/>
      <c r="C31" s="28"/>
      <c r="D31" s="29"/>
      <c r="E31" s="27"/>
      <c r="F31" s="28"/>
      <c r="G31" s="29"/>
      <c r="H31" s="27"/>
      <c r="I31" s="28"/>
      <c r="J31" s="30"/>
    </row>
    <row r="32" spans="1:10" x14ac:dyDescent="0.2">
      <c r="A32" s="28"/>
      <c r="B32" s="2" t="s">
        <v>36</v>
      </c>
      <c r="C32" s="16"/>
      <c r="E32" s="19"/>
      <c r="F32" s="13"/>
      <c r="G32" s="127"/>
      <c r="H32" s="20"/>
      <c r="I32" s="13"/>
      <c r="J32" s="16"/>
    </row>
    <row r="33" spans="1:10" x14ac:dyDescent="0.25">
      <c r="A33" s="6"/>
      <c r="B33" s="32" t="s">
        <v>37</v>
      </c>
      <c r="C33" s="16"/>
      <c r="E33" s="19"/>
      <c r="F33" s="13"/>
      <c r="G33" s="127"/>
      <c r="H33" s="20"/>
      <c r="I33" s="13"/>
      <c r="J33" s="16"/>
    </row>
    <row r="34" spans="1:10" x14ac:dyDescent="0.25">
      <c r="B34" s="25" t="s">
        <v>38</v>
      </c>
      <c r="C34" s="25"/>
      <c r="I34" s="25"/>
      <c r="J34" s="25"/>
    </row>
    <row r="35" spans="1:10" x14ac:dyDescent="0.25">
      <c r="B35" s="383" t="s">
        <v>746</v>
      </c>
      <c r="C35" s="383"/>
      <c r="D35" s="383"/>
      <c r="E35" s="383"/>
      <c r="F35" s="383"/>
      <c r="G35" s="383"/>
      <c r="H35" s="383"/>
      <c r="I35" s="383"/>
      <c r="J35" s="383"/>
    </row>
    <row r="36" spans="1:10" x14ac:dyDescent="0.2">
      <c r="B36" s="159" t="s">
        <v>39</v>
      </c>
      <c r="C36" s="159"/>
      <c r="D36" s="159"/>
      <c r="E36" s="159"/>
      <c r="F36" s="159"/>
      <c r="G36" s="159"/>
      <c r="H36" s="159"/>
      <c r="I36" s="159"/>
      <c r="J36" s="159"/>
    </row>
    <row r="37" spans="1:10" x14ac:dyDescent="0.25">
      <c r="B37" s="383" t="s">
        <v>747</v>
      </c>
      <c r="C37" s="385"/>
      <c r="D37" s="385"/>
      <c r="E37" s="385"/>
      <c r="F37" s="385"/>
      <c r="G37" s="385"/>
      <c r="H37" s="385"/>
      <c r="I37" s="385"/>
      <c r="J37" s="385"/>
    </row>
    <row r="38" spans="1:10" x14ac:dyDescent="0.25">
      <c r="B38" s="159" t="s">
        <v>40</v>
      </c>
      <c r="C38" s="159"/>
      <c r="D38" s="159"/>
      <c r="E38" s="159"/>
      <c r="F38" s="159"/>
      <c r="G38" s="159"/>
      <c r="H38" s="159"/>
      <c r="I38" s="159"/>
      <c r="J38" s="159"/>
    </row>
    <row r="39" spans="1:10" x14ac:dyDescent="0.2">
      <c r="B39" s="383" t="s">
        <v>748</v>
      </c>
      <c r="C39" s="383"/>
      <c r="D39" s="383"/>
      <c r="E39" s="383"/>
      <c r="F39" s="383"/>
      <c r="G39" s="383"/>
      <c r="H39" s="383"/>
      <c r="I39" s="383"/>
      <c r="J39" s="383"/>
    </row>
    <row r="40" spans="1:10" x14ac:dyDescent="0.2">
      <c r="B40" s="33"/>
      <c r="C40" s="33"/>
      <c r="D40" s="33"/>
      <c r="E40" s="33"/>
      <c r="F40" s="33"/>
      <c r="G40" s="33"/>
      <c r="H40" s="33"/>
      <c r="I40" s="33"/>
      <c r="J40" s="33"/>
    </row>
    <row r="41" spans="1:10" x14ac:dyDescent="0.2">
      <c r="B41" s="137" t="s">
        <v>41</v>
      </c>
      <c r="H41" s="34"/>
      <c r="I41" s="34"/>
      <c r="J41" s="34"/>
    </row>
    <row r="42" spans="1:10" x14ac:dyDescent="0.25">
      <c r="A42" s="6"/>
      <c r="B42" s="137" t="s">
        <v>42</v>
      </c>
      <c r="H42" s="35"/>
      <c r="I42" s="35"/>
      <c r="J42" s="35"/>
    </row>
    <row r="43" spans="1:10" x14ac:dyDescent="0.25">
      <c r="B43" s="140" t="s">
        <v>43</v>
      </c>
      <c r="H43" s="36"/>
      <c r="I43" s="36"/>
      <c r="J43" s="36"/>
    </row>
    <row r="44" spans="1:10" x14ac:dyDescent="0.25">
      <c r="A44" s="140">
        <v>1</v>
      </c>
      <c r="B44" s="331" t="s">
        <v>415</v>
      </c>
      <c r="C44" s="331"/>
      <c r="D44" s="331"/>
      <c r="E44" s="331"/>
      <c r="F44" s="331"/>
      <c r="G44" s="331"/>
      <c r="H44" s="331"/>
      <c r="I44" s="331"/>
      <c r="J44" s="331"/>
    </row>
    <row r="45" spans="1:10" x14ac:dyDescent="0.2">
      <c r="B45" s="342"/>
      <c r="C45" s="342"/>
      <c r="D45" s="342"/>
      <c r="E45" s="342"/>
      <c r="F45" s="342"/>
      <c r="G45" s="342"/>
      <c r="H45" s="342"/>
      <c r="I45" s="342"/>
      <c r="J45" s="342"/>
    </row>
    <row r="46" spans="1:10" x14ac:dyDescent="0.25">
      <c r="B46" s="137" t="s">
        <v>44</v>
      </c>
      <c r="G46" s="127"/>
      <c r="H46" s="34"/>
      <c r="I46" s="34"/>
      <c r="J46" s="34"/>
    </row>
    <row r="47" spans="1:10" x14ac:dyDescent="0.25">
      <c r="B47" s="140" t="s">
        <v>45</v>
      </c>
      <c r="G47" s="127"/>
      <c r="H47" s="141"/>
      <c r="I47" s="141"/>
      <c r="J47" s="141"/>
    </row>
    <row r="48" spans="1:10" x14ac:dyDescent="0.25">
      <c r="A48" s="140">
        <v>1</v>
      </c>
      <c r="B48" s="329" t="s">
        <v>692</v>
      </c>
      <c r="C48" s="330"/>
      <c r="D48" s="330"/>
      <c r="E48" s="330"/>
      <c r="F48" s="330"/>
      <c r="G48" s="330"/>
      <c r="H48" s="330"/>
      <c r="I48" s="330"/>
      <c r="J48" s="330"/>
    </row>
    <row r="49" spans="1:11" x14ac:dyDescent="0.25">
      <c r="A49" s="140">
        <v>2</v>
      </c>
      <c r="B49" s="329" t="s">
        <v>693</v>
      </c>
      <c r="C49" s="330"/>
      <c r="D49" s="330"/>
      <c r="E49" s="330"/>
      <c r="F49" s="330"/>
      <c r="G49" s="330"/>
      <c r="H49" s="330"/>
      <c r="I49" s="330"/>
      <c r="J49" s="330"/>
    </row>
    <row r="50" spans="1:11" x14ac:dyDescent="0.25">
      <c r="A50" s="140">
        <v>3</v>
      </c>
      <c r="B50" s="329" t="s">
        <v>727</v>
      </c>
      <c r="C50" s="330"/>
      <c r="D50" s="330"/>
      <c r="E50" s="330"/>
      <c r="F50" s="330"/>
      <c r="G50" s="330"/>
      <c r="H50" s="330"/>
      <c r="I50" s="330"/>
      <c r="J50" s="330"/>
    </row>
    <row r="51" spans="1:11" x14ac:dyDescent="0.2">
      <c r="B51" s="342"/>
      <c r="C51" s="342"/>
      <c r="D51" s="342"/>
      <c r="E51" s="342"/>
      <c r="F51" s="342"/>
      <c r="G51" s="342"/>
      <c r="H51" s="342"/>
      <c r="I51" s="342"/>
      <c r="J51" s="342"/>
    </row>
    <row r="52" spans="1:11" x14ac:dyDescent="0.2">
      <c r="B52" s="137" t="s">
        <v>46</v>
      </c>
      <c r="D52" s="137"/>
      <c r="H52" s="141"/>
      <c r="I52" s="141"/>
      <c r="J52" s="141"/>
    </row>
    <row r="53" spans="1:11" x14ac:dyDescent="0.25">
      <c r="B53" s="347" t="s">
        <v>47</v>
      </c>
      <c r="C53" s="347"/>
      <c r="D53" s="347"/>
      <c r="E53" s="347"/>
      <c r="F53" s="347"/>
      <c r="G53" s="347"/>
      <c r="H53" s="347"/>
      <c r="I53" s="347"/>
      <c r="J53" s="347"/>
    </row>
    <row r="54" spans="1:11" x14ac:dyDescent="0.2">
      <c r="B54" s="146"/>
      <c r="C54" s="146"/>
      <c r="D54" s="146"/>
      <c r="E54" s="146"/>
      <c r="F54" s="146"/>
      <c r="H54" s="146">
        <f>SUM(E56:E63)</f>
        <v>150</v>
      </c>
      <c r="I54" s="141" t="str">
        <f>IF(H54=E$11*25,"perfecte","cal revisar")</f>
        <v>perfecte</v>
      </c>
      <c r="J54" s="141" t="str">
        <f>IF(E$11*7&lt;K55,"perfecte","cal revisar")</f>
        <v>perfecte</v>
      </c>
    </row>
    <row r="55" spans="1:11" ht="15.95" x14ac:dyDescent="0.2">
      <c r="B55" s="146"/>
      <c r="C55" s="344" t="s">
        <v>48</v>
      </c>
      <c r="D55" s="345"/>
      <c r="E55" s="37" t="s">
        <v>49</v>
      </c>
      <c r="F55" s="344" t="s">
        <v>50</v>
      </c>
      <c r="G55" s="345"/>
      <c r="I55" s="141" t="s">
        <v>552</v>
      </c>
      <c r="J55" s="141" t="s">
        <v>553</v>
      </c>
      <c r="K55" s="141">
        <f>SUM(K56:K63)</f>
        <v>60</v>
      </c>
    </row>
    <row r="56" spans="1:11" x14ac:dyDescent="0.25">
      <c r="B56" s="146"/>
      <c r="C56" s="454" t="s">
        <v>537</v>
      </c>
      <c r="D56" s="407"/>
      <c r="E56" s="238">
        <v>40</v>
      </c>
      <c r="F56" s="351">
        <v>1</v>
      </c>
      <c r="G56" s="352"/>
      <c r="I56" s="141"/>
      <c r="J56" s="141"/>
      <c r="K56" s="141">
        <f t="shared" ref="K56:K63" si="0">E56*F56</f>
        <v>40</v>
      </c>
    </row>
    <row r="57" spans="1:11" x14ac:dyDescent="0.25">
      <c r="B57" s="146"/>
      <c r="C57" s="365" t="s">
        <v>539</v>
      </c>
      <c r="D57" s="366"/>
      <c r="E57" s="239">
        <v>10</v>
      </c>
      <c r="F57" s="354">
        <v>1</v>
      </c>
      <c r="G57" s="355"/>
      <c r="I57" s="141"/>
      <c r="J57" s="141"/>
      <c r="K57" s="141">
        <f t="shared" si="0"/>
        <v>10</v>
      </c>
    </row>
    <row r="58" spans="1:11" x14ac:dyDescent="0.25">
      <c r="B58" s="146"/>
      <c r="C58" s="454" t="s">
        <v>546</v>
      </c>
      <c r="D58" s="407"/>
      <c r="E58" s="238">
        <v>5</v>
      </c>
      <c r="F58" s="351">
        <v>1</v>
      </c>
      <c r="G58" s="352"/>
      <c r="I58" s="141"/>
      <c r="J58" s="141"/>
      <c r="K58" s="141">
        <f t="shared" si="0"/>
        <v>5</v>
      </c>
    </row>
    <row r="59" spans="1:11" x14ac:dyDescent="0.25">
      <c r="A59" s="6"/>
      <c r="B59" s="146"/>
      <c r="C59" s="365" t="s">
        <v>91</v>
      </c>
      <c r="D59" s="366"/>
      <c r="E59" s="239">
        <v>5</v>
      </c>
      <c r="F59" s="354">
        <v>1</v>
      </c>
      <c r="G59" s="355"/>
      <c r="I59" s="141"/>
      <c r="J59" s="141"/>
      <c r="K59" s="141">
        <f t="shared" si="0"/>
        <v>5</v>
      </c>
    </row>
    <row r="60" spans="1:11" x14ac:dyDescent="0.25">
      <c r="B60" s="146"/>
      <c r="C60" s="454" t="s">
        <v>547</v>
      </c>
      <c r="D60" s="407"/>
      <c r="E60" s="238">
        <v>90</v>
      </c>
      <c r="F60" s="353">
        <v>0</v>
      </c>
      <c r="G60" s="352"/>
      <c r="I60" s="141"/>
      <c r="J60" s="141"/>
      <c r="K60" s="141">
        <f t="shared" si="0"/>
        <v>0</v>
      </c>
    </row>
    <row r="61" spans="1:11" x14ac:dyDescent="0.2">
      <c r="B61" s="146"/>
      <c r="C61" s="356"/>
      <c r="D61" s="355"/>
      <c r="E61" s="39"/>
      <c r="F61" s="356"/>
      <c r="G61" s="355"/>
      <c r="I61" s="141"/>
      <c r="J61" s="141"/>
      <c r="K61" s="141">
        <f t="shared" si="0"/>
        <v>0</v>
      </c>
    </row>
    <row r="62" spans="1:11" x14ac:dyDescent="0.2">
      <c r="B62" s="146"/>
      <c r="C62" s="146"/>
      <c r="D62" s="146"/>
      <c r="E62" s="146"/>
      <c r="F62" s="146"/>
      <c r="I62" s="141"/>
      <c r="J62" s="141"/>
      <c r="K62" s="141">
        <f t="shared" si="0"/>
        <v>0</v>
      </c>
    </row>
    <row r="63" spans="1:11" x14ac:dyDescent="0.25">
      <c r="B63" s="137" t="s">
        <v>51</v>
      </c>
      <c r="I63" s="141"/>
      <c r="J63" s="141"/>
      <c r="K63" s="141">
        <f t="shared" si="0"/>
        <v>0</v>
      </c>
    </row>
    <row r="64" spans="1:11" x14ac:dyDescent="0.25">
      <c r="B64" s="129" t="s">
        <v>52</v>
      </c>
    </row>
    <row r="65" spans="2:11" x14ac:dyDescent="0.25">
      <c r="B65" s="237"/>
      <c r="C65" s="265" t="s">
        <v>1049</v>
      </c>
      <c r="D65" s="156"/>
      <c r="E65" s="156"/>
      <c r="F65" s="156"/>
      <c r="G65" s="156"/>
      <c r="H65" s="156"/>
      <c r="I65" s="156"/>
      <c r="J65" s="156"/>
      <c r="K65" s="156"/>
    </row>
    <row r="66" spans="2:11" x14ac:dyDescent="0.25">
      <c r="B66" s="237"/>
      <c r="C66" s="265" t="s">
        <v>549</v>
      </c>
      <c r="D66" s="156"/>
      <c r="E66" s="156"/>
      <c r="F66" s="156"/>
      <c r="G66" s="156"/>
      <c r="H66" s="156"/>
      <c r="I66" s="156"/>
      <c r="J66" s="156"/>
      <c r="K66" s="156"/>
    </row>
    <row r="67" spans="2:11" x14ac:dyDescent="0.25">
      <c r="B67" s="237"/>
      <c r="C67" s="265" t="s">
        <v>1050</v>
      </c>
      <c r="D67" s="156"/>
      <c r="E67" s="156"/>
      <c r="F67" s="156"/>
      <c r="G67" s="156"/>
      <c r="H67" s="156"/>
      <c r="I67" s="156"/>
      <c r="J67" s="156"/>
      <c r="K67" s="156"/>
    </row>
    <row r="68" spans="2:11" x14ac:dyDescent="0.25">
      <c r="B68" s="237"/>
      <c r="C68" s="265" t="s">
        <v>1053</v>
      </c>
      <c r="D68" s="156"/>
      <c r="E68" s="156"/>
      <c r="F68" s="156"/>
      <c r="G68" s="156"/>
      <c r="H68" s="156"/>
      <c r="I68" s="156"/>
      <c r="J68" s="156"/>
      <c r="K68" s="156"/>
    </row>
    <row r="69" spans="2:11" x14ac:dyDescent="0.25">
      <c r="B69" s="237"/>
      <c r="C69" s="265" t="s">
        <v>1054</v>
      </c>
      <c r="D69" s="156"/>
      <c r="E69" s="156"/>
      <c r="F69" s="156"/>
      <c r="G69" s="156"/>
      <c r="H69" s="156"/>
      <c r="I69" s="156"/>
      <c r="J69" s="156"/>
      <c r="K69" s="156"/>
    </row>
    <row r="70" spans="2:11" x14ac:dyDescent="0.2">
      <c r="C70" s="156"/>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1056</v>
      </c>
      <c r="D76" s="407"/>
      <c r="E76" s="351">
        <v>0.4</v>
      </c>
      <c r="F76" s="352"/>
      <c r="G76" s="351">
        <v>0.45</v>
      </c>
      <c r="H76" s="357"/>
      <c r="I76" s="352"/>
      <c r="J76" s="146"/>
    </row>
    <row r="77" spans="2:11" x14ac:dyDescent="0.25">
      <c r="B77" s="162"/>
      <c r="C77" s="365" t="s">
        <v>1060</v>
      </c>
      <c r="D77" s="366"/>
      <c r="E77" s="354">
        <v>0.05</v>
      </c>
      <c r="F77" s="355"/>
      <c r="G77" s="354">
        <v>0.1</v>
      </c>
      <c r="H77" s="358"/>
      <c r="I77" s="355"/>
      <c r="J77" s="146"/>
    </row>
    <row r="78" spans="2:11" x14ac:dyDescent="0.2">
      <c r="B78" s="162"/>
      <c r="C78" s="454" t="s">
        <v>1057</v>
      </c>
      <c r="D78" s="407"/>
      <c r="E78" s="351">
        <v>0.05</v>
      </c>
      <c r="F78" s="352"/>
      <c r="G78" s="351">
        <v>0.1</v>
      </c>
      <c r="H78" s="357"/>
      <c r="I78" s="352"/>
      <c r="J78" s="146"/>
    </row>
    <row r="79" spans="2:11" x14ac:dyDescent="0.25">
      <c r="B79" s="162"/>
      <c r="C79" s="365" t="s">
        <v>1059</v>
      </c>
      <c r="D79" s="366"/>
      <c r="E79" s="354">
        <v>0.4</v>
      </c>
      <c r="F79" s="355"/>
      <c r="G79" s="354">
        <v>0.45</v>
      </c>
      <c r="H79" s="358"/>
      <c r="I79" s="355"/>
      <c r="J79" s="146"/>
    </row>
    <row r="80" spans="2:11" x14ac:dyDescent="0.2">
      <c r="B80" s="146"/>
      <c r="C80" s="353"/>
      <c r="D80" s="352"/>
      <c r="E80" s="353"/>
      <c r="F80" s="352"/>
      <c r="G80" s="353"/>
      <c r="H80" s="357"/>
      <c r="I80" s="352"/>
      <c r="J80" s="146"/>
    </row>
    <row r="81" spans="2:10" x14ac:dyDescent="0.2">
      <c r="B81" s="146"/>
      <c r="C81" s="356"/>
      <c r="D81" s="355"/>
      <c r="E81" s="356"/>
      <c r="F81" s="355"/>
      <c r="G81" s="356"/>
      <c r="H81" s="358"/>
      <c r="I81" s="355"/>
      <c r="J81" s="146"/>
    </row>
    <row r="82" spans="2:10" x14ac:dyDescent="0.2">
      <c r="D82" s="42"/>
    </row>
  </sheetData>
  <sheetProtection password="C6A8" sheet="1" objects="1" scenarios="1"/>
  <mergeCells count="60">
    <mergeCell ref="C81:D81"/>
    <mergeCell ref="E81:F81"/>
    <mergeCell ref="G81:I81"/>
    <mergeCell ref="C79:D79"/>
    <mergeCell ref="E79:F79"/>
    <mergeCell ref="G79:I79"/>
    <mergeCell ref="C80:D80"/>
    <mergeCell ref="E80:F80"/>
    <mergeCell ref="G80:I80"/>
    <mergeCell ref="C77:D77"/>
    <mergeCell ref="E77:F77"/>
    <mergeCell ref="G77:I77"/>
    <mergeCell ref="C78:D78"/>
    <mergeCell ref="E78:F78"/>
    <mergeCell ref="G78:I78"/>
    <mergeCell ref="B73:H73"/>
    <mergeCell ref="C75:D75"/>
    <mergeCell ref="E75:F75"/>
    <mergeCell ref="G75:I75"/>
    <mergeCell ref="C76:D76"/>
    <mergeCell ref="E76:F76"/>
    <mergeCell ref="G76:I76"/>
    <mergeCell ref="C59:D59"/>
    <mergeCell ref="F59:G59"/>
    <mergeCell ref="C60:D60"/>
    <mergeCell ref="F60:G60"/>
    <mergeCell ref="C61:D61"/>
    <mergeCell ref="F61:G61"/>
    <mergeCell ref="C56:D56"/>
    <mergeCell ref="F56:G56"/>
    <mergeCell ref="C57:D57"/>
    <mergeCell ref="F57:G57"/>
    <mergeCell ref="C58:D58"/>
    <mergeCell ref="F58:G58"/>
    <mergeCell ref="C55:D55"/>
    <mergeCell ref="F55:G55"/>
    <mergeCell ref="B30:J30"/>
    <mergeCell ref="B35:J35"/>
    <mergeCell ref="B37:J37"/>
    <mergeCell ref="B39:J39"/>
    <mergeCell ref="B44:J44"/>
    <mergeCell ref="B45:J45"/>
    <mergeCell ref="B48:J48"/>
    <mergeCell ref="B49:J49"/>
    <mergeCell ref="B50:J50"/>
    <mergeCell ref="B51:J51"/>
    <mergeCell ref="B53:J53"/>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6:B60">
      <formula1>act</formula1>
    </dataValidation>
    <dataValidation type="list" allowBlank="1" showInputMessage="1" showErrorMessage="1" sqref="B65:C69">
      <formula1>metdoc</formula1>
    </dataValidation>
    <dataValidation type="list" allowBlank="1" showInputMessage="1" showErrorMessage="1" sqref="B76:B79">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961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3961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3961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3962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3962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3962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39623"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3962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39625"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3962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39627"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3962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9"/>
  <dimension ref="A1:G77"/>
  <sheetViews>
    <sheetView topLeftCell="A49" workbookViewId="0">
      <selection activeCell="A52" sqref="A52:G77"/>
    </sheetView>
  </sheetViews>
  <sheetFormatPr defaultColWidth="11.42578125" defaultRowHeight="15" x14ac:dyDescent="0.25"/>
  <cols>
    <col min="1" max="1" width="4" style="140" customWidth="1"/>
    <col min="2" max="2" width="6.42578125" style="140" customWidth="1"/>
    <col min="3" max="3" width="67.42578125" style="140" customWidth="1"/>
    <col min="4" max="4" width="22.28515625" style="140" customWidth="1"/>
    <col min="5" max="5" width="22.7109375" style="140" customWidth="1"/>
    <col min="6" max="6" width="72.7109375" style="140" customWidth="1"/>
    <col min="7" max="7" width="4.1406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15.75" x14ac:dyDescent="0.25">
      <c r="A5" s="132"/>
      <c r="C5" s="149" t="s">
        <v>749</v>
      </c>
      <c r="D5" s="149" t="s">
        <v>750</v>
      </c>
      <c r="E5" s="149" t="s">
        <v>751</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690</v>
      </c>
      <c r="D16" s="49"/>
      <c r="F16" s="13"/>
    </row>
    <row r="17" spans="1:7" ht="15.75" x14ac:dyDescent="0.25">
      <c r="A17" s="132"/>
      <c r="C17" s="129" t="s">
        <v>143</v>
      </c>
      <c r="E17" s="13"/>
      <c r="F17" s="13"/>
      <c r="G17" s="129"/>
    </row>
    <row r="18" spans="1:7" ht="15.95" x14ac:dyDescent="0.2">
      <c r="A18" s="132"/>
      <c r="C18" s="19" t="s">
        <v>22</v>
      </c>
      <c r="D18" s="92"/>
      <c r="E18" s="19" t="s">
        <v>23</v>
      </c>
      <c r="F18" s="92">
        <v>6</v>
      </c>
    </row>
    <row r="19" spans="1:7" ht="15.95" x14ac:dyDescent="0.2">
      <c r="A19" s="132"/>
      <c r="C19" s="19" t="s">
        <v>24</v>
      </c>
      <c r="D19" s="92"/>
      <c r="E19" s="19" t="s">
        <v>25</v>
      </c>
      <c r="F19" s="92">
        <v>6</v>
      </c>
    </row>
    <row r="20" spans="1:7" ht="15.95" x14ac:dyDescent="0.2">
      <c r="A20" s="132"/>
      <c r="C20" s="19"/>
      <c r="E20" s="19"/>
    </row>
    <row r="21" spans="1:7" ht="15.95" x14ac:dyDescent="0.2">
      <c r="A21" s="132"/>
      <c r="C21" s="19" t="s">
        <v>26</v>
      </c>
      <c r="D21" s="92"/>
      <c r="E21" s="19" t="s">
        <v>27</v>
      </c>
      <c r="F21" s="92"/>
    </row>
    <row r="22" spans="1:7" ht="15.95" x14ac:dyDescent="0.2">
      <c r="A22" s="132"/>
      <c r="C22" s="19" t="s">
        <v>28</v>
      </c>
      <c r="D22" s="92"/>
      <c r="E22" s="19" t="s">
        <v>29</v>
      </c>
      <c r="F22" s="92"/>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95" x14ac:dyDescent="0.2">
      <c r="A27" s="132"/>
      <c r="C27" s="137" t="s">
        <v>151</v>
      </c>
    </row>
    <row r="28" spans="1:7" ht="15.95" x14ac:dyDescent="0.2">
      <c r="A28" s="132"/>
      <c r="D28" s="19" t="s">
        <v>153</v>
      </c>
      <c r="E28" s="50"/>
    </row>
    <row r="29" spans="1:7" ht="15.75" x14ac:dyDescent="0.25">
      <c r="A29" s="132"/>
      <c r="D29" s="19" t="s">
        <v>156</v>
      </c>
      <c r="E29" s="93" t="s">
        <v>303</v>
      </c>
    </row>
    <row r="30" spans="1:7" ht="15.75" x14ac:dyDescent="0.25">
      <c r="A30" s="132"/>
      <c r="D30" s="19" t="s">
        <v>158</v>
      </c>
      <c r="E30" s="49"/>
    </row>
    <row r="31" spans="1:7" ht="15.75" x14ac:dyDescent="0.25">
      <c r="A31" s="132"/>
      <c r="D31" s="19" t="s">
        <v>161</v>
      </c>
      <c r="E31" s="49"/>
    </row>
    <row r="32" spans="1:7" ht="15.95" x14ac:dyDescent="0.2">
      <c r="A32" s="132"/>
      <c r="D32" s="19" t="s">
        <v>163</v>
      </c>
      <c r="E32" s="49" t="s">
        <v>164</v>
      </c>
    </row>
    <row r="33" spans="1:7" ht="15.95" x14ac:dyDescent="0.2">
      <c r="A33" s="132"/>
    </row>
    <row r="34" spans="1:7" ht="15.95" x14ac:dyDescent="0.2">
      <c r="A34" s="132"/>
      <c r="B34" s="137" t="s">
        <v>166</v>
      </c>
      <c r="C34" s="137" t="s">
        <v>167</v>
      </c>
    </row>
    <row r="35" spans="1:7" ht="15.75" x14ac:dyDescent="0.25">
      <c r="A35" s="132"/>
      <c r="C35" s="129" t="s">
        <v>169</v>
      </c>
    </row>
    <row r="36" spans="1:7" ht="15.75" x14ac:dyDescent="0.25">
      <c r="A36" s="132"/>
      <c r="C36" s="328" t="s">
        <v>752</v>
      </c>
      <c r="D36" s="328"/>
      <c r="E36" s="328"/>
      <c r="F36" s="328"/>
      <c r="G36" s="328"/>
    </row>
    <row r="37" spans="1:7" ht="15.95" x14ac:dyDescent="0.2">
      <c r="A37" s="132"/>
    </row>
    <row r="38" spans="1:7" ht="15.95" x14ac:dyDescent="0.2">
      <c r="A38" s="132"/>
      <c r="B38" s="137" t="s">
        <v>171</v>
      </c>
      <c r="C38" s="137" t="s">
        <v>41</v>
      </c>
    </row>
    <row r="39" spans="1:7" ht="15.75" x14ac:dyDescent="0.25">
      <c r="A39" s="132"/>
      <c r="B39" s="137" t="s">
        <v>172</v>
      </c>
      <c r="C39" s="137" t="s">
        <v>42</v>
      </c>
    </row>
    <row r="40" spans="1:7" ht="15.75" x14ac:dyDescent="0.25">
      <c r="A40" s="132"/>
      <c r="C40" s="140" t="s">
        <v>43</v>
      </c>
    </row>
    <row r="41" spans="1:7" ht="15.95" x14ac:dyDescent="0.2">
      <c r="A41" s="132"/>
      <c r="B41" s="140">
        <v>1</v>
      </c>
      <c r="C41" s="372" t="s">
        <v>607</v>
      </c>
      <c r="D41" s="372"/>
      <c r="E41" s="372"/>
      <c r="F41" s="372"/>
      <c r="G41" s="58"/>
    </row>
    <row r="42" spans="1:7" ht="15.95" x14ac:dyDescent="0.2">
      <c r="A42" s="132"/>
      <c r="C42" s="372"/>
      <c r="D42" s="373"/>
      <c r="E42" s="373"/>
      <c r="F42" s="373"/>
      <c r="G42" s="58"/>
    </row>
    <row r="43" spans="1:7" ht="15.95" x14ac:dyDescent="0.2">
      <c r="A43" s="132"/>
      <c r="G43" s="127"/>
    </row>
    <row r="44" spans="1:7" ht="15.75" x14ac:dyDescent="0.25">
      <c r="A44" s="132"/>
      <c r="B44" s="137" t="s">
        <v>311</v>
      </c>
      <c r="C44" s="137" t="s">
        <v>44</v>
      </c>
      <c r="G44" s="127"/>
    </row>
    <row r="45" spans="1:7" ht="15.75" x14ac:dyDescent="0.25">
      <c r="A45" s="132"/>
      <c r="C45" s="140" t="s">
        <v>45</v>
      </c>
      <c r="G45" s="127"/>
    </row>
    <row r="46" spans="1:7" ht="15.75" x14ac:dyDescent="0.25">
      <c r="A46" s="132"/>
      <c r="B46" s="140">
        <v>1</v>
      </c>
      <c r="C46" s="372" t="s">
        <v>692</v>
      </c>
      <c r="D46" s="372"/>
      <c r="E46" s="372"/>
      <c r="F46" s="372"/>
      <c r="G46" s="58"/>
    </row>
    <row r="47" spans="1:7" ht="15.75" x14ac:dyDescent="0.25">
      <c r="A47" s="132"/>
      <c r="B47" s="140">
        <v>2</v>
      </c>
      <c r="C47" s="148" t="s">
        <v>693</v>
      </c>
      <c r="D47" s="157"/>
      <c r="E47" s="157"/>
      <c r="F47" s="157"/>
      <c r="G47" s="58"/>
    </row>
    <row r="48" spans="1:7" ht="15.75" x14ac:dyDescent="0.25">
      <c r="A48" s="132"/>
      <c r="B48" s="140">
        <v>3</v>
      </c>
      <c r="C48" s="148" t="s">
        <v>753</v>
      </c>
      <c r="D48" s="157"/>
      <c r="E48" s="157"/>
      <c r="F48" s="157"/>
      <c r="G48" s="58"/>
    </row>
    <row r="49" spans="1:7" ht="15.75" x14ac:dyDescent="0.25">
      <c r="A49" s="132"/>
      <c r="B49" s="140">
        <v>4</v>
      </c>
      <c r="C49" s="148" t="s">
        <v>754</v>
      </c>
      <c r="D49" s="157"/>
      <c r="E49" s="157"/>
      <c r="F49" s="157"/>
      <c r="G49" s="58"/>
    </row>
    <row r="50" spans="1:7" ht="15.95" x14ac:dyDescent="0.2">
      <c r="A50" s="132"/>
      <c r="C50" s="372"/>
      <c r="D50" s="373"/>
      <c r="E50" s="373"/>
      <c r="F50" s="373"/>
      <c r="G50" s="58"/>
    </row>
    <row r="51" spans="1:7" ht="15.95" x14ac:dyDescent="0.2">
      <c r="A51" s="132"/>
      <c r="B51" s="137" t="s">
        <v>175</v>
      </c>
      <c r="C51" s="137" t="s">
        <v>46</v>
      </c>
      <c r="D51" s="137"/>
    </row>
    <row r="52" spans="1:7" ht="15.75" x14ac:dyDescent="0.25">
      <c r="A52" s="303"/>
      <c r="B52" s="315" t="s">
        <v>47</v>
      </c>
      <c r="C52" s="315"/>
      <c r="D52" s="315"/>
      <c r="E52" s="315"/>
      <c r="F52" s="315"/>
      <c r="G52" s="278"/>
    </row>
    <row r="53" spans="1:7" ht="30" x14ac:dyDescent="0.2">
      <c r="A53" s="304"/>
      <c r="B53" s="279"/>
      <c r="C53" s="279" t="s">
        <v>176</v>
      </c>
      <c r="D53" s="281" t="s">
        <v>177</v>
      </c>
      <c r="E53" s="282" t="s">
        <v>178</v>
      </c>
      <c r="F53" s="279"/>
      <c r="G53" s="279"/>
    </row>
    <row r="54" spans="1:7" ht="15.75" x14ac:dyDescent="0.25">
      <c r="A54" s="303"/>
      <c r="B54" s="278"/>
      <c r="C54" s="278" t="s">
        <v>755</v>
      </c>
      <c r="D54" s="290">
        <v>90</v>
      </c>
      <c r="E54" s="294">
        <v>1</v>
      </c>
      <c r="F54" s="296"/>
      <c r="G54" s="278"/>
    </row>
    <row r="55" spans="1:7" ht="15.75" x14ac:dyDescent="0.25">
      <c r="A55" s="303"/>
      <c r="B55" s="278"/>
      <c r="C55" s="278" t="s">
        <v>756</v>
      </c>
      <c r="D55" s="290">
        <v>30</v>
      </c>
      <c r="E55" s="294">
        <v>1</v>
      </c>
      <c r="F55" s="296"/>
      <c r="G55" s="278"/>
    </row>
    <row r="56" spans="1:7" ht="15.75" x14ac:dyDescent="0.25">
      <c r="A56" s="303"/>
      <c r="B56" s="278"/>
      <c r="C56" s="278" t="s">
        <v>697</v>
      </c>
      <c r="D56" s="290">
        <v>20</v>
      </c>
      <c r="E56" s="294">
        <v>1</v>
      </c>
      <c r="F56" s="278"/>
      <c r="G56" s="278"/>
    </row>
    <row r="57" spans="1:7" ht="15.75" x14ac:dyDescent="0.25">
      <c r="A57" s="303"/>
      <c r="B57" s="278"/>
      <c r="C57" s="278" t="s">
        <v>593</v>
      </c>
      <c r="D57" s="290">
        <v>160</v>
      </c>
      <c r="E57" s="294">
        <v>0</v>
      </c>
      <c r="F57" s="278"/>
      <c r="G57" s="278"/>
    </row>
    <row r="58" spans="1:7" ht="15.95" x14ac:dyDescent="0.2">
      <c r="A58" s="303"/>
      <c r="B58" s="278"/>
      <c r="C58" s="278"/>
      <c r="D58" s="290"/>
      <c r="E58" s="294"/>
      <c r="F58" s="278"/>
      <c r="G58" s="278"/>
    </row>
    <row r="59" spans="1:7" ht="15.95" x14ac:dyDescent="0.2">
      <c r="A59" s="303"/>
      <c r="B59" s="278"/>
      <c r="C59" s="278"/>
      <c r="D59" s="290"/>
      <c r="E59" s="294"/>
      <c r="F59" s="278"/>
      <c r="G59" s="278"/>
    </row>
    <row r="60" spans="1:7" ht="15.95" x14ac:dyDescent="0.2">
      <c r="A60" s="303"/>
      <c r="B60" s="278"/>
      <c r="C60" s="278"/>
      <c r="D60" s="278"/>
      <c r="E60" s="278"/>
      <c r="F60" s="278"/>
      <c r="G60" s="278"/>
    </row>
    <row r="61" spans="1:7" ht="15.75" x14ac:dyDescent="0.25">
      <c r="A61" s="303"/>
      <c r="B61" s="295" t="s">
        <v>184</v>
      </c>
      <c r="C61" s="295" t="s">
        <v>51</v>
      </c>
      <c r="D61" s="278"/>
      <c r="E61" s="278"/>
      <c r="F61" s="278"/>
      <c r="G61" s="278"/>
    </row>
    <row r="62" spans="1:7" ht="15.75" x14ac:dyDescent="0.25">
      <c r="A62" s="303"/>
      <c r="B62" s="278"/>
      <c r="C62" s="296" t="s">
        <v>52</v>
      </c>
      <c r="D62" s="278"/>
      <c r="E62" s="278"/>
      <c r="F62" s="278"/>
      <c r="G62" s="278"/>
    </row>
    <row r="63" spans="1:7" ht="15.75" x14ac:dyDescent="0.25">
      <c r="A63" s="303"/>
      <c r="B63" s="278">
        <v>1</v>
      </c>
      <c r="C63" s="322" t="s">
        <v>699</v>
      </c>
      <c r="D63" s="322"/>
      <c r="E63" s="322"/>
      <c r="F63" s="322"/>
      <c r="G63" s="297"/>
    </row>
    <row r="64" spans="1:7" ht="15.75" x14ac:dyDescent="0.25">
      <c r="A64" s="303"/>
      <c r="B64" s="278">
        <v>2</v>
      </c>
      <c r="C64" s="322" t="s">
        <v>757</v>
      </c>
      <c r="D64" s="323"/>
      <c r="E64" s="323"/>
      <c r="F64" s="323"/>
      <c r="G64" s="297"/>
    </row>
    <row r="65" spans="1:7" ht="15.75" x14ac:dyDescent="0.25">
      <c r="A65" s="303"/>
      <c r="B65" s="278">
        <v>3</v>
      </c>
      <c r="C65" s="322" t="s">
        <v>758</v>
      </c>
      <c r="D65" s="323"/>
      <c r="E65" s="323"/>
      <c r="F65" s="323"/>
      <c r="G65" s="297"/>
    </row>
    <row r="66" spans="1:7" ht="15.95" x14ac:dyDescent="0.2">
      <c r="A66" s="303"/>
      <c r="B66" s="278">
        <v>4</v>
      </c>
      <c r="C66" s="322" t="s">
        <v>759</v>
      </c>
      <c r="D66" s="323"/>
      <c r="E66" s="323"/>
      <c r="F66" s="323"/>
      <c r="G66" s="297"/>
    </row>
    <row r="67" spans="1:7" ht="15.95" x14ac:dyDescent="0.2">
      <c r="A67" s="303"/>
      <c r="B67" s="278"/>
      <c r="C67" s="494"/>
      <c r="D67" s="494"/>
      <c r="E67" s="494"/>
      <c r="F67" s="494"/>
      <c r="G67" s="297"/>
    </row>
    <row r="68" spans="1:7" ht="15.95" x14ac:dyDescent="0.2">
      <c r="A68" s="303"/>
      <c r="B68" s="278"/>
      <c r="C68" s="278"/>
      <c r="D68" s="278"/>
      <c r="E68" s="278"/>
      <c r="F68" s="278"/>
      <c r="G68" s="278"/>
    </row>
    <row r="69" spans="1:7" ht="15.75" x14ac:dyDescent="0.25">
      <c r="A69" s="303"/>
      <c r="B69" s="295" t="s">
        <v>187</v>
      </c>
      <c r="C69" s="295" t="s">
        <v>53</v>
      </c>
      <c r="D69" s="278"/>
      <c r="E69" s="278"/>
      <c r="F69" s="278"/>
      <c r="G69" s="278"/>
    </row>
    <row r="70" spans="1:7" ht="15.75" x14ac:dyDescent="0.25">
      <c r="A70" s="303"/>
      <c r="B70" s="278"/>
      <c r="C70" s="315" t="s">
        <v>54</v>
      </c>
      <c r="D70" s="315"/>
      <c r="E70" s="315"/>
      <c r="F70" s="315"/>
      <c r="G70" s="315"/>
    </row>
    <row r="71" spans="1:7" ht="15.75" x14ac:dyDescent="0.25">
      <c r="A71" s="304"/>
      <c r="B71" s="279"/>
      <c r="C71" s="279" t="s">
        <v>53</v>
      </c>
      <c r="D71" s="298" t="s">
        <v>188</v>
      </c>
      <c r="E71" s="282" t="s">
        <v>189</v>
      </c>
      <c r="F71" s="279"/>
      <c r="G71" s="279"/>
    </row>
    <row r="72" spans="1:7" ht="15.75" x14ac:dyDescent="0.25">
      <c r="A72" s="303"/>
      <c r="B72" s="278"/>
      <c r="C72" s="278" t="s">
        <v>760</v>
      </c>
      <c r="D72" s="286">
        <v>0.7</v>
      </c>
      <c r="E72" s="301">
        <v>0.85</v>
      </c>
      <c r="F72" s="296"/>
      <c r="G72" s="278"/>
    </row>
    <row r="73" spans="1:7" ht="15.95" x14ac:dyDescent="0.2">
      <c r="A73" s="303"/>
      <c r="B73" s="278"/>
      <c r="C73" s="278" t="s">
        <v>761</v>
      </c>
      <c r="D73" s="286">
        <v>0.15</v>
      </c>
      <c r="E73" s="301">
        <v>0.3</v>
      </c>
      <c r="F73" s="278"/>
      <c r="G73" s="278"/>
    </row>
    <row r="74" spans="1:7" ht="15.95" x14ac:dyDescent="0.2">
      <c r="A74" s="303"/>
      <c r="B74" s="278"/>
      <c r="C74" s="278" t="s">
        <v>654</v>
      </c>
      <c r="D74" s="286">
        <v>0.45</v>
      </c>
      <c r="E74" s="301">
        <v>0.45</v>
      </c>
      <c r="F74" s="278"/>
      <c r="G74" s="278"/>
    </row>
    <row r="75" spans="1:7" ht="15.75" x14ac:dyDescent="0.25">
      <c r="A75" s="303"/>
      <c r="B75" s="278"/>
      <c r="C75" s="278" t="s">
        <v>573</v>
      </c>
      <c r="D75" s="286">
        <v>0.1</v>
      </c>
      <c r="E75" s="301">
        <v>0.1</v>
      </c>
      <c r="F75" s="278"/>
      <c r="G75" s="278"/>
    </row>
    <row r="76" spans="1:7" ht="15.75" x14ac:dyDescent="0.25">
      <c r="A76" s="303"/>
      <c r="B76" s="278"/>
      <c r="C76" s="278" t="s">
        <v>762</v>
      </c>
      <c r="D76" s="286">
        <v>0.45</v>
      </c>
      <c r="E76" s="301">
        <v>0.45</v>
      </c>
      <c r="F76" s="278"/>
      <c r="G76" s="278"/>
    </row>
    <row r="77" spans="1:7" ht="15.75" x14ac:dyDescent="0.25">
      <c r="A77" s="303"/>
      <c r="B77" s="278"/>
      <c r="C77" s="278"/>
      <c r="D77" s="278"/>
      <c r="E77" s="302"/>
      <c r="F77" s="278"/>
      <c r="G77" s="278"/>
    </row>
  </sheetData>
  <sheetProtection password="C6A8" sheet="1" objects="1" scenarios="1"/>
  <mergeCells count="13">
    <mergeCell ref="C70:G70"/>
    <mergeCell ref="B52:F52"/>
    <mergeCell ref="C63:F63"/>
    <mergeCell ref="C64:F64"/>
    <mergeCell ref="C65:F65"/>
    <mergeCell ref="C66:F66"/>
    <mergeCell ref="C67:F67"/>
    <mergeCell ref="C50:F50"/>
    <mergeCell ref="A1:G1"/>
    <mergeCell ref="C36:G36"/>
    <mergeCell ref="C41:F41"/>
    <mergeCell ref="C42:F42"/>
    <mergeCell ref="C46:F46"/>
  </mergeCells>
  <dataValidations count="3">
    <dataValidation type="list" allowBlank="1" showInputMessage="1" showErrorMessage="1" sqref="E11">
      <formula1>$AL$5:$AL$31</formula1>
    </dataValidation>
    <dataValidation type="list" allowBlank="1" showInputMessage="1" showErrorMessage="1" sqref="D16">
      <formula1>$AK$34:$AK$35</formula1>
    </dataValidation>
    <dataValidation type="list" allowBlank="1" showInputMessage="1" showErrorMessage="1" sqref="D11">
      <formula1>$AK$5:$AK$10</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
  <dimension ref="A1:Q99"/>
  <sheetViews>
    <sheetView zoomScale="150" zoomScaleNormal="150" workbookViewId="0">
      <selection activeCell="C97" sqref="C97:D97"/>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273</v>
      </c>
      <c r="D3" s="3" t="s">
        <v>2</v>
      </c>
      <c r="E3" s="336" t="s">
        <v>274</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275</v>
      </c>
      <c r="D7" s="338"/>
      <c r="E7" s="338"/>
      <c r="F7" s="338"/>
      <c r="G7" s="338"/>
      <c r="H7" s="338"/>
      <c r="I7" s="338"/>
      <c r="J7" s="338"/>
      <c r="P7" s="4" t="s">
        <v>10</v>
      </c>
    </row>
    <row r="8" spans="1:16" ht="15.75" x14ac:dyDescent="0.25">
      <c r="B8" s="1" t="s">
        <v>11</v>
      </c>
      <c r="C8" s="338" t="s">
        <v>276</v>
      </c>
      <c r="D8" s="338"/>
      <c r="E8" s="338"/>
      <c r="F8" s="338"/>
      <c r="G8" s="338"/>
      <c r="H8" s="338"/>
      <c r="I8" s="338"/>
      <c r="J8" s="338"/>
      <c r="M8" s="127"/>
      <c r="N8" s="127"/>
      <c r="O8" s="127"/>
      <c r="P8" s="4" t="s">
        <v>12</v>
      </c>
    </row>
    <row r="9" spans="1:16" ht="15.75" x14ac:dyDescent="0.25">
      <c r="B9" s="1" t="s">
        <v>13</v>
      </c>
      <c r="C9" s="338" t="s">
        <v>277</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12</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168</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v>6</v>
      </c>
      <c r="G16" s="88" t="s">
        <v>23</v>
      </c>
      <c r="H16" s="21"/>
      <c r="J16" s="16"/>
      <c r="L16" s="19"/>
      <c r="M16" s="13"/>
      <c r="N16" s="20"/>
      <c r="O16" s="13"/>
      <c r="P16" s="127"/>
    </row>
    <row r="17" spans="1:16" x14ac:dyDescent="0.2">
      <c r="B17" s="22"/>
      <c r="D17" s="23" t="s">
        <v>24</v>
      </c>
      <c r="E17" s="24">
        <v>6</v>
      </c>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530</v>
      </c>
      <c r="C19" s="57">
        <v>12</v>
      </c>
      <c r="D19" s="23" t="s">
        <v>28</v>
      </c>
      <c r="E19" s="24"/>
      <c r="G19" s="23" t="s">
        <v>29</v>
      </c>
      <c r="H19" s="24"/>
      <c r="J19" s="1"/>
    </row>
    <row r="20" spans="1:16" x14ac:dyDescent="0.25">
      <c r="D20" s="88" t="s">
        <v>30</v>
      </c>
      <c r="E20" s="21"/>
      <c r="G20" s="88" t="s">
        <v>31</v>
      </c>
      <c r="H20" s="21"/>
      <c r="J20" s="16"/>
      <c r="L20" s="19"/>
      <c r="N20" s="19"/>
    </row>
    <row r="21" spans="1:16" x14ac:dyDescent="0.25">
      <c r="D21" s="23" t="s">
        <v>32</v>
      </c>
      <c r="E21" s="24"/>
      <c r="G21" s="23" t="s">
        <v>33</v>
      </c>
      <c r="H21" s="24"/>
      <c r="J21" s="16"/>
      <c r="L21" s="19"/>
      <c r="N21" s="19"/>
    </row>
    <row r="22" spans="1:16" x14ac:dyDescent="0.25">
      <c r="D22" s="26"/>
      <c r="E22" s="27"/>
      <c r="F22" s="28"/>
      <c r="G22" s="29"/>
      <c r="H22" s="27"/>
      <c r="J22" s="16"/>
      <c r="L22" s="19"/>
      <c r="N22" s="19"/>
    </row>
    <row r="23" spans="1:16" x14ac:dyDescent="0.25">
      <c r="D23" s="26"/>
      <c r="E23" s="27"/>
      <c r="F23" s="28"/>
      <c r="G23" s="29"/>
      <c r="H23" s="27"/>
      <c r="I23" s="28"/>
      <c r="J23" s="30"/>
      <c r="L23" s="19"/>
      <c r="N23" s="19"/>
    </row>
    <row r="24" spans="1:16" x14ac:dyDescent="0.25">
      <c r="A24" s="6"/>
      <c r="B24" s="137" t="s">
        <v>34</v>
      </c>
      <c r="L24" s="19"/>
      <c r="N24" s="19"/>
    </row>
    <row r="25" spans="1:16" s="28" customFormat="1" x14ac:dyDescent="0.25">
      <c r="A25" s="258"/>
      <c r="B25" s="129" t="s">
        <v>35</v>
      </c>
      <c r="C25" s="258"/>
      <c r="D25" s="258"/>
      <c r="E25" s="258"/>
      <c r="F25" s="258"/>
      <c r="G25" s="258"/>
      <c r="H25" s="258"/>
      <c r="I25" s="258"/>
      <c r="J25" s="258"/>
      <c r="L25" s="31"/>
      <c r="N25" s="31"/>
    </row>
    <row r="26" spans="1:16" s="28" customFormat="1" x14ac:dyDescent="0.25">
      <c r="A26" s="258">
        <v>1</v>
      </c>
      <c r="B26" s="329" t="s">
        <v>200</v>
      </c>
      <c r="C26" s="330"/>
      <c r="D26" s="330"/>
      <c r="E26" s="330"/>
      <c r="F26" s="330"/>
      <c r="G26" s="330"/>
      <c r="H26" s="330"/>
      <c r="I26" s="330"/>
      <c r="J26" s="330"/>
      <c r="L26" s="31"/>
      <c r="N26" s="31"/>
    </row>
    <row r="27" spans="1:16" s="28" customFormat="1" x14ac:dyDescent="0.25">
      <c r="A27" s="258">
        <v>2</v>
      </c>
      <c r="B27" s="329" t="s">
        <v>64</v>
      </c>
      <c r="C27" s="330"/>
      <c r="D27" s="330"/>
      <c r="E27" s="330"/>
      <c r="F27" s="330"/>
      <c r="G27" s="330"/>
      <c r="H27" s="330"/>
      <c r="I27" s="330"/>
      <c r="J27" s="330"/>
      <c r="L27" s="31"/>
      <c r="N27" s="31"/>
    </row>
    <row r="28" spans="1:16" s="28" customFormat="1" x14ac:dyDescent="0.25">
      <c r="A28" s="258">
        <v>3</v>
      </c>
      <c r="B28" s="329" t="s">
        <v>98</v>
      </c>
      <c r="C28" s="330"/>
      <c r="D28" s="330"/>
      <c r="E28" s="330"/>
      <c r="F28" s="330"/>
      <c r="G28" s="330"/>
      <c r="H28" s="330"/>
      <c r="I28" s="330"/>
      <c r="J28" s="330"/>
      <c r="L28" s="31"/>
      <c r="N28" s="31"/>
    </row>
    <row r="29" spans="1:16" s="28" customFormat="1" x14ac:dyDescent="0.25">
      <c r="A29" s="258">
        <v>4</v>
      </c>
      <c r="B29" s="329" t="s">
        <v>241</v>
      </c>
      <c r="C29" s="330"/>
      <c r="D29" s="330"/>
      <c r="E29" s="330"/>
      <c r="F29" s="330"/>
      <c r="G29" s="330"/>
      <c r="H29" s="330"/>
      <c r="I29" s="330"/>
      <c r="J29" s="330"/>
      <c r="L29" s="31"/>
      <c r="N29" s="31"/>
    </row>
    <row r="30" spans="1:16" s="28" customFormat="1" x14ac:dyDescent="0.25">
      <c r="A30" s="258">
        <v>5</v>
      </c>
      <c r="B30" s="331" t="s">
        <v>278</v>
      </c>
      <c r="C30" s="330"/>
      <c r="D30" s="330"/>
      <c r="E30" s="330"/>
      <c r="F30" s="330"/>
      <c r="G30" s="330"/>
      <c r="H30" s="330"/>
      <c r="I30" s="330"/>
      <c r="J30" s="330"/>
      <c r="L30" s="31"/>
      <c r="N30" s="31"/>
    </row>
    <row r="31" spans="1:16" s="28" customFormat="1" x14ac:dyDescent="0.25">
      <c r="A31" s="258">
        <v>6</v>
      </c>
      <c r="B31" s="342"/>
      <c r="C31" s="342"/>
      <c r="D31" s="342"/>
      <c r="E31" s="342"/>
      <c r="F31" s="342"/>
      <c r="G31" s="342"/>
      <c r="H31" s="342"/>
      <c r="I31" s="342"/>
      <c r="J31" s="342"/>
      <c r="L31" s="31"/>
      <c r="N31" s="31"/>
    </row>
    <row r="32" spans="1:16" s="28" customFormat="1" x14ac:dyDescent="0.25">
      <c r="A32" s="258">
        <v>7</v>
      </c>
      <c r="B32" s="342"/>
      <c r="C32" s="342"/>
      <c r="D32" s="342"/>
      <c r="E32" s="342"/>
      <c r="F32" s="342"/>
      <c r="G32" s="342"/>
      <c r="H32" s="342"/>
      <c r="I32" s="342"/>
      <c r="J32" s="342"/>
      <c r="L32" s="31"/>
      <c r="N32" s="31"/>
    </row>
    <row r="33" spans="1:14" s="28" customFormat="1" x14ac:dyDescent="0.25">
      <c r="A33" s="258"/>
      <c r="B33" s="258"/>
      <c r="C33" s="258"/>
      <c r="D33" s="258"/>
      <c r="E33" s="258"/>
      <c r="F33" s="258"/>
      <c r="G33" s="258"/>
      <c r="H33" s="258"/>
      <c r="I33" s="258"/>
      <c r="J33" s="258"/>
      <c r="L33" s="31"/>
      <c r="N33" s="31"/>
    </row>
    <row r="34" spans="1:14" s="28" customFormat="1" x14ac:dyDescent="0.25">
      <c r="D34" s="29"/>
      <c r="E34" s="27"/>
      <c r="G34" s="29"/>
      <c r="H34" s="27"/>
      <c r="J34" s="30"/>
      <c r="L34" s="31"/>
      <c r="N34" s="31"/>
    </row>
    <row r="35" spans="1:14" x14ac:dyDescent="0.25">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35.25" customHeight="1" x14ac:dyDescent="0.25">
      <c r="B38" s="339" t="s">
        <v>279</v>
      </c>
      <c r="C38" s="339"/>
      <c r="D38" s="339"/>
      <c r="E38" s="339"/>
      <c r="F38" s="339"/>
      <c r="G38" s="339"/>
      <c r="H38" s="339"/>
      <c r="I38" s="339"/>
      <c r="J38" s="339"/>
    </row>
    <row r="39" spans="1:14" x14ac:dyDescent="0.25">
      <c r="B39" s="254" t="s">
        <v>39</v>
      </c>
      <c r="C39" s="254"/>
      <c r="D39" s="254"/>
      <c r="E39" s="254"/>
      <c r="F39" s="254"/>
      <c r="G39" s="254"/>
      <c r="H39" s="254"/>
      <c r="I39" s="254"/>
      <c r="J39" s="254"/>
    </row>
    <row r="40" spans="1:14" ht="33" customHeight="1" x14ac:dyDescent="0.25">
      <c r="B40" s="339" t="s">
        <v>280</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30.75" customHeight="1" x14ac:dyDescent="0.25">
      <c r="B42" s="339" t="s">
        <v>281</v>
      </c>
      <c r="C42" s="339"/>
      <c r="D42" s="339"/>
      <c r="E42" s="339"/>
      <c r="F42" s="339"/>
      <c r="G42" s="339"/>
      <c r="H42" s="339"/>
      <c r="I42" s="339"/>
      <c r="J42" s="339"/>
    </row>
    <row r="43" spans="1:14" x14ac:dyDescent="0.25">
      <c r="B43" s="33"/>
      <c r="C43" s="33"/>
      <c r="D43" s="33"/>
      <c r="E43" s="33"/>
      <c r="F43" s="33"/>
      <c r="G43" s="33"/>
      <c r="H43" s="33"/>
      <c r="I43" s="33"/>
      <c r="J43" s="33"/>
    </row>
    <row r="44" spans="1:14" x14ac:dyDescent="0.25">
      <c r="A44" s="6"/>
      <c r="B44" s="137" t="s">
        <v>41</v>
      </c>
      <c r="H44" s="34"/>
      <c r="I44" s="34"/>
      <c r="J44" s="34"/>
    </row>
    <row r="45" spans="1:14" ht="15" customHeight="1" x14ac:dyDescent="0.25">
      <c r="B45" s="137" t="s">
        <v>42</v>
      </c>
      <c r="H45" s="35"/>
      <c r="I45" s="35"/>
      <c r="J45" s="35"/>
    </row>
    <row r="46" spans="1:14" x14ac:dyDescent="0.25">
      <c r="B46" s="258" t="s">
        <v>282</v>
      </c>
      <c r="H46" s="36"/>
      <c r="I46" s="36"/>
      <c r="J46" s="36"/>
    </row>
    <row r="47" spans="1:14" ht="15" customHeight="1" x14ac:dyDescent="0.25">
      <c r="A47" s="258">
        <v>1</v>
      </c>
      <c r="B47" s="329" t="s">
        <v>259</v>
      </c>
      <c r="C47" s="330"/>
      <c r="D47" s="330"/>
      <c r="E47" s="330"/>
      <c r="F47" s="330"/>
      <c r="G47" s="330"/>
      <c r="H47" s="330"/>
      <c r="I47" s="330"/>
      <c r="J47" s="330"/>
    </row>
    <row r="48" spans="1:14" x14ac:dyDescent="0.25">
      <c r="A48" s="258">
        <v>2</v>
      </c>
      <c r="B48" s="329" t="s">
        <v>59</v>
      </c>
      <c r="C48" s="330"/>
      <c r="D48" s="330"/>
      <c r="E48" s="330"/>
      <c r="F48" s="330"/>
      <c r="G48" s="330"/>
      <c r="H48" s="330"/>
      <c r="I48" s="330"/>
      <c r="J48" s="330"/>
    </row>
    <row r="49" spans="1:10" x14ac:dyDescent="0.25">
      <c r="A49" s="258">
        <v>3</v>
      </c>
      <c r="B49" s="329" t="s">
        <v>60</v>
      </c>
      <c r="C49" s="330"/>
      <c r="D49" s="330"/>
      <c r="E49" s="330"/>
      <c r="F49" s="330"/>
      <c r="G49" s="330"/>
      <c r="H49" s="330"/>
      <c r="I49" s="330"/>
      <c r="J49" s="330"/>
    </row>
    <row r="50" spans="1:10" x14ac:dyDescent="0.25">
      <c r="A50" s="258">
        <v>4</v>
      </c>
      <c r="B50" s="342"/>
      <c r="C50" s="342"/>
      <c r="D50" s="342"/>
      <c r="E50" s="342"/>
      <c r="F50" s="342"/>
      <c r="G50" s="342"/>
      <c r="H50" s="342"/>
      <c r="I50" s="342"/>
      <c r="J50" s="342"/>
    </row>
    <row r="51" spans="1:10" ht="15" customHeight="1" x14ac:dyDescent="0.25">
      <c r="A51" s="258">
        <v>5</v>
      </c>
      <c r="B51" s="342"/>
      <c r="C51" s="342"/>
      <c r="D51" s="342"/>
      <c r="E51" s="342"/>
      <c r="F51" s="342"/>
      <c r="G51" s="342"/>
      <c r="H51" s="342"/>
      <c r="I51" s="342"/>
      <c r="J51" s="342"/>
    </row>
    <row r="52" spans="1:10" x14ac:dyDescent="0.25">
      <c r="A52" s="258">
        <v>6</v>
      </c>
      <c r="B52" s="342"/>
      <c r="C52" s="342"/>
      <c r="D52" s="342"/>
      <c r="E52" s="342"/>
      <c r="F52" s="342"/>
      <c r="G52" s="342"/>
      <c r="H52" s="342"/>
      <c r="I52" s="342"/>
      <c r="J52" s="342"/>
    </row>
    <row r="53" spans="1:10" x14ac:dyDescent="0.25">
      <c r="B53" s="342"/>
      <c r="C53" s="342"/>
      <c r="D53" s="342"/>
      <c r="E53" s="342"/>
      <c r="F53" s="342"/>
      <c r="G53" s="342"/>
      <c r="H53" s="342"/>
      <c r="I53" s="342"/>
      <c r="J53" s="342"/>
    </row>
    <row r="54" spans="1:10" x14ac:dyDescent="0.25">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x14ac:dyDescent="0.25">
      <c r="A57" s="258">
        <v>1</v>
      </c>
      <c r="B57" s="346"/>
      <c r="C57" s="346"/>
      <c r="D57" s="346"/>
      <c r="E57" s="346"/>
      <c r="F57" s="346"/>
      <c r="G57" s="346"/>
      <c r="H57" s="346"/>
      <c r="I57" s="346"/>
      <c r="J57" s="346"/>
    </row>
    <row r="58" spans="1:10" x14ac:dyDescent="0.25">
      <c r="A58" s="258">
        <v>2</v>
      </c>
      <c r="B58" s="249"/>
      <c r="C58" s="249"/>
      <c r="D58" s="249"/>
      <c r="E58" s="249"/>
      <c r="F58" s="249"/>
      <c r="G58" s="249"/>
      <c r="H58" s="249"/>
      <c r="I58" s="249"/>
      <c r="J58" s="249"/>
    </row>
    <row r="59" spans="1:10" x14ac:dyDescent="0.25">
      <c r="A59" s="258">
        <v>3</v>
      </c>
      <c r="B59" s="249"/>
      <c r="C59" s="249"/>
      <c r="D59" s="249"/>
      <c r="E59" s="249"/>
      <c r="F59" s="249"/>
      <c r="G59" s="249"/>
      <c r="H59" s="249"/>
      <c r="I59" s="249"/>
      <c r="J59" s="249"/>
    </row>
    <row r="60" spans="1:10" x14ac:dyDescent="0.25">
      <c r="A60" s="258">
        <v>4</v>
      </c>
      <c r="B60" s="249"/>
      <c r="C60" s="249"/>
      <c r="D60" s="249"/>
      <c r="E60" s="249"/>
      <c r="F60" s="249"/>
      <c r="G60" s="249"/>
      <c r="H60" s="249"/>
      <c r="I60" s="249"/>
      <c r="J60" s="249"/>
    </row>
    <row r="61" spans="1:10" x14ac:dyDescent="0.25">
      <c r="A61" s="258">
        <v>5</v>
      </c>
      <c r="B61" s="249"/>
      <c r="C61" s="249"/>
      <c r="D61" s="249"/>
      <c r="E61" s="249"/>
      <c r="F61" s="249"/>
      <c r="G61" s="249"/>
      <c r="H61" s="249"/>
      <c r="I61" s="249"/>
      <c r="J61" s="249"/>
    </row>
    <row r="62" spans="1:10" x14ac:dyDescent="0.25">
      <c r="A62" s="258">
        <v>6</v>
      </c>
      <c r="B62" s="249"/>
      <c r="C62" s="249"/>
      <c r="D62" s="249"/>
      <c r="E62" s="249"/>
      <c r="F62" s="249"/>
      <c r="G62" s="249"/>
      <c r="H62" s="249"/>
      <c r="I62" s="249"/>
      <c r="J62" s="249"/>
    </row>
    <row r="63" spans="1:10" x14ac:dyDescent="0.25">
      <c r="A63" s="258">
        <v>7</v>
      </c>
      <c r="B63" s="249"/>
      <c r="C63" s="249"/>
      <c r="D63" s="249"/>
      <c r="E63" s="249"/>
      <c r="F63" s="249"/>
      <c r="G63" s="249"/>
      <c r="H63" s="249"/>
      <c r="I63" s="249"/>
      <c r="J63" s="249"/>
    </row>
    <row r="64" spans="1:10" x14ac:dyDescent="0.25">
      <c r="A64" s="258">
        <v>8</v>
      </c>
      <c r="B64" s="249"/>
      <c r="C64" s="249"/>
      <c r="D64" s="249"/>
      <c r="E64" s="249"/>
      <c r="F64" s="249"/>
      <c r="G64" s="249"/>
      <c r="H64" s="249"/>
      <c r="I64" s="249"/>
      <c r="J64" s="249"/>
    </row>
    <row r="65" spans="1:11" x14ac:dyDescent="0.25">
      <c r="A65" s="258">
        <v>9</v>
      </c>
      <c r="B65" s="346"/>
      <c r="C65" s="346"/>
      <c r="D65" s="346"/>
      <c r="E65" s="346"/>
      <c r="F65" s="346"/>
      <c r="G65" s="346"/>
      <c r="H65" s="346"/>
      <c r="I65" s="346"/>
      <c r="J65" s="346"/>
    </row>
    <row r="66" spans="1:11" x14ac:dyDescent="0.25">
      <c r="A66" s="258">
        <v>10</v>
      </c>
      <c r="B66" s="249"/>
      <c r="C66" s="249"/>
      <c r="D66" s="249"/>
      <c r="E66" s="249"/>
      <c r="F66" s="249"/>
      <c r="G66" s="249"/>
      <c r="H66" s="249"/>
      <c r="I66" s="249"/>
      <c r="J66" s="249"/>
    </row>
    <row r="67" spans="1:11" x14ac:dyDescent="0.25">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5">
      <c r="B69" s="246"/>
      <c r="C69" s="246"/>
      <c r="H69" s="246">
        <f>SUM(E71:E77)</f>
        <v>300</v>
      </c>
      <c r="I69" s="141" t="str">
        <f>IF(H69=E11*25,"perfecte","cal revisar")</f>
        <v>perfecte</v>
      </c>
      <c r="J69" s="141" t="str">
        <f>IF(E11*7&lt;K70,"perfecte","cal revisar")</f>
        <v>perfecte</v>
      </c>
    </row>
    <row r="70" spans="1:11" ht="15" customHeight="1" x14ac:dyDescent="0.25">
      <c r="B70" s="246"/>
      <c r="C70" s="344" t="s">
        <v>48</v>
      </c>
      <c r="D70" s="345"/>
      <c r="E70" s="37" t="s">
        <v>49</v>
      </c>
      <c r="F70" s="344" t="s">
        <v>50</v>
      </c>
      <c r="G70" s="345"/>
      <c r="I70" s="141" t="s">
        <v>552</v>
      </c>
      <c r="J70" s="141" t="s">
        <v>553</v>
      </c>
      <c r="K70" s="141">
        <f>SUM(K71:K77)</f>
        <v>87.1</v>
      </c>
    </row>
    <row r="71" spans="1:11" ht="15" customHeight="1" x14ac:dyDescent="0.25">
      <c r="C71" s="258" t="s">
        <v>554</v>
      </c>
      <c r="D71" s="259"/>
      <c r="E71" s="38">
        <v>247</v>
      </c>
      <c r="F71" s="351">
        <v>0.3</v>
      </c>
      <c r="G71" s="352"/>
      <c r="I71" s="141"/>
      <c r="J71" s="141"/>
      <c r="K71" s="141">
        <f t="shared" ref="K71:K77" si="0">E71*F71</f>
        <v>74.099999999999994</v>
      </c>
    </row>
    <row r="72" spans="1:11" ht="15" customHeight="1" x14ac:dyDescent="0.25">
      <c r="C72" s="258" t="s">
        <v>545</v>
      </c>
      <c r="D72" s="259"/>
      <c r="E72" s="38">
        <v>10</v>
      </c>
      <c r="F72" s="353">
        <v>0</v>
      </c>
      <c r="G72" s="352"/>
      <c r="I72" s="141"/>
      <c r="J72" s="141"/>
      <c r="K72" s="141">
        <f t="shared" si="0"/>
        <v>0</v>
      </c>
    </row>
    <row r="73" spans="1:11" ht="15" customHeight="1" x14ac:dyDescent="0.25">
      <c r="C73" s="258" t="s">
        <v>537</v>
      </c>
      <c r="D73" s="260"/>
      <c r="E73" s="39">
        <v>40</v>
      </c>
      <c r="F73" s="354">
        <v>0.25</v>
      </c>
      <c r="G73" s="355"/>
      <c r="I73" s="141"/>
      <c r="J73" s="141"/>
      <c r="K73" s="141">
        <f t="shared" si="0"/>
        <v>10</v>
      </c>
    </row>
    <row r="74" spans="1:11" ht="15" customHeight="1" x14ac:dyDescent="0.25">
      <c r="C74" s="258" t="s">
        <v>546</v>
      </c>
      <c r="D74" s="259"/>
      <c r="E74" s="38">
        <v>3</v>
      </c>
      <c r="F74" s="351">
        <v>1</v>
      </c>
      <c r="G74" s="352"/>
      <c r="I74" s="141"/>
      <c r="J74" s="141"/>
      <c r="K74" s="141">
        <f t="shared" si="0"/>
        <v>3</v>
      </c>
    </row>
    <row r="75" spans="1:11" ht="15" customHeight="1" x14ac:dyDescent="0.25">
      <c r="C75" s="356"/>
      <c r="D75" s="355"/>
      <c r="E75" s="39"/>
      <c r="F75" s="356"/>
      <c r="G75" s="355"/>
      <c r="I75" s="141"/>
      <c r="J75" s="141"/>
      <c r="K75" s="141">
        <f t="shared" si="0"/>
        <v>0</v>
      </c>
    </row>
    <row r="76" spans="1:11" ht="15" customHeight="1" x14ac:dyDescent="0.25">
      <c r="C76" s="353"/>
      <c r="D76" s="352"/>
      <c r="E76" s="38"/>
      <c r="F76" s="353"/>
      <c r="G76" s="352"/>
      <c r="I76" s="141"/>
      <c r="J76" s="141"/>
      <c r="K76" s="141">
        <f t="shared" si="0"/>
        <v>0</v>
      </c>
    </row>
    <row r="77" spans="1:11" ht="15" customHeight="1" x14ac:dyDescent="0.25">
      <c r="C77" s="356"/>
      <c r="D77" s="355"/>
      <c r="E77" s="39"/>
      <c r="F77" s="356"/>
      <c r="G77" s="355"/>
      <c r="I77" s="141"/>
      <c r="J77" s="141"/>
      <c r="K77" s="141">
        <f t="shared" si="0"/>
        <v>0</v>
      </c>
    </row>
    <row r="78" spans="1:11" ht="15" customHeight="1" x14ac:dyDescent="0.25">
      <c r="B78" s="246"/>
      <c r="C78" s="246"/>
      <c r="D78" s="246"/>
      <c r="E78" s="246"/>
      <c r="F78" s="246"/>
      <c r="H78" s="141"/>
      <c r="I78" s="141"/>
      <c r="J78" s="141"/>
    </row>
    <row r="79" spans="1:11" x14ac:dyDescent="0.25">
      <c r="A79" s="6"/>
      <c r="B79" s="137" t="s">
        <v>51</v>
      </c>
    </row>
    <row r="80" spans="1:11" x14ac:dyDescent="0.25">
      <c r="B80" s="129" t="s">
        <v>52</v>
      </c>
    </row>
    <row r="81" spans="1:17" x14ac:dyDescent="0.25">
      <c r="C81" s="258" t="s">
        <v>1050</v>
      </c>
      <c r="D81" s="252"/>
      <c r="E81" s="252"/>
      <c r="F81" s="252"/>
      <c r="G81" s="252"/>
      <c r="H81" s="252"/>
      <c r="I81" s="252"/>
      <c r="J81" s="252"/>
    </row>
    <row r="82" spans="1:17" x14ac:dyDescent="0.25">
      <c r="C82" s="258" t="s">
        <v>1055</v>
      </c>
      <c r="D82" s="252"/>
      <c r="E82" s="252"/>
      <c r="F82" s="252"/>
      <c r="G82" s="252"/>
      <c r="H82" s="252"/>
      <c r="I82" s="252"/>
      <c r="J82" s="252"/>
    </row>
    <row r="83" spans="1:17" x14ac:dyDescent="0.25">
      <c r="C83" s="258" t="s">
        <v>1051</v>
      </c>
      <c r="D83" s="252"/>
      <c r="E83" s="252"/>
      <c r="F83" s="252"/>
      <c r="G83" s="252"/>
      <c r="H83" s="252"/>
      <c r="I83" s="252"/>
      <c r="J83" s="252"/>
    </row>
    <row r="84" spans="1:17" x14ac:dyDescent="0.25">
      <c r="C84" s="258" t="s">
        <v>1052</v>
      </c>
      <c r="D84" s="252"/>
      <c r="E84" s="252"/>
      <c r="F84" s="252"/>
      <c r="G84" s="252"/>
      <c r="H84" s="252"/>
      <c r="I84" s="252"/>
      <c r="J84" s="252"/>
    </row>
    <row r="85" spans="1:17" x14ac:dyDescent="0.25">
      <c r="C85" s="251"/>
      <c r="D85" s="252"/>
      <c r="E85" s="252"/>
      <c r="F85" s="252"/>
      <c r="G85" s="252"/>
      <c r="H85" s="252"/>
      <c r="I85" s="252"/>
      <c r="J85" s="252"/>
    </row>
    <row r="86" spans="1:17" x14ac:dyDescent="0.25">
      <c r="C86" s="251"/>
      <c r="D86" s="252"/>
      <c r="E86" s="252"/>
      <c r="F86" s="252"/>
      <c r="G86" s="252"/>
      <c r="H86" s="252"/>
      <c r="I86" s="252"/>
      <c r="J86" s="252"/>
    </row>
    <row r="88" spans="1:17" x14ac:dyDescent="0.25">
      <c r="A88" s="6"/>
      <c r="B88" s="137" t="s">
        <v>53</v>
      </c>
    </row>
    <row r="89" spans="1:17" ht="15" customHeight="1" x14ac:dyDescent="0.25">
      <c r="B89" s="347" t="s">
        <v>54</v>
      </c>
      <c r="C89" s="347"/>
      <c r="D89" s="347"/>
      <c r="E89" s="347"/>
      <c r="F89" s="347"/>
      <c r="G89" s="347"/>
      <c r="H89" s="347"/>
    </row>
    <row r="90" spans="1:17" ht="15" customHeight="1" x14ac:dyDescent="0.25">
      <c r="B90" s="246"/>
      <c r="C90" s="246"/>
      <c r="D90" s="246"/>
      <c r="E90" s="246"/>
      <c r="F90" s="246"/>
      <c r="G90" s="246"/>
      <c r="H90" s="246"/>
    </row>
    <row r="91" spans="1:17" ht="15" customHeight="1" x14ac:dyDescent="0.25">
      <c r="B91" s="246"/>
      <c r="C91" s="348" t="s">
        <v>55</v>
      </c>
      <c r="D91" s="349"/>
      <c r="E91" s="348" t="s">
        <v>56</v>
      </c>
      <c r="F91" s="349"/>
      <c r="G91" s="348" t="s">
        <v>57</v>
      </c>
      <c r="H91" s="350"/>
      <c r="I91" s="349"/>
      <c r="J91" s="246"/>
    </row>
    <row r="92" spans="1:17" ht="15" customHeight="1" x14ac:dyDescent="0.25">
      <c r="C92" s="266" t="s">
        <v>1059</v>
      </c>
      <c r="D92" s="259"/>
      <c r="E92" s="353">
        <v>40</v>
      </c>
      <c r="F92" s="352"/>
      <c r="G92" s="353">
        <v>80</v>
      </c>
      <c r="H92" s="357"/>
      <c r="I92" s="352"/>
      <c r="J92" s="246"/>
    </row>
    <row r="93" spans="1:17" ht="15" customHeight="1" x14ac:dyDescent="0.25">
      <c r="C93" s="266" t="s">
        <v>1068</v>
      </c>
      <c r="D93" s="260"/>
      <c r="E93" s="356">
        <v>20</v>
      </c>
      <c r="F93" s="355"/>
      <c r="G93" s="356">
        <v>40</v>
      </c>
      <c r="H93" s="358"/>
      <c r="I93" s="355"/>
      <c r="J93" s="246"/>
    </row>
    <row r="94" spans="1:17" ht="15" customHeight="1" x14ac:dyDescent="0.25">
      <c r="C94" s="266" t="s">
        <v>1056</v>
      </c>
      <c r="D94" s="260"/>
      <c r="E94" s="356">
        <v>5</v>
      </c>
      <c r="F94" s="355"/>
      <c r="G94" s="356">
        <v>15</v>
      </c>
      <c r="H94" s="358"/>
      <c r="I94" s="355"/>
      <c r="J94" s="246"/>
    </row>
    <row r="95" spans="1:17" ht="15" customHeight="1" x14ac:dyDescent="0.25">
      <c r="B95" s="246"/>
      <c r="C95" s="353"/>
      <c r="D95" s="352"/>
      <c r="E95" s="353"/>
      <c r="F95" s="352"/>
      <c r="G95" s="353"/>
      <c r="H95" s="357"/>
      <c r="I95" s="352"/>
      <c r="J95" s="246"/>
    </row>
    <row r="96" spans="1:17" ht="15" customHeight="1" x14ac:dyDescent="0.25">
      <c r="B96" s="246"/>
      <c r="C96" s="356"/>
      <c r="D96" s="355"/>
      <c r="E96" s="356"/>
      <c r="F96" s="355"/>
      <c r="G96" s="356"/>
      <c r="H96" s="358"/>
      <c r="I96" s="355"/>
      <c r="J96" s="246"/>
      <c r="O96" s="40"/>
      <c r="P96" s="41"/>
      <c r="Q96" s="40"/>
    </row>
    <row r="97" spans="2:10" ht="15" customHeight="1" x14ac:dyDescent="0.25">
      <c r="B97" s="246"/>
      <c r="C97" s="353"/>
      <c r="D97" s="352"/>
      <c r="E97" s="353"/>
      <c r="F97" s="352"/>
      <c r="G97" s="353"/>
      <c r="H97" s="357"/>
      <c r="I97" s="352"/>
      <c r="J97" s="246"/>
    </row>
    <row r="98" spans="2:10" ht="15" customHeight="1" x14ac:dyDescent="0.25">
      <c r="B98" s="246"/>
      <c r="C98" s="356"/>
      <c r="D98" s="355"/>
      <c r="E98" s="356"/>
      <c r="F98" s="355"/>
      <c r="G98" s="356"/>
      <c r="H98" s="358"/>
      <c r="I98" s="355"/>
      <c r="J98" s="246"/>
    </row>
    <row r="99" spans="2:10" x14ac:dyDescent="0.25">
      <c r="D99" s="42"/>
    </row>
  </sheetData>
  <sheetProtection password="C6A8" sheet="1" objects="1" scenarios="1"/>
  <mergeCells count="64">
    <mergeCell ref="C97:D97"/>
    <mergeCell ref="E97:F97"/>
    <mergeCell ref="G97:I97"/>
    <mergeCell ref="C98:D98"/>
    <mergeCell ref="E98:F98"/>
    <mergeCell ref="G98:I98"/>
    <mergeCell ref="C95:D95"/>
    <mergeCell ref="E95:F95"/>
    <mergeCell ref="G95:I95"/>
    <mergeCell ref="C96:D96"/>
    <mergeCell ref="E96:F96"/>
    <mergeCell ref="G96:I96"/>
    <mergeCell ref="E92:F92"/>
    <mergeCell ref="G92:I92"/>
    <mergeCell ref="E93:F93"/>
    <mergeCell ref="G93:I93"/>
    <mergeCell ref="E94:F94"/>
    <mergeCell ref="G94:I94"/>
    <mergeCell ref="C91:D91"/>
    <mergeCell ref="E91:F91"/>
    <mergeCell ref="G91:I91"/>
    <mergeCell ref="F71:G71"/>
    <mergeCell ref="F72:G72"/>
    <mergeCell ref="F73:G73"/>
    <mergeCell ref="F74:G74"/>
    <mergeCell ref="C75:D75"/>
    <mergeCell ref="F75:G75"/>
    <mergeCell ref="C76:D76"/>
    <mergeCell ref="F76:G76"/>
    <mergeCell ref="C77:D77"/>
    <mergeCell ref="F77:G77"/>
    <mergeCell ref="B89:H89"/>
    <mergeCell ref="C70:D70"/>
    <mergeCell ref="F70:G70"/>
    <mergeCell ref="B47:J47"/>
    <mergeCell ref="B48:J48"/>
    <mergeCell ref="B49:J49"/>
    <mergeCell ref="B50:J50"/>
    <mergeCell ref="B51:J51"/>
    <mergeCell ref="B52:J52"/>
    <mergeCell ref="B53:J53"/>
    <mergeCell ref="B54:J54"/>
    <mergeCell ref="B57:J57"/>
    <mergeCell ref="B65:J65"/>
    <mergeCell ref="B68:J68"/>
    <mergeCell ref="B42:J42"/>
    <mergeCell ref="G12:J12"/>
    <mergeCell ref="B15:B16"/>
    <mergeCell ref="B26:J26"/>
    <mergeCell ref="B27:J27"/>
    <mergeCell ref="B28:J28"/>
    <mergeCell ref="B29:J29"/>
    <mergeCell ref="B30:J30"/>
    <mergeCell ref="B31:J31"/>
    <mergeCell ref="B32:J32"/>
    <mergeCell ref="B38:J38"/>
    <mergeCell ref="B40:J40"/>
    <mergeCell ref="B11:D11"/>
    <mergeCell ref="H11:J11"/>
    <mergeCell ref="A1:J1"/>
    <mergeCell ref="E3:J4"/>
    <mergeCell ref="C7:J7"/>
    <mergeCell ref="C8:J8"/>
    <mergeCell ref="C9:J9"/>
  </mergeCells>
  <dataValidations count="4">
    <dataValidation type="list" allowBlank="1" showInputMessage="1" showErrorMessage="1" sqref="B95:B98 C92:C94">
      <formula1>eval</formula1>
    </dataValidation>
    <dataValidation type="list" allowBlank="1" showInputMessage="1" showErrorMessage="1" sqref="B85:B86 C81:C84">
      <formula1>metdoc</formula1>
    </dataValidation>
    <dataValidation type="list" allowBlank="1" showInputMessage="1" showErrorMessage="1" sqref="B75:B77 C71:C74">
      <formula1>act</formula1>
    </dataValidation>
    <dataValidation type="list" allowBlank="1" showInputMessage="1" showErrorMessage="1" prompt="Escoja de la lista" sqref="H11:J11">
      <formula1>$P$3:$P$7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5697" r:id="rId4"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85698" r:id="rId5"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85699" r:id="rId6"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85700" r:id="rId7"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85701" r:id="rId8"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85702" r:id="rId9"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85703" r:id="rId10" name="Check Box 7">
              <controlPr defaultSize="0" autoFill="0" autoLine="0" autoPict="0">
                <anchor moveWithCells="1">
                  <from>
                    <xdr:col>2</xdr:col>
                    <xdr:colOff>942975</xdr:colOff>
                    <xdr:row>12</xdr:row>
                    <xdr:rowOff>9525</xdr:rowOff>
                  </from>
                  <to>
                    <xdr:col>3</xdr:col>
                    <xdr:colOff>333375</xdr:colOff>
                    <xdr:row>13</xdr:row>
                    <xdr:rowOff>28575</xdr:rowOff>
                  </to>
                </anchor>
              </controlPr>
            </control>
          </mc:Choice>
        </mc:AlternateContent>
        <mc:AlternateContent xmlns:mc="http://schemas.openxmlformats.org/markup-compatibility/2006">
          <mc:Choice Requires="x14">
            <control shapeId="285704" r:id="rId11" name="Check Box 8">
              <controlPr defaultSize="0" autoFill="0" autoLine="0" autoPict="0">
                <anchor moveWithCells="1">
                  <from>
                    <xdr:col>3</xdr:col>
                    <xdr:colOff>447675</xdr:colOff>
                    <xdr:row>12</xdr:row>
                    <xdr:rowOff>9525</xdr:rowOff>
                  </from>
                  <to>
                    <xdr:col>3</xdr:col>
                    <xdr:colOff>885825</xdr:colOff>
                    <xdr:row>13</xdr:row>
                    <xdr:rowOff>28575</xdr:rowOff>
                  </to>
                </anchor>
              </controlPr>
            </control>
          </mc:Choice>
        </mc:AlternateContent>
        <mc:AlternateContent xmlns:mc="http://schemas.openxmlformats.org/markup-compatibility/2006">
          <mc:Choice Requires="x14">
            <control shapeId="285705" r:id="rId12"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85706" r:id="rId13"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85707" r:id="rId14"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85708" r:id="rId15"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0"/>
  <dimension ref="A1:K77"/>
  <sheetViews>
    <sheetView topLeftCell="A49" workbookViewId="0">
      <selection activeCell="G75" sqref="G75:I75"/>
    </sheetView>
  </sheetViews>
  <sheetFormatPr defaultColWidth="11.42578125" defaultRowHeight="15" x14ac:dyDescent="0.25"/>
  <cols>
    <col min="1" max="1" width="3.7109375" style="140" customWidth="1"/>
    <col min="2" max="2" width="24.42578125" style="140" customWidth="1"/>
    <col min="3" max="3" width="11.42578125" style="140"/>
    <col min="4" max="4" width="34.42578125" style="140" customWidth="1"/>
    <col min="5" max="6" width="11.42578125" style="140"/>
    <col min="7" max="7" width="22" style="140" customWidth="1"/>
    <col min="8" max="9" width="11.42578125" style="140"/>
    <col min="10" max="10" width="47.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216</v>
      </c>
      <c r="D3" s="3" t="s">
        <v>2</v>
      </c>
      <c r="E3" s="336" t="s">
        <v>763</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764</v>
      </c>
      <c r="D7" s="338"/>
      <c r="E7" s="338"/>
      <c r="F7" s="338"/>
      <c r="G7" s="338"/>
      <c r="H7" s="338"/>
      <c r="I7" s="338"/>
      <c r="J7" s="338"/>
    </row>
    <row r="8" spans="1:10" ht="15.75" x14ac:dyDescent="0.25">
      <c r="B8" s="1" t="s">
        <v>11</v>
      </c>
      <c r="C8" s="338" t="s">
        <v>765</v>
      </c>
      <c r="D8" s="338"/>
      <c r="E8" s="338"/>
      <c r="F8" s="338"/>
      <c r="G8" s="338"/>
      <c r="H8" s="338"/>
      <c r="I8" s="338"/>
      <c r="J8" s="338"/>
    </row>
    <row r="9" spans="1:10" ht="15.75" x14ac:dyDescent="0.25">
      <c r="B9" s="1" t="s">
        <v>13</v>
      </c>
      <c r="C9" s="338" t="s">
        <v>766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165">
        <v>6</v>
      </c>
      <c r="J16" s="16"/>
    </row>
    <row r="17" spans="1:10" x14ac:dyDescent="0.2">
      <c r="B17" s="22"/>
      <c r="D17" s="23" t="s">
        <v>24</v>
      </c>
      <c r="E17" s="24"/>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481</v>
      </c>
      <c r="C26" s="330"/>
      <c r="D26" s="330"/>
      <c r="E26" s="330"/>
      <c r="F26" s="330"/>
      <c r="G26" s="330"/>
      <c r="H26" s="330"/>
      <c r="I26" s="330"/>
      <c r="J26" s="330"/>
    </row>
    <row r="27" spans="1:10" x14ac:dyDescent="0.25">
      <c r="A27" s="140">
        <v>2</v>
      </c>
      <c r="B27" s="329" t="s">
        <v>712</v>
      </c>
      <c r="C27" s="330"/>
      <c r="D27" s="330"/>
      <c r="E27" s="330"/>
      <c r="F27" s="330"/>
      <c r="G27" s="330"/>
      <c r="H27" s="330"/>
      <c r="I27" s="330"/>
      <c r="J27" s="330"/>
    </row>
    <row r="28" spans="1:10" x14ac:dyDescent="0.25">
      <c r="A28" s="140">
        <v>3</v>
      </c>
      <c r="B28" s="329" t="s">
        <v>767</v>
      </c>
      <c r="C28" s="330"/>
      <c r="D28" s="330"/>
      <c r="E28" s="330"/>
      <c r="F28" s="330"/>
      <c r="G28" s="330"/>
      <c r="H28" s="330"/>
      <c r="I28" s="330"/>
      <c r="J28" s="330"/>
    </row>
    <row r="29" spans="1:10" x14ac:dyDescent="0.2">
      <c r="A29" s="140">
        <v>4</v>
      </c>
      <c r="B29" s="147" t="s">
        <v>768</v>
      </c>
      <c r="C29" s="150"/>
      <c r="D29" s="150"/>
      <c r="E29" s="150"/>
      <c r="F29" s="150"/>
      <c r="G29" s="150"/>
      <c r="H29" s="150"/>
      <c r="I29" s="150"/>
      <c r="J29" s="150"/>
    </row>
    <row r="30" spans="1:10" x14ac:dyDescent="0.25">
      <c r="A30" s="140">
        <v>5</v>
      </c>
      <c r="B30" s="329" t="s">
        <v>769</v>
      </c>
      <c r="C30" s="330"/>
      <c r="D30" s="330"/>
      <c r="E30" s="330"/>
      <c r="F30" s="330"/>
      <c r="G30" s="330"/>
      <c r="H30" s="330"/>
      <c r="I30" s="330"/>
      <c r="J30" s="330"/>
    </row>
    <row r="31" spans="1:10" x14ac:dyDescent="0.2">
      <c r="B31" s="342"/>
      <c r="C31" s="342"/>
      <c r="D31" s="342"/>
      <c r="E31" s="342"/>
      <c r="F31" s="342"/>
      <c r="G31" s="342"/>
      <c r="H31" s="342"/>
      <c r="I31" s="342"/>
      <c r="J31" s="342"/>
    </row>
    <row r="32" spans="1:10" x14ac:dyDescent="0.2">
      <c r="A32" s="28"/>
      <c r="B32" s="28"/>
      <c r="C32" s="28"/>
      <c r="D32" s="29"/>
      <c r="E32" s="27"/>
      <c r="F32" s="28"/>
      <c r="G32" s="29"/>
      <c r="H32" s="27"/>
      <c r="I32" s="28"/>
      <c r="J32" s="30"/>
    </row>
    <row r="33" spans="1:10" x14ac:dyDescent="0.2">
      <c r="A33" s="6"/>
      <c r="B33" s="2" t="s">
        <v>36</v>
      </c>
      <c r="C33" s="16"/>
      <c r="E33" s="19"/>
      <c r="F33" s="13"/>
      <c r="G33" s="127"/>
      <c r="H33" s="20"/>
      <c r="I33" s="13"/>
      <c r="J33" s="16"/>
    </row>
    <row r="34" spans="1:10" x14ac:dyDescent="0.25">
      <c r="B34" s="32" t="s">
        <v>37</v>
      </c>
      <c r="C34" s="16"/>
      <c r="E34" s="19"/>
      <c r="F34" s="13"/>
      <c r="G34" s="127"/>
      <c r="H34" s="20"/>
      <c r="I34" s="13"/>
      <c r="J34" s="16"/>
    </row>
    <row r="35" spans="1:10" x14ac:dyDescent="0.25">
      <c r="B35" s="25" t="s">
        <v>38</v>
      </c>
      <c r="C35" s="25"/>
      <c r="I35" s="25"/>
      <c r="J35" s="25"/>
    </row>
    <row r="36" spans="1:10" x14ac:dyDescent="0.25">
      <c r="B36" s="383" t="s">
        <v>770</v>
      </c>
      <c r="C36" s="383"/>
      <c r="D36" s="383"/>
      <c r="E36" s="383"/>
      <c r="F36" s="383"/>
      <c r="G36" s="383"/>
      <c r="H36" s="383"/>
      <c r="I36" s="383"/>
      <c r="J36" s="383"/>
    </row>
    <row r="37" spans="1:10" x14ac:dyDescent="0.2">
      <c r="B37" s="159" t="s">
        <v>39</v>
      </c>
      <c r="C37" s="159"/>
      <c r="D37" s="159"/>
      <c r="E37" s="159"/>
      <c r="F37" s="159"/>
      <c r="G37" s="159"/>
      <c r="H37" s="159"/>
      <c r="I37" s="159"/>
      <c r="J37" s="159"/>
    </row>
    <row r="38" spans="1:10" x14ac:dyDescent="0.25">
      <c r="B38" s="383" t="s">
        <v>771</v>
      </c>
      <c r="C38" s="385"/>
      <c r="D38" s="385"/>
      <c r="E38" s="385"/>
      <c r="F38" s="385"/>
      <c r="G38" s="385"/>
      <c r="H38" s="385"/>
      <c r="I38" s="385"/>
      <c r="J38" s="385"/>
    </row>
    <row r="39" spans="1:10" x14ac:dyDescent="0.25">
      <c r="B39" s="159" t="s">
        <v>40</v>
      </c>
      <c r="C39" s="159"/>
      <c r="D39" s="159"/>
      <c r="E39" s="159"/>
      <c r="F39" s="159"/>
      <c r="G39" s="159"/>
      <c r="H39" s="159"/>
      <c r="I39" s="159"/>
      <c r="J39" s="159"/>
    </row>
    <row r="40" spans="1:10" x14ac:dyDescent="0.2">
      <c r="B40" s="504" t="s">
        <v>772</v>
      </c>
      <c r="C40" s="504"/>
      <c r="D40" s="504"/>
      <c r="E40" s="504"/>
      <c r="F40" s="504"/>
      <c r="G40" s="504"/>
      <c r="H40" s="504"/>
      <c r="I40" s="504"/>
      <c r="J40" s="504"/>
    </row>
    <row r="41" spans="1:10" x14ac:dyDescent="0.2">
      <c r="B41" s="33"/>
      <c r="C41" s="33"/>
      <c r="D41" s="33"/>
      <c r="E41" s="33"/>
      <c r="F41" s="33"/>
      <c r="G41" s="33"/>
      <c r="H41" s="33"/>
      <c r="I41" s="33"/>
      <c r="J41" s="33"/>
    </row>
    <row r="42" spans="1:10" x14ac:dyDescent="0.2">
      <c r="A42" s="6"/>
      <c r="B42" s="137" t="s">
        <v>41</v>
      </c>
      <c r="H42" s="34"/>
      <c r="I42" s="34"/>
      <c r="J42" s="34"/>
    </row>
    <row r="43" spans="1:10" x14ac:dyDescent="0.25">
      <c r="B43" s="137" t="s">
        <v>42</v>
      </c>
      <c r="H43" s="35"/>
      <c r="I43" s="35"/>
      <c r="J43" s="35"/>
    </row>
    <row r="44" spans="1:10" x14ac:dyDescent="0.25">
      <c r="B44" s="140" t="s">
        <v>43</v>
      </c>
      <c r="H44" s="36"/>
      <c r="I44" s="36"/>
      <c r="J44" s="36"/>
    </row>
    <row r="45" spans="1:10" x14ac:dyDescent="0.2">
      <c r="A45" s="140">
        <v>1</v>
      </c>
      <c r="B45" s="329" t="s">
        <v>607</v>
      </c>
      <c r="C45" s="330"/>
      <c r="D45" s="330"/>
      <c r="E45" s="330"/>
      <c r="F45" s="330"/>
      <c r="G45" s="330"/>
      <c r="H45" s="330"/>
      <c r="I45" s="330"/>
      <c r="J45" s="330"/>
    </row>
    <row r="46" spans="1:10" x14ac:dyDescent="0.2">
      <c r="B46" s="342"/>
      <c r="C46" s="342"/>
      <c r="D46" s="342"/>
      <c r="E46" s="342"/>
      <c r="F46" s="342"/>
      <c r="G46" s="342"/>
      <c r="H46" s="342"/>
      <c r="I46" s="342"/>
      <c r="J46" s="342"/>
    </row>
    <row r="47" spans="1:10" x14ac:dyDescent="0.25">
      <c r="B47" s="137" t="s">
        <v>44</v>
      </c>
      <c r="G47" s="127"/>
      <c r="H47" s="34"/>
      <c r="I47" s="34"/>
      <c r="J47" s="34"/>
    </row>
    <row r="48" spans="1:10" x14ac:dyDescent="0.25">
      <c r="B48" s="140" t="s">
        <v>45</v>
      </c>
      <c r="G48" s="127"/>
      <c r="H48" s="141"/>
      <c r="I48" s="141"/>
      <c r="J48" s="141"/>
    </row>
    <row r="49" spans="1:11" x14ac:dyDescent="0.25">
      <c r="A49" s="140">
        <v>1</v>
      </c>
      <c r="B49" s="329" t="s">
        <v>773</v>
      </c>
      <c r="C49" s="330"/>
      <c r="D49" s="330"/>
      <c r="E49" s="330"/>
      <c r="F49" s="330"/>
      <c r="G49" s="330"/>
      <c r="H49" s="330"/>
      <c r="I49" s="330"/>
      <c r="J49" s="330"/>
    </row>
    <row r="50" spans="1:11" x14ac:dyDescent="0.25">
      <c r="A50" s="140">
        <v>2</v>
      </c>
      <c r="B50" s="329" t="s">
        <v>753</v>
      </c>
      <c r="C50" s="330"/>
      <c r="D50" s="330"/>
      <c r="E50" s="330"/>
      <c r="F50" s="330"/>
      <c r="G50" s="330"/>
      <c r="H50" s="330"/>
      <c r="I50" s="330"/>
      <c r="J50" s="330"/>
    </row>
    <row r="51" spans="1:11" x14ac:dyDescent="0.25">
      <c r="A51" s="140">
        <v>3</v>
      </c>
      <c r="B51" s="329" t="s">
        <v>754</v>
      </c>
      <c r="C51" s="330"/>
      <c r="D51" s="330"/>
      <c r="E51" s="330"/>
      <c r="F51" s="330"/>
      <c r="G51" s="330"/>
      <c r="H51" s="330"/>
      <c r="I51" s="330"/>
      <c r="J51" s="330"/>
    </row>
    <row r="52" spans="1:11" x14ac:dyDescent="0.2">
      <c r="B52" s="342"/>
      <c r="C52" s="342"/>
      <c r="D52" s="342"/>
      <c r="E52" s="342"/>
      <c r="F52" s="342"/>
      <c r="G52" s="342"/>
      <c r="H52" s="342"/>
      <c r="I52" s="342"/>
      <c r="J52" s="342"/>
    </row>
    <row r="53" spans="1:11" x14ac:dyDescent="0.2">
      <c r="B53" s="137" t="s">
        <v>46</v>
      </c>
      <c r="D53" s="137"/>
      <c r="H53" s="141"/>
      <c r="I53" s="141"/>
      <c r="J53" s="141"/>
    </row>
    <row r="54" spans="1:11" x14ac:dyDescent="0.25">
      <c r="B54" s="347" t="s">
        <v>47</v>
      </c>
      <c r="C54" s="347"/>
      <c r="D54" s="347"/>
      <c r="E54" s="347"/>
      <c r="F54" s="347"/>
      <c r="G54" s="347"/>
      <c r="H54" s="347"/>
      <c r="I54" s="347"/>
      <c r="J54" s="347"/>
    </row>
    <row r="55" spans="1:11" x14ac:dyDescent="0.2">
      <c r="B55" s="146"/>
      <c r="C55" s="146"/>
      <c r="D55" s="146"/>
      <c r="E55" s="146"/>
      <c r="F55" s="146"/>
      <c r="H55" s="146">
        <f>SUM(E57:E64)</f>
        <v>150</v>
      </c>
      <c r="I55" s="141" t="str">
        <f>IF(H55=E$11*25,"perfecte","cal revisar")</f>
        <v>perfecte</v>
      </c>
      <c r="J55" s="141" t="str">
        <f>IF(E$11*7&lt;K56,"perfecte","cal revisar")</f>
        <v>perfecte</v>
      </c>
    </row>
    <row r="56" spans="1:11" ht="15.95" x14ac:dyDescent="0.2">
      <c r="B56" s="146"/>
      <c r="C56" s="344" t="s">
        <v>48</v>
      </c>
      <c r="D56" s="345"/>
      <c r="E56" s="37" t="s">
        <v>49</v>
      </c>
      <c r="F56" s="344" t="s">
        <v>50</v>
      </c>
      <c r="G56" s="345"/>
      <c r="I56" s="141" t="s">
        <v>552</v>
      </c>
      <c r="J56" s="141" t="s">
        <v>553</v>
      </c>
      <c r="K56" s="141">
        <f>SUM(K57:K64)</f>
        <v>80</v>
      </c>
    </row>
    <row r="57" spans="1:11" x14ac:dyDescent="0.25">
      <c r="B57" s="146"/>
      <c r="C57" s="454" t="s">
        <v>537</v>
      </c>
      <c r="D57" s="407"/>
      <c r="E57" s="60">
        <v>45</v>
      </c>
      <c r="F57" s="351">
        <v>1</v>
      </c>
      <c r="G57" s="352"/>
      <c r="I57" s="141"/>
      <c r="J57" s="141"/>
      <c r="K57" s="141">
        <f t="shared" ref="K57:K64" si="0">E57*F57</f>
        <v>45</v>
      </c>
    </row>
    <row r="58" spans="1:11" x14ac:dyDescent="0.25">
      <c r="B58" s="146"/>
      <c r="C58" s="365" t="s">
        <v>554</v>
      </c>
      <c r="D58" s="366"/>
      <c r="E58" s="61">
        <v>30</v>
      </c>
      <c r="F58" s="354">
        <v>1</v>
      </c>
      <c r="G58" s="355"/>
      <c r="I58" s="141"/>
      <c r="J58" s="141"/>
      <c r="K58" s="141">
        <f t="shared" si="0"/>
        <v>30</v>
      </c>
    </row>
    <row r="59" spans="1:11" x14ac:dyDescent="0.25">
      <c r="A59" s="6"/>
      <c r="B59" s="146"/>
      <c r="C59" s="454" t="s">
        <v>91</v>
      </c>
      <c r="D59" s="407"/>
      <c r="E59" s="60">
        <v>10</v>
      </c>
      <c r="F59" s="351">
        <v>0.5</v>
      </c>
      <c r="G59" s="352"/>
      <c r="I59" s="141"/>
      <c r="J59" s="141"/>
      <c r="K59" s="141">
        <f t="shared" si="0"/>
        <v>5</v>
      </c>
    </row>
    <row r="60" spans="1:11" x14ac:dyDescent="0.25">
      <c r="B60" s="146"/>
      <c r="C60" s="365" t="s">
        <v>547</v>
      </c>
      <c r="D60" s="366"/>
      <c r="E60" s="61">
        <v>65</v>
      </c>
      <c r="F60" s="354">
        <v>0</v>
      </c>
      <c r="G60" s="355"/>
      <c r="I60" s="141"/>
      <c r="J60" s="141"/>
      <c r="K60" s="141">
        <f t="shared" si="0"/>
        <v>0</v>
      </c>
    </row>
    <row r="61" spans="1:11" x14ac:dyDescent="0.2">
      <c r="B61" s="146"/>
      <c r="C61" s="454"/>
      <c r="D61" s="407"/>
      <c r="E61" s="38"/>
      <c r="F61" s="351"/>
      <c r="G61" s="352"/>
      <c r="I61" s="141"/>
      <c r="J61" s="141"/>
      <c r="K61" s="141">
        <f t="shared" si="0"/>
        <v>0</v>
      </c>
    </row>
    <row r="62" spans="1:11" x14ac:dyDescent="0.2">
      <c r="B62" s="146"/>
      <c r="C62" s="146"/>
      <c r="D62" s="146"/>
      <c r="E62" s="146"/>
      <c r="F62" s="146"/>
      <c r="I62" s="141"/>
      <c r="J62" s="141"/>
      <c r="K62" s="141">
        <f t="shared" si="0"/>
        <v>0</v>
      </c>
    </row>
    <row r="63" spans="1:11" x14ac:dyDescent="0.25">
      <c r="B63" s="137" t="s">
        <v>51</v>
      </c>
      <c r="I63" s="141"/>
      <c r="J63" s="141"/>
      <c r="K63" s="141">
        <f t="shared" si="0"/>
        <v>0</v>
      </c>
    </row>
    <row r="64" spans="1:11" x14ac:dyDescent="0.25">
      <c r="B64" s="129" t="s">
        <v>52</v>
      </c>
      <c r="I64" s="141"/>
      <c r="J64" s="141"/>
      <c r="K64" s="141">
        <f t="shared" si="0"/>
        <v>0</v>
      </c>
    </row>
    <row r="65" spans="2:11" x14ac:dyDescent="0.25">
      <c r="B65" s="237"/>
      <c r="C65" s="265" t="s">
        <v>1049</v>
      </c>
      <c r="D65" s="156"/>
      <c r="E65" s="156"/>
      <c r="F65" s="156"/>
      <c r="G65" s="156"/>
      <c r="H65" s="156"/>
      <c r="I65" s="156"/>
      <c r="J65" s="156"/>
      <c r="K65" s="156"/>
    </row>
    <row r="66" spans="2:11" x14ac:dyDescent="0.25">
      <c r="B66" s="237"/>
      <c r="C66" s="265" t="s">
        <v>1050</v>
      </c>
      <c r="D66" s="156"/>
      <c r="E66" s="156"/>
      <c r="F66" s="156"/>
      <c r="G66" s="156"/>
      <c r="H66" s="156"/>
      <c r="I66" s="156"/>
      <c r="J66" s="156"/>
      <c r="K66" s="156"/>
    </row>
    <row r="67" spans="2:11" x14ac:dyDescent="0.25">
      <c r="B67" s="237"/>
      <c r="C67" s="265" t="s">
        <v>1054</v>
      </c>
      <c r="D67" s="156"/>
      <c r="E67" s="156"/>
      <c r="F67" s="156"/>
      <c r="G67" s="156"/>
      <c r="H67" s="156"/>
      <c r="I67" s="156"/>
      <c r="J67" s="156"/>
      <c r="K67" s="156"/>
    </row>
    <row r="68" spans="2:11" x14ac:dyDescent="0.25">
      <c r="B68" s="237"/>
      <c r="C68" s="265" t="s">
        <v>1053</v>
      </c>
      <c r="D68" s="156"/>
      <c r="E68" s="156"/>
      <c r="F68" s="156"/>
      <c r="G68" s="156"/>
      <c r="H68" s="156"/>
      <c r="I68" s="156"/>
      <c r="J68" s="156"/>
      <c r="K68" s="156"/>
    </row>
    <row r="69" spans="2:11" x14ac:dyDescent="0.2">
      <c r="C69" s="155"/>
      <c r="D69" s="156"/>
      <c r="E69" s="156"/>
      <c r="F69" s="156"/>
      <c r="G69" s="156"/>
      <c r="H69" s="156"/>
      <c r="I69" s="156"/>
      <c r="J69" s="156"/>
      <c r="K69" s="156"/>
    </row>
    <row r="70" spans="2:11" x14ac:dyDescent="0.25">
      <c r="B70" s="137" t="s">
        <v>53</v>
      </c>
    </row>
    <row r="71" spans="2:11" x14ac:dyDescent="0.25">
      <c r="B71" s="347" t="s">
        <v>54</v>
      </c>
      <c r="C71" s="347"/>
      <c r="D71" s="347"/>
      <c r="E71" s="347"/>
      <c r="F71" s="347"/>
      <c r="G71" s="347"/>
      <c r="H71" s="347"/>
    </row>
    <row r="72" spans="2:11" x14ac:dyDescent="0.2">
      <c r="B72" s="146"/>
      <c r="C72" s="146"/>
      <c r="D72" s="146"/>
      <c r="E72" s="146"/>
      <c r="F72" s="146"/>
      <c r="G72" s="146"/>
      <c r="H72" s="146"/>
    </row>
    <row r="73" spans="2:11" x14ac:dyDescent="0.25">
      <c r="B73" s="146"/>
      <c r="C73" s="348" t="s">
        <v>55</v>
      </c>
      <c r="D73" s="349"/>
      <c r="E73" s="348" t="s">
        <v>56</v>
      </c>
      <c r="F73" s="349"/>
      <c r="G73" s="348" t="s">
        <v>57</v>
      </c>
      <c r="H73" s="350"/>
      <c r="I73" s="349"/>
      <c r="J73" s="146"/>
    </row>
    <row r="74" spans="2:11" x14ac:dyDescent="0.25">
      <c r="B74" s="162"/>
      <c r="C74" s="454" t="s">
        <v>1059</v>
      </c>
      <c r="D74" s="407"/>
      <c r="E74" s="351">
        <v>0.85</v>
      </c>
      <c r="F74" s="352"/>
      <c r="G74" s="351">
        <v>1.1499999999999999</v>
      </c>
      <c r="H74" s="357"/>
      <c r="I74" s="352"/>
      <c r="J74" s="146"/>
    </row>
    <row r="75" spans="2:11" x14ac:dyDescent="0.2">
      <c r="B75" s="162"/>
      <c r="C75" s="365"/>
      <c r="D75" s="366"/>
      <c r="E75" s="354"/>
      <c r="F75" s="355"/>
      <c r="G75" s="354"/>
      <c r="H75" s="358"/>
      <c r="I75" s="355"/>
      <c r="J75" s="146"/>
    </row>
    <row r="76" spans="2:11" x14ac:dyDescent="0.2">
      <c r="B76" s="146"/>
      <c r="C76" s="353"/>
      <c r="D76" s="352"/>
      <c r="E76" s="353"/>
      <c r="F76" s="352"/>
      <c r="G76" s="353"/>
      <c r="H76" s="357"/>
      <c r="I76" s="352"/>
      <c r="J76" s="146"/>
    </row>
    <row r="77" spans="2:11" x14ac:dyDescent="0.2">
      <c r="D77" s="42"/>
    </row>
  </sheetData>
  <sheetProtection password="C6A8" sheet="1" objects="1" scenarios="1"/>
  <mergeCells count="49">
    <mergeCell ref="C76:D76"/>
    <mergeCell ref="E76:F76"/>
    <mergeCell ref="G76:I76"/>
    <mergeCell ref="C74:D74"/>
    <mergeCell ref="E74:F74"/>
    <mergeCell ref="G74:I74"/>
    <mergeCell ref="C75:D75"/>
    <mergeCell ref="E75:F75"/>
    <mergeCell ref="G75:I75"/>
    <mergeCell ref="C73:D73"/>
    <mergeCell ref="E73:F73"/>
    <mergeCell ref="G73:I73"/>
    <mergeCell ref="C57:D57"/>
    <mergeCell ref="F57:G57"/>
    <mergeCell ref="C58:D58"/>
    <mergeCell ref="F58:G58"/>
    <mergeCell ref="C59:D59"/>
    <mergeCell ref="F59:G59"/>
    <mergeCell ref="C60:D60"/>
    <mergeCell ref="F60:G60"/>
    <mergeCell ref="C61:D61"/>
    <mergeCell ref="F61:G61"/>
    <mergeCell ref="B71:H71"/>
    <mergeCell ref="C56:D56"/>
    <mergeCell ref="F56:G56"/>
    <mergeCell ref="B31:J31"/>
    <mergeCell ref="B36:J36"/>
    <mergeCell ref="B38:J38"/>
    <mergeCell ref="B40:J40"/>
    <mergeCell ref="B45:J45"/>
    <mergeCell ref="B46:J46"/>
    <mergeCell ref="B49:J49"/>
    <mergeCell ref="B50:J50"/>
    <mergeCell ref="B51:J51"/>
    <mergeCell ref="B52:J52"/>
    <mergeCell ref="B54:J54"/>
    <mergeCell ref="B30:J30"/>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7:B60">
      <formula1>act</formula1>
    </dataValidation>
    <dataValidation type="list" allowBlank="1" showInputMessage="1" showErrorMessage="1" sqref="B65:C68">
      <formula1>metdoc</formula1>
    </dataValidation>
    <dataValidation type="list" allowBlank="1" showInputMessage="1" showErrorMessage="1" sqref="B74:B75">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576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4576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4576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4576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4576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4576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45767" r:id="rId9" name="Check Box 7">
              <controlPr defaultSize="0" autoFill="0" autoLine="0" autoPict="0">
                <anchor moveWithCells="1">
                  <from>
                    <xdr:col>3</xdr:col>
                    <xdr:colOff>0</xdr:colOff>
                    <xdr:row>12</xdr:row>
                    <xdr:rowOff>9525</xdr:rowOff>
                  </from>
                  <to>
                    <xdr:col>3</xdr:col>
                    <xdr:colOff>28575</xdr:colOff>
                    <xdr:row>13</xdr:row>
                    <xdr:rowOff>28575</xdr:rowOff>
                  </to>
                </anchor>
              </controlPr>
            </control>
          </mc:Choice>
        </mc:AlternateContent>
        <mc:AlternateContent xmlns:mc="http://schemas.openxmlformats.org/markup-compatibility/2006">
          <mc:Choice Requires="x14">
            <control shapeId="24576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45769"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4577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4577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45772"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1"/>
  <dimension ref="A1:K73"/>
  <sheetViews>
    <sheetView topLeftCell="A46" workbookViewId="0">
      <selection activeCell="D77" sqref="C77:D77"/>
    </sheetView>
  </sheetViews>
  <sheetFormatPr defaultColWidth="11.42578125" defaultRowHeight="15" x14ac:dyDescent="0.25"/>
  <cols>
    <col min="1" max="1" width="4.42578125" style="140" customWidth="1"/>
    <col min="2" max="2" width="23.7109375" style="140" customWidth="1"/>
    <col min="3" max="3" width="11.42578125" style="140"/>
    <col min="4" max="4" width="78.28515625" style="140" customWidth="1"/>
    <col min="5" max="6" width="11.42578125" style="140"/>
    <col min="7" max="7" width="22.42578125" style="140" customWidth="1"/>
    <col min="8" max="9" width="11.42578125" style="140"/>
    <col min="10" max="10" width="4.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216</v>
      </c>
      <c r="D3" s="3" t="s">
        <v>2</v>
      </c>
      <c r="E3" s="336" t="s">
        <v>763</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774</v>
      </c>
      <c r="D7" s="338"/>
      <c r="E7" s="338"/>
      <c r="F7" s="338"/>
      <c r="G7" s="338"/>
      <c r="H7" s="338"/>
      <c r="I7" s="338"/>
      <c r="J7" s="338"/>
    </row>
    <row r="8" spans="1:10" ht="15.75" x14ac:dyDescent="0.25">
      <c r="B8" s="1" t="s">
        <v>11</v>
      </c>
      <c r="C8" s="338" t="s">
        <v>775</v>
      </c>
      <c r="D8" s="338"/>
      <c r="E8" s="338"/>
      <c r="F8" s="338"/>
      <c r="G8" s="338"/>
      <c r="H8" s="338"/>
      <c r="I8" s="338"/>
      <c r="J8" s="338"/>
    </row>
    <row r="9" spans="1:10" ht="15.75" x14ac:dyDescent="0.25">
      <c r="B9" s="1" t="s">
        <v>13</v>
      </c>
      <c r="C9" s="338" t="s">
        <v>776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166">
        <v>6</v>
      </c>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481</v>
      </c>
      <c r="C26" s="330"/>
      <c r="D26" s="330"/>
      <c r="E26" s="330"/>
      <c r="F26" s="330"/>
      <c r="G26" s="330"/>
      <c r="H26" s="330"/>
      <c r="I26" s="330"/>
      <c r="J26" s="330"/>
    </row>
    <row r="27" spans="1:10" x14ac:dyDescent="0.25">
      <c r="A27" s="140">
        <v>2</v>
      </c>
      <c r="B27" s="329" t="s">
        <v>744</v>
      </c>
      <c r="C27" s="330"/>
      <c r="D27" s="330"/>
      <c r="E27" s="330"/>
      <c r="F27" s="330"/>
      <c r="G27" s="330"/>
      <c r="H27" s="330"/>
      <c r="I27" s="330"/>
      <c r="J27" s="330"/>
    </row>
    <row r="28" spans="1:10" x14ac:dyDescent="0.25">
      <c r="A28" s="140">
        <v>3</v>
      </c>
      <c r="B28" s="329" t="s">
        <v>777</v>
      </c>
      <c r="C28" s="330"/>
      <c r="D28" s="330"/>
      <c r="E28" s="330"/>
      <c r="F28" s="330"/>
      <c r="G28" s="330"/>
      <c r="H28" s="330"/>
      <c r="I28" s="330"/>
      <c r="J28" s="330"/>
    </row>
    <row r="29" spans="1:10" x14ac:dyDescent="0.2">
      <c r="B29" s="329"/>
      <c r="C29" s="330"/>
      <c r="D29" s="330"/>
      <c r="E29" s="330"/>
      <c r="F29" s="330"/>
      <c r="G29" s="330"/>
      <c r="H29" s="330"/>
      <c r="I29" s="330"/>
      <c r="J29" s="330"/>
    </row>
    <row r="30" spans="1:10" x14ac:dyDescent="0.2">
      <c r="B30" s="28"/>
      <c r="C30" s="28"/>
      <c r="D30" s="29"/>
      <c r="E30" s="27"/>
      <c r="F30" s="28"/>
      <c r="G30" s="29"/>
      <c r="H30" s="27"/>
      <c r="I30" s="28"/>
      <c r="J30" s="30"/>
    </row>
    <row r="31" spans="1:10" x14ac:dyDescent="0.2">
      <c r="A31" s="28"/>
      <c r="B31" s="2" t="s">
        <v>36</v>
      </c>
      <c r="C31" s="16"/>
      <c r="E31" s="19"/>
      <c r="F31" s="13"/>
      <c r="G31" s="127"/>
      <c r="H31" s="20"/>
      <c r="I31" s="13"/>
      <c r="J31" s="16"/>
    </row>
    <row r="32" spans="1:10" x14ac:dyDescent="0.25">
      <c r="A32" s="6"/>
      <c r="B32" s="32" t="s">
        <v>37</v>
      </c>
      <c r="C32" s="16"/>
      <c r="E32" s="19"/>
      <c r="F32" s="13"/>
      <c r="G32" s="127"/>
      <c r="H32" s="20"/>
      <c r="I32" s="13"/>
      <c r="J32" s="16"/>
    </row>
    <row r="33" spans="1:10" x14ac:dyDescent="0.25">
      <c r="B33" s="25" t="s">
        <v>38</v>
      </c>
      <c r="C33" s="25"/>
      <c r="I33" s="25"/>
      <c r="J33" s="25"/>
    </row>
    <row r="34" spans="1:10" x14ac:dyDescent="0.25">
      <c r="B34" s="383" t="s">
        <v>778</v>
      </c>
      <c r="C34" s="383"/>
      <c r="D34" s="383"/>
      <c r="E34" s="383"/>
      <c r="F34" s="383"/>
      <c r="G34" s="383"/>
      <c r="H34" s="383"/>
      <c r="I34" s="383"/>
      <c r="J34" s="383"/>
    </row>
    <row r="35" spans="1:10" x14ac:dyDescent="0.2">
      <c r="B35" s="159" t="s">
        <v>39</v>
      </c>
      <c r="C35" s="159"/>
      <c r="D35" s="159"/>
      <c r="E35" s="159"/>
      <c r="F35" s="159"/>
      <c r="G35" s="159"/>
      <c r="H35" s="159"/>
      <c r="I35" s="159"/>
      <c r="J35" s="159"/>
    </row>
    <row r="36" spans="1:10" x14ac:dyDescent="0.25">
      <c r="B36" s="383" t="s">
        <v>779</v>
      </c>
      <c r="C36" s="385"/>
      <c r="D36" s="385"/>
      <c r="E36" s="385"/>
      <c r="F36" s="385"/>
      <c r="G36" s="385"/>
      <c r="H36" s="385"/>
      <c r="I36" s="385"/>
      <c r="J36" s="385"/>
    </row>
    <row r="37" spans="1:10" x14ac:dyDescent="0.25">
      <c r="B37" s="159" t="s">
        <v>40</v>
      </c>
      <c r="C37" s="159"/>
      <c r="D37" s="159"/>
      <c r="E37" s="159"/>
      <c r="F37" s="159"/>
      <c r="G37" s="159"/>
      <c r="H37" s="159"/>
      <c r="I37" s="159"/>
      <c r="J37" s="159"/>
    </row>
    <row r="38" spans="1:10" x14ac:dyDescent="0.2">
      <c r="B38" s="383" t="s">
        <v>780</v>
      </c>
      <c r="C38" s="383"/>
      <c r="D38" s="383"/>
      <c r="E38" s="383"/>
      <c r="F38" s="383"/>
      <c r="G38" s="383"/>
      <c r="H38" s="383"/>
      <c r="I38" s="383"/>
      <c r="J38" s="383"/>
    </row>
    <row r="39" spans="1:10" x14ac:dyDescent="0.2">
      <c r="B39" s="33"/>
      <c r="C39" s="33"/>
      <c r="D39" s="33"/>
      <c r="E39" s="33"/>
      <c r="F39" s="33"/>
      <c r="G39" s="33"/>
      <c r="H39" s="33"/>
      <c r="I39" s="33"/>
      <c r="J39" s="33"/>
    </row>
    <row r="40" spans="1:10" x14ac:dyDescent="0.2">
      <c r="B40" s="137" t="s">
        <v>41</v>
      </c>
      <c r="H40" s="34"/>
      <c r="I40" s="34"/>
      <c r="J40" s="34"/>
    </row>
    <row r="41" spans="1:10" x14ac:dyDescent="0.25">
      <c r="A41" s="6"/>
      <c r="B41" s="137" t="s">
        <v>42</v>
      </c>
      <c r="H41" s="35"/>
      <c r="I41" s="35"/>
      <c r="J41" s="35"/>
    </row>
    <row r="42" spans="1:10" x14ac:dyDescent="0.25">
      <c r="B42" s="140" t="s">
        <v>43</v>
      </c>
      <c r="H42" s="36"/>
      <c r="I42" s="36"/>
      <c r="J42" s="36"/>
    </row>
    <row r="43" spans="1:10" x14ac:dyDescent="0.2">
      <c r="A43" s="140">
        <v>1</v>
      </c>
      <c r="B43" s="331" t="s">
        <v>607</v>
      </c>
      <c r="C43" s="331"/>
      <c r="D43" s="331"/>
      <c r="E43" s="331"/>
      <c r="F43" s="331"/>
      <c r="G43" s="331"/>
      <c r="H43" s="331"/>
      <c r="I43" s="331"/>
      <c r="J43" s="331"/>
    </row>
    <row r="44" spans="1:10" x14ac:dyDescent="0.2">
      <c r="B44" s="342"/>
      <c r="C44" s="342"/>
      <c r="D44" s="342"/>
      <c r="E44" s="342"/>
      <c r="F44" s="342"/>
      <c r="G44" s="342"/>
      <c r="H44" s="342"/>
      <c r="I44" s="342"/>
      <c r="J44" s="342"/>
    </row>
    <row r="45" spans="1:10" x14ac:dyDescent="0.25">
      <c r="B45" s="137" t="s">
        <v>44</v>
      </c>
      <c r="G45" s="127"/>
      <c r="H45" s="34"/>
      <c r="I45" s="34"/>
      <c r="J45" s="34"/>
    </row>
    <row r="46" spans="1:10" x14ac:dyDescent="0.25">
      <c r="B46" s="140" t="s">
        <v>45</v>
      </c>
      <c r="G46" s="127"/>
      <c r="H46" s="141"/>
      <c r="I46" s="141"/>
      <c r="J46" s="141"/>
    </row>
    <row r="47" spans="1:10" x14ac:dyDescent="0.25">
      <c r="A47" s="140">
        <v>1</v>
      </c>
      <c r="B47" s="329" t="s">
        <v>692</v>
      </c>
      <c r="C47" s="330"/>
      <c r="D47" s="330"/>
      <c r="E47" s="330"/>
      <c r="F47" s="330"/>
      <c r="G47" s="330"/>
      <c r="H47" s="330"/>
      <c r="I47" s="330"/>
      <c r="J47" s="330"/>
    </row>
    <row r="48" spans="1:10" x14ac:dyDescent="0.25">
      <c r="A48" s="140">
        <v>2</v>
      </c>
      <c r="B48" s="329" t="s">
        <v>781</v>
      </c>
      <c r="C48" s="330"/>
      <c r="D48" s="330"/>
      <c r="E48" s="330"/>
      <c r="F48" s="330"/>
      <c r="G48" s="330"/>
      <c r="H48" s="330"/>
      <c r="I48" s="330"/>
      <c r="J48" s="330"/>
    </row>
    <row r="49" spans="1:11" x14ac:dyDescent="0.2">
      <c r="B49" s="329"/>
      <c r="C49" s="330"/>
      <c r="D49" s="330"/>
      <c r="E49" s="330"/>
      <c r="F49" s="330"/>
      <c r="G49" s="330"/>
      <c r="H49" s="330"/>
      <c r="I49" s="330"/>
      <c r="J49" s="330"/>
    </row>
    <row r="50" spans="1:11" x14ac:dyDescent="0.2">
      <c r="B50" s="137" t="s">
        <v>46</v>
      </c>
      <c r="D50" s="137"/>
      <c r="H50" s="141"/>
      <c r="I50" s="141"/>
      <c r="J50" s="141"/>
    </row>
    <row r="51" spans="1:11" x14ac:dyDescent="0.25">
      <c r="B51" s="347" t="s">
        <v>47</v>
      </c>
      <c r="C51" s="347"/>
      <c r="D51" s="347"/>
      <c r="E51" s="347"/>
      <c r="F51" s="347"/>
      <c r="G51" s="347"/>
      <c r="H51" s="347"/>
      <c r="I51" s="347"/>
      <c r="J51" s="347"/>
    </row>
    <row r="52" spans="1:11" x14ac:dyDescent="0.2">
      <c r="B52" s="146"/>
      <c r="C52" s="146"/>
      <c r="D52" s="146"/>
      <c r="E52" s="146"/>
      <c r="F52" s="146"/>
      <c r="H52" s="146">
        <f>SUM(E54:E61)</f>
        <v>150</v>
      </c>
      <c r="I52" s="141" t="str">
        <f>IF(H52=E$11*25,"perfecte","cal revisar")</f>
        <v>perfecte</v>
      </c>
      <c r="J52" s="141" t="str">
        <f>IF(E$11*7&lt;K53,"perfecte","cal revisar")</f>
        <v>perfecte</v>
      </c>
    </row>
    <row r="53" spans="1:11" ht="15.95" x14ac:dyDescent="0.2">
      <c r="B53" s="146"/>
      <c r="C53" s="344" t="s">
        <v>48</v>
      </c>
      <c r="D53" s="345"/>
      <c r="E53" s="37" t="s">
        <v>49</v>
      </c>
      <c r="F53" s="344" t="s">
        <v>50</v>
      </c>
      <c r="G53" s="345"/>
      <c r="I53" s="141" t="s">
        <v>552</v>
      </c>
      <c r="J53" s="141" t="s">
        <v>553</v>
      </c>
      <c r="K53" s="141">
        <f>SUM(K54:K61)</f>
        <v>55</v>
      </c>
    </row>
    <row r="54" spans="1:11" x14ac:dyDescent="0.25">
      <c r="B54" s="146"/>
      <c r="C54" s="454" t="s">
        <v>537</v>
      </c>
      <c r="D54" s="407"/>
      <c r="E54" s="234">
        <v>45</v>
      </c>
      <c r="F54" s="351">
        <v>1</v>
      </c>
      <c r="G54" s="352"/>
      <c r="I54" s="141"/>
      <c r="J54" s="141"/>
      <c r="K54" s="141">
        <f t="shared" ref="K54:K61" si="0">E54*F54</f>
        <v>45</v>
      </c>
    </row>
    <row r="55" spans="1:11" x14ac:dyDescent="0.25">
      <c r="B55" s="146"/>
      <c r="C55" s="365" t="s">
        <v>91</v>
      </c>
      <c r="D55" s="366"/>
      <c r="E55" s="235">
        <v>10</v>
      </c>
      <c r="F55" s="354">
        <v>1</v>
      </c>
      <c r="G55" s="355"/>
      <c r="I55" s="141"/>
      <c r="J55" s="141"/>
      <c r="K55" s="141">
        <f t="shared" si="0"/>
        <v>10</v>
      </c>
    </row>
    <row r="56" spans="1:11" x14ac:dyDescent="0.25">
      <c r="B56" s="146"/>
      <c r="C56" s="454" t="s">
        <v>547</v>
      </c>
      <c r="D56" s="407"/>
      <c r="E56" s="234">
        <v>95</v>
      </c>
      <c r="F56" s="351">
        <v>0</v>
      </c>
      <c r="G56" s="352"/>
      <c r="I56" s="141"/>
      <c r="J56" s="141"/>
      <c r="K56" s="141">
        <f t="shared" si="0"/>
        <v>0</v>
      </c>
    </row>
    <row r="57" spans="1:11" x14ac:dyDescent="0.2">
      <c r="A57" s="6"/>
      <c r="B57" s="146"/>
      <c r="C57" s="365"/>
      <c r="D57" s="366"/>
      <c r="E57" s="239"/>
      <c r="F57" s="354"/>
      <c r="G57" s="355"/>
      <c r="I57" s="141"/>
      <c r="J57" s="141"/>
      <c r="K57" s="141">
        <f t="shared" si="0"/>
        <v>0</v>
      </c>
    </row>
    <row r="58" spans="1:11" x14ac:dyDescent="0.2">
      <c r="B58" s="146"/>
      <c r="C58" s="146"/>
      <c r="D58" s="146"/>
      <c r="E58" s="146"/>
      <c r="F58" s="146"/>
      <c r="I58" s="141"/>
      <c r="J58" s="141"/>
      <c r="K58" s="141">
        <f t="shared" si="0"/>
        <v>0</v>
      </c>
    </row>
    <row r="59" spans="1:11" x14ac:dyDescent="0.25">
      <c r="B59" s="137" t="s">
        <v>51</v>
      </c>
      <c r="I59" s="141"/>
      <c r="J59" s="141"/>
      <c r="K59" s="141">
        <f t="shared" si="0"/>
        <v>0</v>
      </c>
    </row>
    <row r="60" spans="1:11" x14ac:dyDescent="0.25">
      <c r="B60" s="129" t="s">
        <v>52</v>
      </c>
      <c r="I60" s="141"/>
      <c r="J60" s="141"/>
      <c r="K60" s="141">
        <f t="shared" si="0"/>
        <v>0</v>
      </c>
    </row>
    <row r="61" spans="1:11" x14ac:dyDescent="0.25">
      <c r="B61" s="237"/>
      <c r="C61" s="265" t="s">
        <v>1049</v>
      </c>
      <c r="D61" s="156"/>
      <c r="E61" s="156"/>
      <c r="F61" s="156"/>
      <c r="G61" s="156"/>
      <c r="I61" s="141"/>
      <c r="J61" s="141"/>
      <c r="K61" s="141">
        <f t="shared" si="0"/>
        <v>0</v>
      </c>
    </row>
    <row r="62" spans="1:11" x14ac:dyDescent="0.25">
      <c r="B62" s="237"/>
      <c r="C62" s="265" t="s">
        <v>1053</v>
      </c>
      <c r="D62" s="156"/>
      <c r="E62" s="156"/>
      <c r="F62" s="156"/>
      <c r="G62" s="156"/>
      <c r="H62" s="156"/>
      <c r="I62" s="156"/>
      <c r="J62" s="156"/>
      <c r="K62" s="156"/>
    </row>
    <row r="63" spans="1:11" x14ac:dyDescent="0.25">
      <c r="B63" s="237"/>
      <c r="C63" s="265" t="s">
        <v>1054</v>
      </c>
      <c r="D63" s="156"/>
      <c r="E63" s="156"/>
      <c r="F63" s="156"/>
      <c r="G63" s="156"/>
      <c r="H63" s="156"/>
      <c r="I63" s="156"/>
      <c r="J63" s="156"/>
      <c r="K63" s="156"/>
    </row>
    <row r="64" spans="1:11" x14ac:dyDescent="0.2">
      <c r="C64" s="156"/>
      <c r="D64" s="156"/>
      <c r="E64" s="156"/>
      <c r="F64" s="156"/>
      <c r="G64" s="156"/>
      <c r="H64" s="156"/>
      <c r="I64" s="156"/>
      <c r="J64" s="156"/>
      <c r="K64" s="156"/>
    </row>
    <row r="66" spans="2:10" x14ac:dyDescent="0.25">
      <c r="B66" s="137" t="s">
        <v>53</v>
      </c>
    </row>
    <row r="67" spans="2:10" x14ac:dyDescent="0.25">
      <c r="B67" s="347" t="s">
        <v>54</v>
      </c>
      <c r="C67" s="347"/>
      <c r="D67" s="347"/>
      <c r="E67" s="347"/>
      <c r="F67" s="347"/>
      <c r="G67" s="347"/>
      <c r="H67" s="347"/>
    </row>
    <row r="68" spans="2:10" x14ac:dyDescent="0.2">
      <c r="B68" s="146"/>
      <c r="C68" s="146"/>
      <c r="D68" s="146"/>
      <c r="E68" s="146"/>
      <c r="F68" s="146"/>
      <c r="G68" s="146"/>
      <c r="H68" s="146"/>
    </row>
    <row r="69" spans="2:10" x14ac:dyDescent="0.25">
      <c r="B69" s="146"/>
      <c r="C69" s="348" t="s">
        <v>55</v>
      </c>
      <c r="D69" s="349"/>
      <c r="E69" s="348" t="s">
        <v>56</v>
      </c>
      <c r="F69" s="349"/>
      <c r="G69" s="348" t="s">
        <v>57</v>
      </c>
      <c r="H69" s="350"/>
      <c r="I69" s="349"/>
      <c r="J69" s="146"/>
    </row>
    <row r="70" spans="2:10" x14ac:dyDescent="0.25">
      <c r="B70" s="162"/>
      <c r="C70" s="454" t="s">
        <v>1056</v>
      </c>
      <c r="D70" s="407"/>
      <c r="E70" s="351">
        <v>0.45</v>
      </c>
      <c r="F70" s="352"/>
      <c r="G70" s="351">
        <v>0.45</v>
      </c>
      <c r="H70" s="357"/>
      <c r="I70" s="352"/>
      <c r="J70" s="146"/>
    </row>
    <row r="71" spans="2:10" x14ac:dyDescent="0.25">
      <c r="B71" s="162"/>
      <c r="C71" s="365" t="s">
        <v>1060</v>
      </c>
      <c r="D71" s="366"/>
      <c r="E71" s="354">
        <v>0.1</v>
      </c>
      <c r="F71" s="355"/>
      <c r="G71" s="354">
        <v>0.1</v>
      </c>
      <c r="H71" s="358"/>
      <c r="I71" s="355"/>
      <c r="J71" s="146"/>
    </row>
    <row r="72" spans="2:10" x14ac:dyDescent="0.25">
      <c r="B72" s="162"/>
      <c r="C72" s="454" t="s">
        <v>1059</v>
      </c>
      <c r="D72" s="407"/>
      <c r="E72" s="351">
        <v>0.45</v>
      </c>
      <c r="F72" s="352"/>
      <c r="G72" s="351">
        <v>0.45</v>
      </c>
      <c r="H72" s="357"/>
      <c r="I72" s="352"/>
      <c r="J72" s="146"/>
    </row>
    <row r="73" spans="2:10" x14ac:dyDescent="0.2">
      <c r="B73" s="146"/>
      <c r="C73" s="433"/>
      <c r="D73" s="355"/>
      <c r="E73" s="354"/>
      <c r="F73" s="355"/>
      <c r="G73" s="354"/>
      <c r="H73" s="358"/>
      <c r="I73" s="355"/>
      <c r="J73" s="146"/>
    </row>
  </sheetData>
  <sheetProtection password="C6A8" sheet="1" objects="1" scenarios="1"/>
  <mergeCells count="48">
    <mergeCell ref="C73:D73"/>
    <mergeCell ref="E73:F73"/>
    <mergeCell ref="G73:I73"/>
    <mergeCell ref="C71:D71"/>
    <mergeCell ref="E71:F71"/>
    <mergeCell ref="G71:I71"/>
    <mergeCell ref="C72:D72"/>
    <mergeCell ref="E72:F72"/>
    <mergeCell ref="G72:I72"/>
    <mergeCell ref="B67:H67"/>
    <mergeCell ref="C69:D69"/>
    <mergeCell ref="E69:F69"/>
    <mergeCell ref="G69:I69"/>
    <mergeCell ref="C70:D70"/>
    <mergeCell ref="E70:F70"/>
    <mergeCell ref="G70:I70"/>
    <mergeCell ref="C55:D55"/>
    <mergeCell ref="F55:G55"/>
    <mergeCell ref="C56:D56"/>
    <mergeCell ref="F56:G56"/>
    <mergeCell ref="C57:D57"/>
    <mergeCell ref="F57:G57"/>
    <mergeCell ref="C54:D54"/>
    <mergeCell ref="F54:G54"/>
    <mergeCell ref="B34:J34"/>
    <mergeCell ref="B36:J36"/>
    <mergeCell ref="B38:J38"/>
    <mergeCell ref="B43:J43"/>
    <mergeCell ref="B44:J44"/>
    <mergeCell ref="B47:J47"/>
    <mergeCell ref="B48:J48"/>
    <mergeCell ref="B49:J49"/>
    <mergeCell ref="B51:J51"/>
    <mergeCell ref="C53:D53"/>
    <mergeCell ref="F53:G53"/>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4:B56">
      <formula1>act</formula1>
    </dataValidation>
    <dataValidation type="list" allowBlank="1" showInputMessage="1" showErrorMessage="1" sqref="B61:C63">
      <formula1>metdoc</formula1>
    </dataValidation>
    <dataValidation type="list" allowBlank="1" showInputMessage="1" showErrorMessage="1" sqref="B70:B72">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678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4678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4678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4678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4678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4679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46791"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4679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46793"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4679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4679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4679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2"/>
  <dimension ref="A1:G81"/>
  <sheetViews>
    <sheetView topLeftCell="A49" workbookViewId="0">
      <selection activeCell="A53" sqref="A53:G80"/>
    </sheetView>
  </sheetViews>
  <sheetFormatPr defaultColWidth="11.42578125" defaultRowHeight="15" x14ac:dyDescent="0.25"/>
  <cols>
    <col min="1" max="1" width="4.140625" style="140" customWidth="1"/>
    <col min="2" max="2" width="7" style="140" customWidth="1"/>
    <col min="3" max="3" width="69.28515625" style="140" customWidth="1"/>
    <col min="4" max="4" width="24.140625" style="140" customWidth="1"/>
    <col min="5" max="5" width="22.28515625" style="140" customWidth="1"/>
    <col min="6" max="6" width="60" style="140" customWidth="1"/>
    <col min="7" max="7" width="34.425781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31.5" x14ac:dyDescent="0.25">
      <c r="A5" s="132"/>
      <c r="C5" s="149" t="s">
        <v>782</v>
      </c>
      <c r="D5" s="149" t="s">
        <v>783</v>
      </c>
      <c r="E5" s="149" t="s">
        <v>784</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785</v>
      </c>
    </row>
    <row r="13" spans="1:7" ht="15.95" x14ac:dyDescent="0.2">
      <c r="A13" s="132"/>
    </row>
    <row r="14" spans="1:7" ht="15.75" x14ac:dyDescent="0.25">
      <c r="A14" s="132"/>
      <c r="C14" s="137" t="s">
        <v>301</v>
      </c>
      <c r="D14" s="92">
        <v>12</v>
      </c>
      <c r="E14" s="129" t="s">
        <v>138</v>
      </c>
    </row>
    <row r="15" spans="1:7" ht="15.95" x14ac:dyDescent="0.2">
      <c r="A15" s="132"/>
    </row>
    <row r="16" spans="1:7" ht="15.95" x14ac:dyDescent="0.2">
      <c r="A16" s="132"/>
      <c r="C16" s="137" t="s">
        <v>690</v>
      </c>
      <c r="D16" s="49"/>
      <c r="F16" s="13"/>
    </row>
    <row r="17" spans="1:7" ht="15.75" x14ac:dyDescent="0.25">
      <c r="A17" s="132"/>
      <c r="C17" s="129" t="s">
        <v>143</v>
      </c>
      <c r="E17" s="13"/>
      <c r="F17" s="13"/>
      <c r="G17" s="129"/>
    </row>
    <row r="18" spans="1:7" ht="15.95" x14ac:dyDescent="0.2">
      <c r="A18" s="132"/>
      <c r="C18" s="19" t="s">
        <v>22</v>
      </c>
      <c r="D18" s="92"/>
      <c r="E18" s="19" t="s">
        <v>23</v>
      </c>
      <c r="F18" s="92"/>
    </row>
    <row r="19" spans="1:7" ht="15.95" x14ac:dyDescent="0.2">
      <c r="A19" s="132"/>
      <c r="C19" s="19" t="s">
        <v>24</v>
      </c>
      <c r="D19" s="92"/>
      <c r="E19" s="19" t="s">
        <v>25</v>
      </c>
      <c r="F19" s="92"/>
    </row>
    <row r="20" spans="1:7" ht="15.95" x14ac:dyDescent="0.2">
      <c r="A20" s="132"/>
      <c r="C20" s="19"/>
      <c r="E20" s="19"/>
    </row>
    <row r="21" spans="1:7" ht="15.95" x14ac:dyDescent="0.2">
      <c r="A21" s="132"/>
      <c r="C21" s="19" t="s">
        <v>26</v>
      </c>
      <c r="D21" s="92">
        <v>6</v>
      </c>
      <c r="E21" s="19" t="s">
        <v>27</v>
      </c>
      <c r="F21" s="92"/>
    </row>
    <row r="22" spans="1:7" ht="15.95" x14ac:dyDescent="0.2">
      <c r="A22" s="132"/>
      <c r="C22" s="19" t="s">
        <v>28</v>
      </c>
      <c r="D22" s="92">
        <v>6</v>
      </c>
      <c r="E22" s="19" t="s">
        <v>29</v>
      </c>
      <c r="F22" s="92"/>
    </row>
    <row r="23" spans="1:7" ht="15.95" x14ac:dyDescent="0.2">
      <c r="A23" s="132"/>
      <c r="C23" s="19"/>
      <c r="E23" s="19"/>
    </row>
    <row r="24" spans="1:7" ht="15.95" x14ac:dyDescent="0.2">
      <c r="A24" s="132"/>
      <c r="C24" s="19" t="s">
        <v>30</v>
      </c>
      <c r="D24" s="49"/>
      <c r="E24" s="19" t="s">
        <v>31</v>
      </c>
      <c r="F24" s="49"/>
    </row>
    <row r="25" spans="1:7" ht="15.95" x14ac:dyDescent="0.2">
      <c r="A25" s="132"/>
      <c r="C25" s="19" t="s">
        <v>32</v>
      </c>
      <c r="D25" s="49"/>
      <c r="E25" s="19" t="s">
        <v>33</v>
      </c>
      <c r="F25" s="49"/>
    </row>
    <row r="26" spans="1:7" ht="15.95" x14ac:dyDescent="0.2">
      <c r="A26" s="132"/>
    </row>
    <row r="27" spans="1:7" ht="15.95" x14ac:dyDescent="0.2">
      <c r="A27" s="132"/>
      <c r="C27" s="137" t="s">
        <v>151</v>
      </c>
    </row>
    <row r="28" spans="1:7" ht="15.95" x14ac:dyDescent="0.2">
      <c r="A28" s="132"/>
      <c r="D28" s="19" t="s">
        <v>153</v>
      </c>
      <c r="E28" s="50"/>
    </row>
    <row r="29" spans="1:7" ht="15.75" x14ac:dyDescent="0.25">
      <c r="A29" s="132"/>
      <c r="D29" s="19" t="s">
        <v>156</v>
      </c>
      <c r="E29" s="93" t="s">
        <v>303</v>
      </c>
    </row>
    <row r="30" spans="1:7" ht="15.75" x14ac:dyDescent="0.25">
      <c r="A30" s="132"/>
      <c r="D30" s="19" t="s">
        <v>158</v>
      </c>
      <c r="E30" s="49"/>
    </row>
    <row r="31" spans="1:7" ht="15.75" x14ac:dyDescent="0.25">
      <c r="A31" s="132"/>
      <c r="D31" s="19" t="s">
        <v>161</v>
      </c>
      <c r="E31" s="49"/>
    </row>
    <row r="32" spans="1:7" ht="15.95" x14ac:dyDescent="0.2">
      <c r="A32" s="132"/>
      <c r="D32" s="19" t="s">
        <v>163</v>
      </c>
      <c r="E32" s="49" t="s">
        <v>164</v>
      </c>
    </row>
    <row r="33" spans="1:7" ht="15.95" x14ac:dyDescent="0.2">
      <c r="A33" s="132"/>
    </row>
    <row r="34" spans="1:7" ht="15.95" x14ac:dyDescent="0.2">
      <c r="A34" s="132"/>
      <c r="B34" s="137" t="s">
        <v>166</v>
      </c>
      <c r="C34" s="137" t="s">
        <v>167</v>
      </c>
    </row>
    <row r="35" spans="1:7" ht="15.75" x14ac:dyDescent="0.25">
      <c r="A35" s="132"/>
      <c r="C35" s="129" t="s">
        <v>169</v>
      </c>
    </row>
    <row r="36" spans="1:7" ht="15.75" x14ac:dyDescent="0.25">
      <c r="A36" s="132"/>
      <c r="C36" s="328" t="s">
        <v>786</v>
      </c>
      <c r="D36" s="328"/>
      <c r="E36" s="328"/>
      <c r="F36" s="328"/>
      <c r="G36" s="328"/>
    </row>
    <row r="37" spans="1:7" ht="15.95" x14ac:dyDescent="0.2">
      <c r="A37" s="132"/>
    </row>
    <row r="38" spans="1:7" ht="15.95" x14ac:dyDescent="0.2">
      <c r="A38" s="132"/>
      <c r="B38" s="137" t="s">
        <v>171</v>
      </c>
      <c r="C38" s="137" t="s">
        <v>41</v>
      </c>
    </row>
    <row r="39" spans="1:7" ht="15.75" x14ac:dyDescent="0.25">
      <c r="A39" s="132"/>
      <c r="B39" s="137" t="s">
        <v>172</v>
      </c>
      <c r="C39" s="137" t="s">
        <v>42</v>
      </c>
    </row>
    <row r="40" spans="1:7" ht="15.75" x14ac:dyDescent="0.25">
      <c r="A40" s="132"/>
      <c r="C40" s="140" t="s">
        <v>43</v>
      </c>
    </row>
    <row r="41" spans="1:7" ht="15.75" x14ac:dyDescent="0.25">
      <c r="A41" s="132"/>
      <c r="B41" s="140">
        <v>1</v>
      </c>
      <c r="C41" s="372" t="s">
        <v>787</v>
      </c>
      <c r="D41" s="372"/>
      <c r="E41" s="372"/>
      <c r="F41" s="372"/>
      <c r="G41" s="58"/>
    </row>
    <row r="42" spans="1:7" ht="15.95" x14ac:dyDescent="0.2">
      <c r="A42" s="132"/>
      <c r="C42" s="372"/>
      <c r="D42" s="373"/>
      <c r="E42" s="373"/>
      <c r="F42" s="373"/>
      <c r="G42" s="58"/>
    </row>
    <row r="43" spans="1:7" ht="15.95" x14ac:dyDescent="0.2">
      <c r="A43" s="132"/>
      <c r="G43" s="127"/>
    </row>
    <row r="44" spans="1:7" ht="15.75" x14ac:dyDescent="0.25">
      <c r="A44" s="132"/>
      <c r="B44" s="137" t="s">
        <v>311</v>
      </c>
      <c r="C44" s="137" t="s">
        <v>44</v>
      </c>
      <c r="G44" s="127"/>
    </row>
    <row r="45" spans="1:7" ht="15.75" x14ac:dyDescent="0.25">
      <c r="A45" s="132"/>
      <c r="C45" s="140" t="s">
        <v>45</v>
      </c>
      <c r="G45" s="127"/>
    </row>
    <row r="46" spans="1:7" ht="15.75" x14ac:dyDescent="0.25">
      <c r="A46" s="132"/>
      <c r="B46" s="140">
        <v>1</v>
      </c>
      <c r="C46" s="372" t="s">
        <v>788</v>
      </c>
      <c r="D46" s="372"/>
      <c r="E46" s="372"/>
      <c r="F46" s="372"/>
      <c r="G46" s="58"/>
    </row>
    <row r="47" spans="1:7" ht="15.75" x14ac:dyDescent="0.25">
      <c r="A47" s="132"/>
      <c r="B47" s="140">
        <v>2</v>
      </c>
      <c r="C47" s="148" t="s">
        <v>789</v>
      </c>
      <c r="D47" s="157"/>
      <c r="E47" s="157"/>
      <c r="F47" s="157"/>
      <c r="G47" s="58"/>
    </row>
    <row r="48" spans="1:7" ht="15.75" x14ac:dyDescent="0.25">
      <c r="A48" s="132"/>
      <c r="B48" s="140">
        <v>3</v>
      </c>
      <c r="C48" s="148" t="s">
        <v>790</v>
      </c>
      <c r="D48" s="157"/>
      <c r="E48" s="157"/>
      <c r="F48" s="157"/>
      <c r="G48" s="58"/>
    </row>
    <row r="49" spans="1:7" ht="15.75" x14ac:dyDescent="0.25">
      <c r="A49" s="132"/>
      <c r="B49" s="140">
        <v>4</v>
      </c>
      <c r="C49" s="148" t="s">
        <v>773</v>
      </c>
      <c r="D49" s="157"/>
      <c r="E49" s="157"/>
      <c r="F49" s="157"/>
      <c r="G49" s="58"/>
    </row>
    <row r="50" spans="1:7" ht="15.75" x14ac:dyDescent="0.25">
      <c r="A50" s="132"/>
      <c r="B50" s="140">
        <v>5</v>
      </c>
      <c r="C50" s="372" t="s">
        <v>727</v>
      </c>
      <c r="D50" s="373"/>
      <c r="E50" s="373"/>
      <c r="F50" s="373"/>
      <c r="G50" s="58"/>
    </row>
    <row r="51" spans="1:7" ht="15.95" x14ac:dyDescent="0.2">
      <c r="A51" s="132"/>
      <c r="C51" s="157"/>
      <c r="D51" s="158"/>
      <c r="E51" s="158"/>
      <c r="F51" s="158"/>
      <c r="G51" s="58"/>
    </row>
    <row r="52" spans="1:7" ht="15.95" x14ac:dyDescent="0.2">
      <c r="A52" s="132"/>
      <c r="B52" s="137" t="s">
        <v>175</v>
      </c>
      <c r="C52" s="137" t="s">
        <v>46</v>
      </c>
      <c r="D52" s="137"/>
    </row>
    <row r="53" spans="1:7" ht="15.75" x14ac:dyDescent="0.25">
      <c r="A53" s="303"/>
      <c r="B53" s="315" t="s">
        <v>47</v>
      </c>
      <c r="C53" s="315"/>
      <c r="D53" s="315"/>
      <c r="E53" s="315"/>
      <c r="F53" s="315"/>
      <c r="G53" s="278"/>
    </row>
    <row r="54" spans="1:7" ht="30" x14ac:dyDescent="0.2">
      <c r="A54" s="304"/>
      <c r="B54" s="279"/>
      <c r="C54" s="279" t="s">
        <v>176</v>
      </c>
      <c r="D54" s="281" t="s">
        <v>177</v>
      </c>
      <c r="E54" s="282" t="s">
        <v>178</v>
      </c>
      <c r="F54" s="279"/>
      <c r="G54" s="279"/>
    </row>
    <row r="55" spans="1:7" ht="15.75" x14ac:dyDescent="0.25">
      <c r="A55" s="303"/>
      <c r="B55" s="278"/>
      <c r="C55" s="278" t="s">
        <v>755</v>
      </c>
      <c r="D55" s="290">
        <v>85</v>
      </c>
      <c r="E55" s="294">
        <v>1</v>
      </c>
      <c r="F55" s="296"/>
      <c r="G55" s="278"/>
    </row>
    <row r="56" spans="1:7" ht="15.75" x14ac:dyDescent="0.25">
      <c r="A56" s="303"/>
      <c r="B56" s="278"/>
      <c r="C56" s="278" t="s">
        <v>649</v>
      </c>
      <c r="D56" s="290">
        <v>10</v>
      </c>
      <c r="E56" s="294">
        <v>1</v>
      </c>
      <c r="F56" s="296"/>
      <c r="G56" s="278"/>
    </row>
    <row r="57" spans="1:7" ht="15.75" x14ac:dyDescent="0.25">
      <c r="A57" s="303"/>
      <c r="B57" s="278"/>
      <c r="C57" s="278" t="s">
        <v>697</v>
      </c>
      <c r="D57" s="290">
        <v>15</v>
      </c>
      <c r="E57" s="294">
        <v>0.67</v>
      </c>
      <c r="F57" s="278"/>
      <c r="G57" s="278"/>
    </row>
    <row r="58" spans="1:7" ht="15.75" x14ac:dyDescent="0.25">
      <c r="A58" s="303"/>
      <c r="B58" s="278"/>
      <c r="C58" s="278" t="s">
        <v>593</v>
      </c>
      <c r="D58" s="290">
        <v>155</v>
      </c>
      <c r="E58" s="294">
        <v>0</v>
      </c>
      <c r="F58" s="278"/>
      <c r="G58" s="278"/>
    </row>
    <row r="59" spans="1:7" ht="15.75" x14ac:dyDescent="0.25">
      <c r="A59" s="303"/>
      <c r="B59" s="278"/>
      <c r="C59" s="278" t="s">
        <v>791</v>
      </c>
      <c r="D59" s="290">
        <v>30</v>
      </c>
      <c r="E59" s="294">
        <v>0</v>
      </c>
      <c r="F59" s="278"/>
      <c r="G59" s="278"/>
    </row>
    <row r="60" spans="1:7" ht="15.95" x14ac:dyDescent="0.2">
      <c r="A60" s="303"/>
      <c r="B60" s="278"/>
      <c r="C60" s="278" t="s">
        <v>655</v>
      </c>
      <c r="D60" s="290">
        <v>5</v>
      </c>
      <c r="E60" s="294">
        <v>1</v>
      </c>
      <c r="F60" s="278"/>
      <c r="G60" s="278"/>
    </row>
    <row r="61" spans="1:7" ht="15.95" x14ac:dyDescent="0.2">
      <c r="A61" s="303"/>
      <c r="B61" s="278"/>
      <c r="C61" s="278"/>
      <c r="D61" s="278"/>
      <c r="E61" s="278"/>
      <c r="F61" s="278"/>
      <c r="G61" s="278"/>
    </row>
    <row r="62" spans="1:7" ht="15.75" x14ac:dyDescent="0.25">
      <c r="A62" s="303"/>
      <c r="B62" s="295" t="s">
        <v>184</v>
      </c>
      <c r="C62" s="295" t="s">
        <v>51</v>
      </c>
      <c r="D62" s="278"/>
      <c r="E62" s="278"/>
      <c r="F62" s="278"/>
      <c r="G62" s="278"/>
    </row>
    <row r="63" spans="1:7" ht="15.75" x14ac:dyDescent="0.25">
      <c r="A63" s="303"/>
      <c r="B63" s="278"/>
      <c r="C63" s="296" t="s">
        <v>52</v>
      </c>
      <c r="D63" s="278"/>
      <c r="E63" s="278"/>
      <c r="F63" s="278"/>
      <c r="G63" s="278"/>
    </row>
    <row r="64" spans="1:7" ht="15.75" x14ac:dyDescent="0.25">
      <c r="A64" s="303"/>
      <c r="B64" s="278">
        <v>1</v>
      </c>
      <c r="C64" s="322" t="s">
        <v>699</v>
      </c>
      <c r="D64" s="322"/>
      <c r="E64" s="322"/>
      <c r="F64" s="322"/>
      <c r="G64" s="297"/>
    </row>
    <row r="65" spans="1:7" ht="15.75" x14ac:dyDescent="0.25">
      <c r="A65" s="303"/>
      <c r="B65" s="278">
        <v>2</v>
      </c>
      <c r="C65" s="322" t="s">
        <v>792</v>
      </c>
      <c r="D65" s="323"/>
      <c r="E65" s="323"/>
      <c r="F65" s="323"/>
      <c r="G65" s="297"/>
    </row>
    <row r="66" spans="1:7" ht="15.75" x14ac:dyDescent="0.25">
      <c r="A66" s="303"/>
      <c r="B66" s="278">
        <v>3</v>
      </c>
      <c r="C66" s="322" t="s">
        <v>793</v>
      </c>
      <c r="D66" s="323"/>
      <c r="E66" s="323"/>
      <c r="F66" s="323"/>
      <c r="G66" s="297"/>
    </row>
    <row r="67" spans="1:7" ht="15.95" x14ac:dyDescent="0.2">
      <c r="A67" s="303"/>
      <c r="B67" s="278">
        <v>4</v>
      </c>
      <c r="C67" s="322" t="s">
        <v>759</v>
      </c>
      <c r="D67" s="323"/>
      <c r="E67" s="323"/>
      <c r="F67" s="323"/>
      <c r="G67" s="297"/>
    </row>
    <row r="68" spans="1:7" ht="15.75" x14ac:dyDescent="0.25">
      <c r="A68" s="303"/>
      <c r="B68" s="278">
        <v>5</v>
      </c>
      <c r="C68" s="322" t="s">
        <v>671</v>
      </c>
      <c r="D68" s="323"/>
      <c r="E68" s="323"/>
      <c r="F68" s="323"/>
      <c r="G68" s="297"/>
    </row>
    <row r="69" spans="1:7" ht="15.95" x14ac:dyDescent="0.2">
      <c r="A69" s="303"/>
      <c r="B69" s="278">
        <v>6</v>
      </c>
      <c r="C69" s="278" t="s">
        <v>652</v>
      </c>
      <c r="D69" s="278"/>
      <c r="E69" s="278"/>
      <c r="F69" s="278"/>
      <c r="G69" s="297"/>
    </row>
    <row r="70" spans="1:7" ht="15.95" x14ac:dyDescent="0.2">
      <c r="A70" s="303"/>
      <c r="B70" s="278"/>
      <c r="C70" s="494"/>
      <c r="D70" s="494"/>
      <c r="E70" s="494"/>
      <c r="F70" s="494"/>
      <c r="G70" s="297"/>
    </row>
    <row r="71" spans="1:7" ht="15.95" x14ac:dyDescent="0.2">
      <c r="A71" s="303"/>
      <c r="B71" s="278"/>
      <c r="C71" s="278"/>
      <c r="D71" s="278"/>
      <c r="E71" s="278"/>
      <c r="F71" s="278"/>
      <c r="G71" s="278"/>
    </row>
    <row r="72" spans="1:7" ht="15.75" x14ac:dyDescent="0.25">
      <c r="A72" s="303"/>
      <c r="B72" s="295" t="s">
        <v>187</v>
      </c>
      <c r="C72" s="295" t="s">
        <v>53</v>
      </c>
      <c r="D72" s="278"/>
      <c r="E72" s="278"/>
      <c r="F72" s="278"/>
      <c r="G72" s="278"/>
    </row>
    <row r="73" spans="1:7" ht="15.75" x14ac:dyDescent="0.25">
      <c r="A73" s="303"/>
      <c r="B73" s="278"/>
      <c r="C73" s="315" t="s">
        <v>54</v>
      </c>
      <c r="D73" s="315"/>
      <c r="E73" s="315"/>
      <c r="F73" s="315"/>
      <c r="G73" s="315"/>
    </row>
    <row r="74" spans="1:7" ht="15.75" x14ac:dyDescent="0.25">
      <c r="A74" s="304"/>
      <c r="B74" s="279"/>
      <c r="C74" s="279" t="s">
        <v>53</v>
      </c>
      <c r="D74" s="298" t="s">
        <v>188</v>
      </c>
      <c r="E74" s="282" t="s">
        <v>189</v>
      </c>
      <c r="F74" s="279"/>
      <c r="G74" s="279"/>
    </row>
    <row r="75" spans="1:7" ht="15.95" x14ac:dyDescent="0.2">
      <c r="A75" s="303"/>
      <c r="B75" s="278"/>
      <c r="C75" s="278" t="s">
        <v>794</v>
      </c>
      <c r="D75" s="286">
        <v>0.7</v>
      </c>
      <c r="E75" s="301">
        <v>0.7</v>
      </c>
      <c r="F75" s="296"/>
      <c r="G75" s="278"/>
    </row>
    <row r="76" spans="1:7" ht="15.95" x14ac:dyDescent="0.2">
      <c r="A76" s="303"/>
      <c r="B76" s="278"/>
      <c r="C76" s="278" t="s">
        <v>654</v>
      </c>
      <c r="D76" s="286">
        <v>0.45</v>
      </c>
      <c r="E76" s="301">
        <v>0.45</v>
      </c>
      <c r="F76" s="278"/>
      <c r="G76" s="278"/>
    </row>
    <row r="77" spans="1:7" ht="15.75" x14ac:dyDescent="0.25">
      <c r="A77" s="303"/>
      <c r="B77" s="278"/>
      <c r="C77" s="278" t="s">
        <v>673</v>
      </c>
      <c r="D77" s="286">
        <v>0.05</v>
      </c>
      <c r="E77" s="301">
        <v>0.1</v>
      </c>
      <c r="F77" s="278"/>
      <c r="G77" s="278"/>
    </row>
    <row r="78" spans="1:7" ht="15.75" x14ac:dyDescent="0.25">
      <c r="A78" s="303"/>
      <c r="B78" s="278"/>
      <c r="C78" s="278" t="s">
        <v>795</v>
      </c>
      <c r="D78" s="286">
        <v>0.3</v>
      </c>
      <c r="E78" s="301">
        <v>0.3</v>
      </c>
      <c r="F78" s="278"/>
      <c r="G78" s="278"/>
    </row>
    <row r="79" spans="1:7" ht="15.75" x14ac:dyDescent="0.25">
      <c r="A79" s="303"/>
      <c r="B79" s="278"/>
      <c r="C79" s="278" t="s">
        <v>674</v>
      </c>
      <c r="D79" s="286">
        <v>0.4</v>
      </c>
      <c r="E79" s="301">
        <v>0.45</v>
      </c>
      <c r="F79" s="278"/>
      <c r="G79" s="278"/>
    </row>
    <row r="80" spans="1:7" ht="15.75" x14ac:dyDescent="0.25">
      <c r="A80" s="303"/>
      <c r="B80" s="278"/>
      <c r="C80" s="278" t="s">
        <v>573</v>
      </c>
      <c r="D80" s="286">
        <v>0.05</v>
      </c>
      <c r="E80" s="301">
        <v>0.1</v>
      </c>
      <c r="F80" s="278"/>
      <c r="G80" s="278"/>
    </row>
    <row r="81" spans="1:5" ht="15.75" x14ac:dyDescent="0.25">
      <c r="A81" s="132"/>
      <c r="E81" s="42"/>
    </row>
  </sheetData>
  <sheetProtection password="C6A8" sheet="1" objects="1" scenarios="1"/>
  <mergeCells count="14">
    <mergeCell ref="C70:F70"/>
    <mergeCell ref="C73:G73"/>
    <mergeCell ref="B53:F53"/>
    <mergeCell ref="C64:F64"/>
    <mergeCell ref="C65:F65"/>
    <mergeCell ref="C66:F66"/>
    <mergeCell ref="C67:F67"/>
    <mergeCell ref="C68:F68"/>
    <mergeCell ref="C50:F50"/>
    <mergeCell ref="A1:G1"/>
    <mergeCell ref="C36:G36"/>
    <mergeCell ref="C41:F41"/>
    <mergeCell ref="C42:F42"/>
    <mergeCell ref="C46:F46"/>
  </mergeCells>
  <dataValidations count="3">
    <dataValidation type="list" allowBlank="1" showInputMessage="1" showErrorMessage="1" sqref="E11">
      <formula1>$AL$5:$AL$31</formula1>
    </dataValidation>
    <dataValidation type="list" allowBlank="1" showInputMessage="1" showErrorMessage="1" sqref="D11">
      <formula1>$AK$5:$AK$10</formula1>
    </dataValidation>
    <dataValidation type="list" allowBlank="1" showInputMessage="1" showErrorMessage="1" sqref="D16">
      <formula1>$AK$34:$AK$35</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3"/>
  <dimension ref="A1:K80"/>
  <sheetViews>
    <sheetView topLeftCell="A52" workbookViewId="0">
      <selection activeCell="B70" sqref="B70"/>
    </sheetView>
  </sheetViews>
  <sheetFormatPr defaultColWidth="11.42578125" defaultRowHeight="15" x14ac:dyDescent="0.25"/>
  <cols>
    <col min="1" max="1" width="4.85546875" style="140" customWidth="1"/>
    <col min="2" max="2" width="23.140625" style="140" customWidth="1"/>
    <col min="3" max="3" width="18" style="140" customWidth="1"/>
    <col min="4" max="4" width="33.42578125" style="140" customWidth="1"/>
    <col min="5" max="6" width="11.42578125" style="140"/>
    <col min="7" max="7" width="24.140625" style="140" customWidth="1"/>
    <col min="8" max="9" width="11.42578125" style="140"/>
    <col min="10" max="10" width="63"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223</v>
      </c>
      <c r="D3" s="3" t="s">
        <v>2</v>
      </c>
      <c r="E3" s="336" t="s">
        <v>796</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797</v>
      </c>
      <c r="D7" s="338"/>
      <c r="E7" s="338"/>
      <c r="F7" s="338"/>
      <c r="G7" s="338"/>
      <c r="H7" s="338"/>
      <c r="I7" s="338"/>
      <c r="J7" s="338"/>
    </row>
    <row r="8" spans="1:10" ht="15.75" x14ac:dyDescent="0.25">
      <c r="B8" s="1" t="s">
        <v>11</v>
      </c>
      <c r="C8" s="338" t="s">
        <v>798</v>
      </c>
      <c r="D8" s="338"/>
      <c r="E8" s="338"/>
      <c r="F8" s="338"/>
      <c r="G8" s="338"/>
      <c r="H8" s="338"/>
      <c r="I8" s="338"/>
      <c r="J8" s="338"/>
    </row>
    <row r="9" spans="1:10" ht="15.75" x14ac:dyDescent="0.25">
      <c r="B9" s="1" t="s">
        <v>13</v>
      </c>
      <c r="C9" s="338" t="s">
        <v>799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
      <c r="I13" s="15"/>
    </row>
    <row r="14" spans="1:10" x14ac:dyDescent="0.2">
      <c r="B14" s="14"/>
      <c r="C14" s="1" t="s">
        <v>170</v>
      </c>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65">
        <v>6</v>
      </c>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800</v>
      </c>
      <c r="C26" s="330"/>
      <c r="D26" s="330"/>
      <c r="E26" s="330"/>
      <c r="F26" s="330"/>
      <c r="G26" s="330"/>
      <c r="H26" s="330"/>
      <c r="I26" s="330"/>
      <c r="J26" s="330"/>
    </row>
    <row r="27" spans="1:10" ht="27" customHeight="1" x14ac:dyDescent="0.25">
      <c r="A27" s="140">
        <v>2</v>
      </c>
      <c r="B27" s="331" t="s">
        <v>801</v>
      </c>
      <c r="C27" s="332"/>
      <c r="D27" s="332"/>
      <c r="E27" s="332"/>
      <c r="F27" s="332"/>
      <c r="G27" s="332"/>
      <c r="H27" s="332"/>
      <c r="I27" s="332"/>
      <c r="J27" s="332"/>
    </row>
    <row r="28" spans="1:10" x14ac:dyDescent="0.25">
      <c r="A28" s="140">
        <v>3</v>
      </c>
      <c r="B28" s="329" t="s">
        <v>802</v>
      </c>
      <c r="C28" s="330"/>
      <c r="D28" s="330"/>
      <c r="E28" s="330"/>
      <c r="F28" s="330"/>
      <c r="G28" s="330"/>
      <c r="H28" s="330"/>
      <c r="I28" s="330"/>
      <c r="J28" s="330"/>
    </row>
    <row r="29" spans="1:10" x14ac:dyDescent="0.25">
      <c r="A29" s="140">
        <v>4</v>
      </c>
      <c r="B29" s="329" t="s">
        <v>586</v>
      </c>
      <c r="C29" s="330"/>
      <c r="D29" s="330"/>
      <c r="E29" s="330"/>
      <c r="F29" s="330"/>
      <c r="G29" s="330"/>
      <c r="H29" s="330"/>
      <c r="I29" s="330"/>
      <c r="J29" s="330"/>
    </row>
    <row r="30" spans="1:10" x14ac:dyDescent="0.25">
      <c r="A30" s="140">
        <v>5</v>
      </c>
      <c r="B30" s="329" t="s">
        <v>411</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803</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786</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804</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29" t="s">
        <v>787</v>
      </c>
      <c r="C46" s="330"/>
      <c r="D46" s="330"/>
      <c r="E46" s="330"/>
      <c r="F46" s="330"/>
      <c r="G46" s="330"/>
      <c r="H46" s="330"/>
      <c r="I46" s="330"/>
      <c r="J46" s="330"/>
    </row>
    <row r="47" spans="1:10" x14ac:dyDescent="0.2">
      <c r="B47" s="346"/>
      <c r="C47" s="346"/>
      <c r="D47" s="346"/>
      <c r="E47" s="346"/>
      <c r="F47" s="346"/>
      <c r="G47" s="346"/>
      <c r="H47" s="346"/>
      <c r="I47" s="346"/>
      <c r="J47" s="346"/>
    </row>
    <row r="48" spans="1:10" x14ac:dyDescent="0.25">
      <c r="B48" s="137" t="s">
        <v>44</v>
      </c>
      <c r="G48" s="127"/>
      <c r="H48" s="34"/>
      <c r="I48" s="34"/>
      <c r="J48" s="34"/>
    </row>
    <row r="49" spans="1:11" x14ac:dyDescent="0.25">
      <c r="B49" s="140" t="s">
        <v>45</v>
      </c>
      <c r="G49" s="127"/>
      <c r="H49" s="141"/>
      <c r="I49" s="141"/>
      <c r="J49" s="141"/>
    </row>
    <row r="50" spans="1:11" x14ac:dyDescent="0.25">
      <c r="A50" s="140">
        <v>1</v>
      </c>
      <c r="B50" s="329" t="s">
        <v>788</v>
      </c>
      <c r="C50" s="330"/>
      <c r="D50" s="330"/>
      <c r="E50" s="330"/>
      <c r="F50" s="330"/>
      <c r="G50" s="330"/>
      <c r="H50" s="330"/>
      <c r="I50" s="330"/>
      <c r="J50" s="330"/>
    </row>
    <row r="51" spans="1:11" x14ac:dyDescent="0.25">
      <c r="A51" s="140">
        <v>2</v>
      </c>
      <c r="B51" s="329" t="s">
        <v>789</v>
      </c>
      <c r="C51" s="330"/>
      <c r="D51" s="330"/>
      <c r="E51" s="330"/>
      <c r="F51" s="330"/>
      <c r="G51" s="330"/>
      <c r="H51" s="330"/>
      <c r="I51" s="330"/>
      <c r="J51" s="330"/>
    </row>
    <row r="52" spans="1:11" x14ac:dyDescent="0.25">
      <c r="A52" s="140">
        <v>3</v>
      </c>
      <c r="B52" s="329" t="s">
        <v>790</v>
      </c>
      <c r="C52" s="330"/>
      <c r="D52" s="330"/>
      <c r="E52" s="330"/>
      <c r="F52" s="330"/>
      <c r="G52" s="330"/>
      <c r="H52" s="330"/>
      <c r="I52" s="330"/>
      <c r="J52" s="330"/>
    </row>
    <row r="53" spans="1:11" x14ac:dyDescent="0.25">
      <c r="A53" s="140">
        <v>4</v>
      </c>
      <c r="B53" s="329" t="s">
        <v>773</v>
      </c>
      <c r="C53" s="330"/>
      <c r="D53" s="330"/>
      <c r="E53" s="330"/>
      <c r="F53" s="330"/>
      <c r="G53" s="330"/>
      <c r="H53" s="330"/>
      <c r="I53" s="330"/>
      <c r="J53" s="330"/>
    </row>
    <row r="54" spans="1:11" x14ac:dyDescent="0.2">
      <c r="B54" s="342"/>
      <c r="C54" s="342"/>
      <c r="D54" s="342"/>
      <c r="E54" s="342"/>
      <c r="F54" s="342"/>
      <c r="G54" s="342"/>
      <c r="H54" s="342"/>
      <c r="I54" s="342"/>
      <c r="J54" s="342"/>
    </row>
    <row r="55" spans="1:11" x14ac:dyDescent="0.2">
      <c r="B55" s="137" t="s">
        <v>46</v>
      </c>
      <c r="D55" s="137"/>
      <c r="H55" s="141"/>
      <c r="I55" s="141"/>
      <c r="J55" s="141"/>
    </row>
    <row r="56" spans="1:11" x14ac:dyDescent="0.25">
      <c r="B56" s="347" t="s">
        <v>47</v>
      </c>
      <c r="C56" s="347"/>
      <c r="D56" s="347"/>
      <c r="E56" s="347"/>
      <c r="F56" s="347"/>
      <c r="G56" s="347"/>
      <c r="H56" s="347"/>
      <c r="I56" s="347"/>
      <c r="J56" s="347"/>
    </row>
    <row r="57" spans="1:11" x14ac:dyDescent="0.2">
      <c r="B57" s="146"/>
      <c r="C57" s="146"/>
      <c r="D57" s="146"/>
      <c r="E57" s="146"/>
      <c r="F57" s="146"/>
      <c r="H57" s="146">
        <f>SUM(E59:E66)</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SUM(K59:K66)</f>
        <v>50</v>
      </c>
    </row>
    <row r="59" spans="1:11" x14ac:dyDescent="0.25">
      <c r="B59" s="146"/>
      <c r="C59" s="454" t="s">
        <v>537</v>
      </c>
      <c r="D59" s="407"/>
      <c r="E59" s="60">
        <v>45</v>
      </c>
      <c r="F59" s="351">
        <v>1</v>
      </c>
      <c r="G59" s="352"/>
      <c r="I59" s="141"/>
      <c r="J59" s="141"/>
      <c r="K59" s="141">
        <f t="shared" ref="K59:K66" si="0">E59*F59</f>
        <v>45</v>
      </c>
    </row>
    <row r="60" spans="1:11" x14ac:dyDescent="0.25">
      <c r="B60" s="146"/>
      <c r="C60" s="365" t="s">
        <v>539</v>
      </c>
      <c r="D60" s="366"/>
      <c r="E60" s="61">
        <v>30</v>
      </c>
      <c r="F60" s="354">
        <v>0</v>
      </c>
      <c r="G60" s="355"/>
      <c r="I60" s="141"/>
      <c r="J60" s="141"/>
      <c r="K60" s="141">
        <f t="shared" si="0"/>
        <v>0</v>
      </c>
    </row>
    <row r="61" spans="1:11" x14ac:dyDescent="0.25">
      <c r="A61" s="6"/>
      <c r="B61" s="146"/>
      <c r="C61" s="454" t="s">
        <v>91</v>
      </c>
      <c r="D61" s="407"/>
      <c r="E61" s="60">
        <v>10</v>
      </c>
      <c r="F61" s="351">
        <v>0.5</v>
      </c>
      <c r="G61" s="352"/>
      <c r="I61" s="141"/>
      <c r="J61" s="141"/>
      <c r="K61" s="141">
        <f t="shared" si="0"/>
        <v>5</v>
      </c>
    </row>
    <row r="62" spans="1:11" x14ac:dyDescent="0.25">
      <c r="B62" s="146"/>
      <c r="C62" s="365" t="s">
        <v>547</v>
      </c>
      <c r="D62" s="366"/>
      <c r="E62" s="61">
        <v>65</v>
      </c>
      <c r="F62" s="354">
        <v>0</v>
      </c>
      <c r="G62" s="355"/>
      <c r="I62" s="141"/>
      <c r="J62" s="141"/>
      <c r="K62" s="141">
        <f t="shared" si="0"/>
        <v>0</v>
      </c>
    </row>
    <row r="63" spans="1:11" x14ac:dyDescent="0.2">
      <c r="B63" s="146"/>
      <c r="C63" s="353"/>
      <c r="D63" s="352"/>
      <c r="E63" s="38"/>
      <c r="F63" s="353"/>
      <c r="G63" s="352"/>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c r="I66" s="141"/>
      <c r="J66" s="141"/>
      <c r="K66" s="141">
        <f t="shared" si="0"/>
        <v>0</v>
      </c>
    </row>
    <row r="67" spans="2:11" x14ac:dyDescent="0.25">
      <c r="B67" s="237"/>
      <c r="C67" s="265" t="s">
        <v>1049</v>
      </c>
      <c r="D67" s="156"/>
      <c r="E67" s="156"/>
      <c r="F67" s="156"/>
      <c r="G67" s="156"/>
      <c r="H67" s="156"/>
      <c r="I67" s="156"/>
      <c r="J67" s="156"/>
      <c r="K67" s="156"/>
    </row>
    <row r="68" spans="2:11" x14ac:dyDescent="0.25">
      <c r="B68" s="237"/>
      <c r="C68" s="265" t="s">
        <v>1053</v>
      </c>
      <c r="D68" s="156"/>
      <c r="E68" s="156"/>
      <c r="F68" s="156"/>
      <c r="G68" s="156"/>
      <c r="H68" s="156"/>
      <c r="I68" s="156"/>
      <c r="J68" s="156"/>
      <c r="K68" s="156"/>
    </row>
    <row r="69" spans="2:11" x14ac:dyDescent="0.25">
      <c r="B69" s="237"/>
      <c r="C69" s="265" t="s">
        <v>1054</v>
      </c>
      <c r="D69" s="156"/>
      <c r="E69" s="156"/>
      <c r="F69" s="156"/>
      <c r="G69" s="156"/>
      <c r="H69" s="156"/>
      <c r="I69" s="156"/>
      <c r="J69" s="156"/>
      <c r="K69" s="156"/>
    </row>
    <row r="70" spans="2:11" x14ac:dyDescent="0.2">
      <c r="B70" s="237"/>
      <c r="C70" s="265"/>
      <c r="D70" s="156"/>
      <c r="E70" s="156"/>
      <c r="F70" s="156"/>
      <c r="G70" s="156"/>
      <c r="H70" s="156"/>
      <c r="I70" s="156"/>
      <c r="J70" s="156"/>
      <c r="K70" s="156"/>
    </row>
    <row r="71" spans="2:11" x14ac:dyDescent="0.2">
      <c r="C71" s="156"/>
      <c r="D71" s="156"/>
      <c r="E71" s="156"/>
      <c r="F71" s="156"/>
      <c r="G71" s="156"/>
      <c r="H71" s="156"/>
      <c r="I71" s="156"/>
      <c r="J71" s="156"/>
      <c r="K71" s="156"/>
    </row>
    <row r="73" spans="2:11" x14ac:dyDescent="0.25">
      <c r="B73" s="137" t="s">
        <v>53</v>
      </c>
    </row>
    <row r="74" spans="2:11" x14ac:dyDescent="0.25">
      <c r="B74" s="347" t="s">
        <v>54</v>
      </c>
      <c r="C74" s="347"/>
      <c r="D74" s="347"/>
      <c r="E74" s="347"/>
      <c r="F74" s="347"/>
      <c r="G74" s="347"/>
      <c r="H74" s="347"/>
    </row>
    <row r="75" spans="2:11" x14ac:dyDescent="0.2">
      <c r="B75" s="146"/>
      <c r="C75" s="146"/>
      <c r="D75" s="146"/>
      <c r="E75" s="146"/>
      <c r="F75" s="146"/>
      <c r="G75" s="146"/>
      <c r="H75" s="146"/>
    </row>
    <row r="76" spans="2:11" x14ac:dyDescent="0.25">
      <c r="B76" s="146"/>
      <c r="C76" s="348" t="s">
        <v>55</v>
      </c>
      <c r="D76" s="349"/>
      <c r="E76" s="348" t="s">
        <v>56</v>
      </c>
      <c r="F76" s="349"/>
      <c r="G76" s="348" t="s">
        <v>57</v>
      </c>
      <c r="H76" s="350"/>
      <c r="I76" s="349"/>
      <c r="J76" s="146"/>
    </row>
    <row r="77" spans="2:11" x14ac:dyDescent="0.25">
      <c r="B77" s="162"/>
      <c r="C77" s="454" t="s">
        <v>1056</v>
      </c>
      <c r="D77" s="407"/>
      <c r="E77" s="351">
        <v>0.7</v>
      </c>
      <c r="F77" s="352"/>
      <c r="G77" s="351">
        <v>0.7</v>
      </c>
      <c r="H77" s="357"/>
      <c r="I77" s="352"/>
      <c r="J77" s="146"/>
    </row>
    <row r="78" spans="2:11" x14ac:dyDescent="0.25">
      <c r="B78" s="162"/>
      <c r="C78" s="365" t="s">
        <v>1059</v>
      </c>
      <c r="D78" s="366"/>
      <c r="E78" s="354">
        <v>0.3</v>
      </c>
      <c r="F78" s="355"/>
      <c r="G78" s="354">
        <v>0.3</v>
      </c>
      <c r="H78" s="358"/>
      <c r="I78" s="355"/>
      <c r="J78" s="146"/>
    </row>
    <row r="79" spans="2:11" x14ac:dyDescent="0.2">
      <c r="B79" s="146"/>
      <c r="C79" s="353"/>
      <c r="D79" s="352"/>
      <c r="E79" s="353"/>
      <c r="F79" s="352"/>
      <c r="G79" s="353"/>
      <c r="H79" s="357"/>
      <c r="I79" s="352"/>
      <c r="J79" s="146"/>
    </row>
    <row r="80" spans="2:11" x14ac:dyDescent="0.2">
      <c r="D80" s="42"/>
    </row>
  </sheetData>
  <sheetProtection password="C6A8" sheet="1" objects="1" scenarios="1"/>
  <mergeCells count="51">
    <mergeCell ref="C78:D78"/>
    <mergeCell ref="E78:F78"/>
    <mergeCell ref="G78:I78"/>
    <mergeCell ref="C79:D79"/>
    <mergeCell ref="E79:F79"/>
    <mergeCell ref="G79:I79"/>
    <mergeCell ref="B74:H74"/>
    <mergeCell ref="C76:D76"/>
    <mergeCell ref="E76:F76"/>
    <mergeCell ref="G76:I76"/>
    <mergeCell ref="C77:D77"/>
    <mergeCell ref="E77:F77"/>
    <mergeCell ref="G77:I77"/>
    <mergeCell ref="C61:D61"/>
    <mergeCell ref="F61:G61"/>
    <mergeCell ref="C62:D62"/>
    <mergeCell ref="F62:G62"/>
    <mergeCell ref="C63:D63"/>
    <mergeCell ref="F63:G63"/>
    <mergeCell ref="C60:D60"/>
    <mergeCell ref="F60:G60"/>
    <mergeCell ref="B47:J47"/>
    <mergeCell ref="B50:J50"/>
    <mergeCell ref="B51:J51"/>
    <mergeCell ref="B52:J52"/>
    <mergeCell ref="B53:J53"/>
    <mergeCell ref="B54:J54"/>
    <mergeCell ref="B56:J56"/>
    <mergeCell ref="C58:D58"/>
    <mergeCell ref="F58:G58"/>
    <mergeCell ref="C59:D59"/>
    <mergeCell ref="F59:G59"/>
    <mergeCell ref="B46:J46"/>
    <mergeCell ref="G12:J12"/>
    <mergeCell ref="B15:B16"/>
    <mergeCell ref="B26:J26"/>
    <mergeCell ref="B27:J27"/>
    <mergeCell ref="B28:J28"/>
    <mergeCell ref="B29:J29"/>
    <mergeCell ref="B30:J30"/>
    <mergeCell ref="B31:J31"/>
    <mergeCell ref="B37:J37"/>
    <mergeCell ref="B39:J39"/>
    <mergeCell ref="B41:J41"/>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70">
      <formula1>metdoc</formula1>
    </dataValidation>
    <dataValidation type="list" allowBlank="1" showInputMessage="1" showErrorMessage="1" sqref="B77: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780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4781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4781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4781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4781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4781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47815"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4781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47817"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4781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4781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47820" r:id="rId14" name="Check Box 12">
              <controlPr defaultSize="0" autoFill="0" autoLine="0" autoPict="0">
                <anchor moveWithCells="1">
                  <from>
                    <xdr:col>3</xdr:col>
                    <xdr:colOff>1095375</xdr:colOff>
                    <xdr:row>12</xdr:row>
                    <xdr:rowOff>9525</xdr:rowOff>
                  </from>
                  <to>
                    <xdr:col>3</xdr:col>
                    <xdr:colOff>1457325</xdr:colOff>
                    <xdr:row>13</xdr:row>
                    <xdr:rowOff>28575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4"/>
  <dimension ref="A1:K82"/>
  <sheetViews>
    <sheetView topLeftCell="A55" workbookViewId="0">
      <selection activeCell="D90" sqref="D90:D91"/>
    </sheetView>
  </sheetViews>
  <sheetFormatPr defaultColWidth="11.42578125" defaultRowHeight="15" x14ac:dyDescent="0.25"/>
  <cols>
    <col min="1" max="1" width="4.140625" style="140" customWidth="1"/>
    <col min="2" max="2" width="23.85546875" style="140" customWidth="1"/>
    <col min="3" max="3" width="11.42578125" style="140"/>
    <col min="4" max="4" width="73" style="140" customWidth="1"/>
    <col min="5" max="5" width="11.42578125" style="140"/>
    <col min="6" max="6" width="8.42578125" style="140" customWidth="1"/>
    <col min="7" max="7" width="19.42578125" style="140" customWidth="1"/>
    <col min="8" max="9" width="11.42578125" style="140"/>
    <col min="10" max="10" width="5.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223</v>
      </c>
      <c r="D3" s="3" t="s">
        <v>2</v>
      </c>
      <c r="E3" s="336" t="s">
        <v>796</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805</v>
      </c>
      <c r="D7" s="338"/>
      <c r="E7" s="338"/>
      <c r="F7" s="338"/>
      <c r="G7" s="338"/>
      <c r="H7" s="338"/>
      <c r="I7" s="338"/>
      <c r="J7" s="338"/>
    </row>
    <row r="8" spans="1:10" ht="15.75" x14ac:dyDescent="0.25">
      <c r="B8" s="1" t="s">
        <v>11</v>
      </c>
      <c r="C8" s="338" t="s">
        <v>806</v>
      </c>
      <c r="D8" s="338"/>
      <c r="E8" s="338"/>
      <c r="F8" s="338"/>
      <c r="G8" s="338"/>
      <c r="H8" s="338"/>
      <c r="I8" s="338"/>
      <c r="J8" s="338"/>
    </row>
    <row r="9" spans="1:10" ht="15.75" x14ac:dyDescent="0.25">
      <c r="B9" s="1" t="s">
        <v>13</v>
      </c>
      <c r="C9" s="338" t="s">
        <v>807</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21"/>
      <c r="J18" s="16"/>
    </row>
    <row r="19" spans="1:10" x14ac:dyDescent="0.2">
      <c r="B19" s="124"/>
      <c r="C19" s="57"/>
      <c r="D19" s="23" t="s">
        <v>28</v>
      </c>
      <c r="E19" s="166">
        <v>6</v>
      </c>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743</v>
      </c>
      <c r="C26" s="330"/>
      <c r="D26" s="330"/>
      <c r="E26" s="330"/>
      <c r="F26" s="330"/>
      <c r="G26" s="330"/>
      <c r="H26" s="330"/>
      <c r="I26" s="330"/>
      <c r="J26" s="330"/>
    </row>
    <row r="27" spans="1:10" x14ac:dyDescent="0.25">
      <c r="A27" s="140">
        <v>2</v>
      </c>
      <c r="B27" s="329" t="s">
        <v>711</v>
      </c>
      <c r="C27" s="330"/>
      <c r="D27" s="330"/>
      <c r="E27" s="330"/>
      <c r="F27" s="330"/>
      <c r="G27" s="330"/>
      <c r="H27" s="330"/>
      <c r="I27" s="330"/>
      <c r="J27" s="330"/>
    </row>
    <row r="28" spans="1:10" x14ac:dyDescent="0.25">
      <c r="A28" s="140">
        <v>3</v>
      </c>
      <c r="B28" s="329" t="s">
        <v>734</v>
      </c>
      <c r="C28" s="330"/>
      <c r="D28" s="330"/>
      <c r="E28" s="330"/>
      <c r="F28" s="330"/>
      <c r="G28" s="330"/>
      <c r="H28" s="330"/>
      <c r="I28" s="330"/>
      <c r="J28" s="330"/>
    </row>
    <row r="29" spans="1:10" x14ac:dyDescent="0.25">
      <c r="A29" s="140">
        <v>4</v>
      </c>
      <c r="B29" s="329" t="s">
        <v>745</v>
      </c>
      <c r="C29" s="330"/>
      <c r="D29" s="330"/>
      <c r="E29" s="330"/>
      <c r="F29" s="330"/>
      <c r="G29" s="330"/>
      <c r="H29" s="330"/>
      <c r="I29" s="330"/>
      <c r="J29" s="330"/>
    </row>
    <row r="30" spans="1:10" x14ac:dyDescent="0.2">
      <c r="B30" s="342"/>
      <c r="C30" s="342"/>
      <c r="D30" s="342"/>
      <c r="E30" s="342"/>
      <c r="F30" s="342"/>
      <c r="G30" s="342"/>
      <c r="H30" s="342"/>
      <c r="I30" s="342"/>
      <c r="J30" s="342"/>
    </row>
    <row r="32" spans="1:10" x14ac:dyDescent="0.2">
      <c r="B32" s="28"/>
      <c r="C32" s="28"/>
      <c r="D32" s="29"/>
      <c r="E32" s="27"/>
      <c r="F32" s="28"/>
      <c r="G32" s="29"/>
      <c r="H32" s="27"/>
      <c r="I32" s="28"/>
      <c r="J32" s="30"/>
    </row>
    <row r="33" spans="1:10" x14ac:dyDescent="0.2">
      <c r="A33" s="28"/>
      <c r="B33" s="2" t="s">
        <v>36</v>
      </c>
      <c r="C33" s="16"/>
      <c r="E33" s="19"/>
      <c r="F33" s="13"/>
      <c r="G33" s="127"/>
      <c r="H33" s="20"/>
      <c r="I33" s="13"/>
      <c r="J33" s="16"/>
    </row>
    <row r="34" spans="1:10" x14ac:dyDescent="0.25">
      <c r="A34" s="6"/>
      <c r="B34" s="32" t="s">
        <v>37</v>
      </c>
      <c r="C34" s="16"/>
      <c r="E34" s="19"/>
      <c r="F34" s="13"/>
      <c r="G34" s="127"/>
      <c r="H34" s="20"/>
      <c r="I34" s="13"/>
      <c r="J34" s="16"/>
    </row>
    <row r="35" spans="1:10" x14ac:dyDescent="0.25">
      <c r="B35" s="25" t="s">
        <v>38</v>
      </c>
      <c r="C35" s="25"/>
      <c r="I35" s="25"/>
      <c r="J35" s="25"/>
    </row>
    <row r="36" spans="1:10" x14ac:dyDescent="0.2">
      <c r="B36" s="383" t="s">
        <v>808</v>
      </c>
      <c r="C36" s="383"/>
      <c r="D36" s="383"/>
      <c r="E36" s="383"/>
      <c r="F36" s="383"/>
      <c r="G36" s="383"/>
      <c r="H36" s="383"/>
      <c r="I36" s="383"/>
      <c r="J36" s="383"/>
    </row>
    <row r="37" spans="1:10" x14ac:dyDescent="0.2">
      <c r="B37" s="159" t="s">
        <v>39</v>
      </c>
      <c r="C37" s="159"/>
      <c r="D37" s="159"/>
      <c r="E37" s="159"/>
      <c r="F37" s="159"/>
      <c r="G37" s="159"/>
      <c r="H37" s="159"/>
      <c r="I37" s="159"/>
      <c r="J37" s="159"/>
    </row>
    <row r="38" spans="1:10" x14ac:dyDescent="0.25">
      <c r="B38" s="383" t="s">
        <v>809</v>
      </c>
      <c r="C38" s="385"/>
      <c r="D38" s="385"/>
      <c r="E38" s="385"/>
      <c r="F38" s="385"/>
      <c r="G38" s="385"/>
      <c r="H38" s="385"/>
      <c r="I38" s="385"/>
      <c r="J38" s="385"/>
    </row>
    <row r="39" spans="1:10" x14ac:dyDescent="0.25">
      <c r="B39" s="159" t="s">
        <v>40</v>
      </c>
      <c r="C39" s="159"/>
      <c r="D39" s="159"/>
      <c r="E39" s="159"/>
      <c r="F39" s="159"/>
      <c r="G39" s="159"/>
      <c r="H39" s="159"/>
      <c r="I39" s="159"/>
      <c r="J39" s="159"/>
    </row>
    <row r="40" spans="1:10" x14ac:dyDescent="0.2">
      <c r="B40" s="383" t="s">
        <v>810</v>
      </c>
      <c r="C40" s="383"/>
      <c r="D40" s="383"/>
      <c r="E40" s="383"/>
      <c r="F40" s="383"/>
      <c r="G40" s="383"/>
      <c r="H40" s="383"/>
      <c r="I40" s="383"/>
      <c r="J40" s="383"/>
    </row>
    <row r="41" spans="1:10" x14ac:dyDescent="0.2">
      <c r="B41" s="33"/>
      <c r="C41" s="33"/>
      <c r="D41" s="33"/>
      <c r="E41" s="33"/>
      <c r="F41" s="33"/>
      <c r="G41" s="33"/>
      <c r="H41" s="33"/>
      <c r="I41" s="33"/>
      <c r="J41" s="33"/>
    </row>
    <row r="42" spans="1:10" x14ac:dyDescent="0.2">
      <c r="B42" s="137" t="s">
        <v>41</v>
      </c>
      <c r="H42" s="34"/>
      <c r="I42" s="34"/>
      <c r="J42" s="34"/>
    </row>
    <row r="43" spans="1:10" x14ac:dyDescent="0.25">
      <c r="A43" s="6"/>
      <c r="B43" s="137" t="s">
        <v>42</v>
      </c>
      <c r="H43" s="35"/>
      <c r="I43" s="35"/>
      <c r="J43" s="35"/>
    </row>
    <row r="44" spans="1:10" x14ac:dyDescent="0.25">
      <c r="B44" s="140" t="s">
        <v>43</v>
      </c>
      <c r="H44" s="36"/>
      <c r="I44" s="36"/>
      <c r="J44" s="36"/>
    </row>
    <row r="45" spans="1:10" x14ac:dyDescent="0.25">
      <c r="A45" s="140">
        <v>1</v>
      </c>
      <c r="B45" s="331" t="s">
        <v>415</v>
      </c>
      <c r="C45" s="331"/>
      <c r="D45" s="331"/>
      <c r="E45" s="331"/>
      <c r="F45" s="331"/>
      <c r="G45" s="331"/>
      <c r="H45" s="331"/>
      <c r="I45" s="331"/>
      <c r="J45" s="331"/>
    </row>
    <row r="46" spans="1:10" x14ac:dyDescent="0.2">
      <c r="B46" s="342"/>
      <c r="C46" s="342"/>
      <c r="D46" s="342"/>
      <c r="E46" s="342"/>
      <c r="F46" s="342"/>
      <c r="G46" s="342"/>
      <c r="H46" s="342"/>
      <c r="I46" s="342"/>
      <c r="J46" s="342"/>
    </row>
    <row r="47" spans="1:10" x14ac:dyDescent="0.25">
      <c r="B47" s="137" t="s">
        <v>44</v>
      </c>
      <c r="G47" s="127"/>
      <c r="H47" s="34"/>
      <c r="I47" s="34"/>
      <c r="J47" s="34"/>
    </row>
    <row r="48" spans="1:10" x14ac:dyDescent="0.25">
      <c r="B48" s="140" t="s">
        <v>45</v>
      </c>
      <c r="G48" s="127"/>
      <c r="H48" s="141"/>
      <c r="I48" s="141"/>
      <c r="J48" s="141"/>
    </row>
    <row r="49" spans="1:11" x14ac:dyDescent="0.25">
      <c r="A49" s="140">
        <v>1</v>
      </c>
      <c r="B49" s="329" t="s">
        <v>692</v>
      </c>
      <c r="C49" s="330"/>
      <c r="D49" s="330"/>
      <c r="E49" s="330"/>
      <c r="F49" s="330"/>
      <c r="G49" s="330"/>
      <c r="H49" s="330"/>
      <c r="I49" s="330"/>
      <c r="J49" s="330"/>
    </row>
    <row r="50" spans="1:11" x14ac:dyDescent="0.25">
      <c r="A50" s="140">
        <v>2</v>
      </c>
      <c r="B50" s="329" t="s">
        <v>693</v>
      </c>
      <c r="C50" s="330"/>
      <c r="D50" s="330"/>
      <c r="E50" s="330"/>
      <c r="F50" s="330"/>
      <c r="G50" s="330"/>
      <c r="H50" s="330"/>
      <c r="I50" s="330"/>
      <c r="J50" s="330"/>
    </row>
    <row r="51" spans="1:11" x14ac:dyDescent="0.25">
      <c r="A51" s="140">
        <v>3</v>
      </c>
      <c r="B51" s="329" t="s">
        <v>727</v>
      </c>
      <c r="C51" s="330"/>
      <c r="D51" s="330"/>
      <c r="E51" s="330"/>
      <c r="F51" s="330"/>
      <c r="G51" s="330"/>
      <c r="H51" s="330"/>
      <c r="I51" s="330"/>
      <c r="J51" s="330"/>
    </row>
    <row r="52" spans="1:11" x14ac:dyDescent="0.2">
      <c r="B52" s="342"/>
      <c r="C52" s="342"/>
      <c r="D52" s="342"/>
      <c r="E52" s="342"/>
      <c r="F52" s="342"/>
      <c r="G52" s="342"/>
      <c r="H52" s="342"/>
      <c r="I52" s="342"/>
      <c r="J52" s="342"/>
    </row>
    <row r="53" spans="1:11" x14ac:dyDescent="0.2">
      <c r="B53" s="137" t="s">
        <v>46</v>
      </c>
      <c r="D53" s="137"/>
      <c r="H53" s="141"/>
      <c r="I53" s="141"/>
      <c r="J53" s="141"/>
    </row>
    <row r="54" spans="1:11" x14ac:dyDescent="0.25">
      <c r="B54" s="347" t="s">
        <v>47</v>
      </c>
      <c r="C54" s="347"/>
      <c r="D54" s="347"/>
      <c r="E54" s="347"/>
      <c r="F54" s="347"/>
      <c r="G54" s="347"/>
      <c r="H54" s="347"/>
      <c r="I54" s="347"/>
      <c r="J54" s="347"/>
    </row>
    <row r="55" spans="1:11" x14ac:dyDescent="0.2">
      <c r="B55" s="146"/>
      <c r="C55" s="146"/>
      <c r="D55" s="146"/>
      <c r="E55" s="146"/>
      <c r="F55" s="146"/>
      <c r="H55" s="146">
        <f>SUM(E57:E64)</f>
        <v>150</v>
      </c>
      <c r="I55" s="141" t="str">
        <f>IF(H55=E$11*25,"perfecte","cal revisar")</f>
        <v>perfecte</v>
      </c>
      <c r="J55" s="141" t="str">
        <f>IF(E$11*7&lt;K56,"perfecte","cal revisar")</f>
        <v>perfecte</v>
      </c>
    </row>
    <row r="56" spans="1:11" ht="15.95" x14ac:dyDescent="0.2">
      <c r="B56" s="146"/>
      <c r="C56" s="344" t="s">
        <v>48</v>
      </c>
      <c r="D56" s="345"/>
      <c r="E56" s="37" t="s">
        <v>49</v>
      </c>
      <c r="F56" s="344" t="s">
        <v>50</v>
      </c>
      <c r="G56" s="345"/>
      <c r="I56" s="141" t="s">
        <v>552</v>
      </c>
      <c r="J56" s="141" t="s">
        <v>553</v>
      </c>
      <c r="K56" s="141">
        <f>SUM(K57:K64)</f>
        <v>60</v>
      </c>
    </row>
    <row r="57" spans="1:11" x14ac:dyDescent="0.25">
      <c r="B57" s="146"/>
      <c r="C57" s="454" t="s">
        <v>537</v>
      </c>
      <c r="D57" s="407"/>
      <c r="E57" s="234">
        <v>40</v>
      </c>
      <c r="F57" s="351">
        <v>1</v>
      </c>
      <c r="G57" s="352"/>
      <c r="I57" s="141"/>
      <c r="J57" s="141"/>
      <c r="K57" s="141">
        <f t="shared" ref="K57:K64" si="0">E57*F57</f>
        <v>40</v>
      </c>
    </row>
    <row r="58" spans="1:11" x14ac:dyDescent="0.25">
      <c r="B58" s="146"/>
      <c r="C58" s="365" t="s">
        <v>539</v>
      </c>
      <c r="D58" s="366"/>
      <c r="E58" s="235">
        <v>10</v>
      </c>
      <c r="F58" s="354">
        <v>1</v>
      </c>
      <c r="G58" s="355"/>
      <c r="I58" s="141"/>
      <c r="J58" s="141"/>
      <c r="K58" s="141">
        <f t="shared" si="0"/>
        <v>10</v>
      </c>
    </row>
    <row r="59" spans="1:11" x14ac:dyDescent="0.25">
      <c r="B59" s="146"/>
      <c r="C59" s="454" t="s">
        <v>546</v>
      </c>
      <c r="D59" s="407"/>
      <c r="E59" s="234">
        <v>5</v>
      </c>
      <c r="F59" s="351">
        <v>1</v>
      </c>
      <c r="G59" s="352"/>
      <c r="I59" s="141"/>
      <c r="J59" s="141"/>
      <c r="K59" s="141">
        <f t="shared" si="0"/>
        <v>5</v>
      </c>
    </row>
    <row r="60" spans="1:11" x14ac:dyDescent="0.25">
      <c r="A60" s="6"/>
      <c r="B60" s="146"/>
      <c r="C60" s="365" t="s">
        <v>91</v>
      </c>
      <c r="D60" s="366"/>
      <c r="E60" s="235">
        <v>5</v>
      </c>
      <c r="F60" s="354">
        <v>1</v>
      </c>
      <c r="G60" s="355"/>
      <c r="I60" s="141"/>
      <c r="J60" s="141"/>
      <c r="K60" s="141">
        <f t="shared" si="0"/>
        <v>5</v>
      </c>
    </row>
    <row r="61" spans="1:11" x14ac:dyDescent="0.25">
      <c r="B61" s="146"/>
      <c r="C61" s="454" t="s">
        <v>547</v>
      </c>
      <c r="D61" s="407"/>
      <c r="E61" s="234">
        <v>90</v>
      </c>
      <c r="F61" s="353">
        <v>0</v>
      </c>
      <c r="G61" s="352"/>
      <c r="I61" s="141"/>
      <c r="J61" s="141"/>
      <c r="K61" s="141">
        <f t="shared" si="0"/>
        <v>0</v>
      </c>
    </row>
    <row r="62" spans="1:11" x14ac:dyDescent="0.2">
      <c r="B62" s="146"/>
      <c r="C62" s="356"/>
      <c r="D62" s="355"/>
      <c r="E62" s="39"/>
      <c r="F62" s="356"/>
      <c r="G62" s="355"/>
      <c r="I62" s="141"/>
      <c r="J62" s="141"/>
      <c r="K62" s="141">
        <f t="shared" si="0"/>
        <v>0</v>
      </c>
    </row>
    <row r="63" spans="1:11" x14ac:dyDescent="0.2">
      <c r="B63" s="146"/>
      <c r="C63" s="146"/>
      <c r="D63" s="146"/>
      <c r="E63" s="146"/>
      <c r="F63" s="146"/>
      <c r="I63" s="141"/>
      <c r="J63" s="141"/>
      <c r="K63" s="141">
        <f t="shared" si="0"/>
        <v>0</v>
      </c>
    </row>
    <row r="64" spans="1:11" x14ac:dyDescent="0.25">
      <c r="B64" s="137" t="s">
        <v>51</v>
      </c>
      <c r="I64" s="141"/>
      <c r="J64" s="141"/>
      <c r="K64" s="141">
        <f t="shared" si="0"/>
        <v>0</v>
      </c>
    </row>
    <row r="65" spans="2:11" x14ac:dyDescent="0.25">
      <c r="B65" s="129" t="s">
        <v>52</v>
      </c>
    </row>
    <row r="66" spans="2:11" x14ac:dyDescent="0.25">
      <c r="B66" s="237"/>
      <c r="C66" s="265" t="s">
        <v>1049</v>
      </c>
      <c r="D66" s="156"/>
      <c r="E66" s="156"/>
      <c r="F66" s="156"/>
      <c r="G66" s="156"/>
      <c r="H66" s="156"/>
      <c r="I66" s="156"/>
      <c r="J66" s="156"/>
      <c r="K66" s="156"/>
    </row>
    <row r="67" spans="2:11" x14ac:dyDescent="0.25">
      <c r="B67" s="237"/>
      <c r="C67" s="265" t="s">
        <v>549</v>
      </c>
      <c r="D67" s="156"/>
      <c r="E67" s="156"/>
      <c r="F67" s="156"/>
      <c r="G67" s="156"/>
      <c r="H67" s="156"/>
      <c r="I67" s="156"/>
      <c r="J67" s="156"/>
      <c r="K67" s="156"/>
    </row>
    <row r="68" spans="2:11" x14ac:dyDescent="0.25">
      <c r="B68" s="237"/>
      <c r="C68" s="265" t="s">
        <v>1050</v>
      </c>
      <c r="D68" s="156"/>
      <c r="E68" s="156"/>
      <c r="F68" s="156"/>
      <c r="G68" s="156"/>
      <c r="H68" s="156"/>
      <c r="I68" s="156"/>
      <c r="J68" s="156"/>
      <c r="K68" s="156"/>
    </row>
    <row r="69" spans="2:11" x14ac:dyDescent="0.25">
      <c r="B69" s="237"/>
      <c r="C69" s="265" t="s">
        <v>1053</v>
      </c>
      <c r="D69" s="156"/>
      <c r="E69" s="156"/>
      <c r="F69" s="156"/>
      <c r="G69" s="156"/>
      <c r="H69" s="156"/>
      <c r="I69" s="156"/>
      <c r="J69" s="156"/>
      <c r="K69" s="156"/>
    </row>
    <row r="70" spans="2:11" x14ac:dyDescent="0.25">
      <c r="B70" s="237"/>
      <c r="C70" s="265" t="s">
        <v>1054</v>
      </c>
      <c r="D70" s="156"/>
      <c r="E70" s="156"/>
      <c r="F70" s="156"/>
      <c r="G70" s="156"/>
      <c r="H70" s="156"/>
      <c r="I70" s="156"/>
      <c r="J70" s="156"/>
      <c r="K70" s="156"/>
    </row>
    <row r="71" spans="2:11" x14ac:dyDescent="0.2">
      <c r="C71" s="156"/>
      <c r="D71" s="156"/>
      <c r="E71" s="156"/>
      <c r="F71" s="156"/>
      <c r="G71" s="156"/>
      <c r="H71" s="156"/>
      <c r="I71" s="156"/>
      <c r="J71" s="156"/>
      <c r="K71" s="156"/>
    </row>
    <row r="73" spans="2:11" x14ac:dyDescent="0.25">
      <c r="B73" s="137" t="s">
        <v>53</v>
      </c>
    </row>
    <row r="74" spans="2:11" x14ac:dyDescent="0.25">
      <c r="B74" s="347" t="s">
        <v>54</v>
      </c>
      <c r="C74" s="347"/>
      <c r="D74" s="347"/>
      <c r="E74" s="347"/>
      <c r="F74" s="347"/>
      <c r="G74" s="347"/>
      <c r="H74" s="347"/>
    </row>
    <row r="75" spans="2:11" x14ac:dyDescent="0.2">
      <c r="B75" s="146"/>
      <c r="C75" s="146"/>
      <c r="D75" s="146"/>
      <c r="E75" s="146"/>
      <c r="F75" s="146"/>
      <c r="G75" s="146"/>
      <c r="H75" s="146"/>
    </row>
    <row r="76" spans="2:11" x14ac:dyDescent="0.25">
      <c r="B76" s="146"/>
      <c r="C76" s="348" t="s">
        <v>55</v>
      </c>
      <c r="D76" s="349"/>
      <c r="E76" s="348" t="s">
        <v>56</v>
      </c>
      <c r="F76" s="349"/>
      <c r="G76" s="348" t="s">
        <v>57</v>
      </c>
      <c r="H76" s="350"/>
      <c r="I76" s="349"/>
      <c r="J76" s="146"/>
    </row>
    <row r="77" spans="2:11" x14ac:dyDescent="0.25">
      <c r="B77" s="162"/>
      <c r="C77" s="454" t="s">
        <v>1056</v>
      </c>
      <c r="D77" s="407"/>
      <c r="E77" s="351">
        <v>0.4</v>
      </c>
      <c r="F77" s="352"/>
      <c r="G77" s="351">
        <v>0.45</v>
      </c>
      <c r="H77" s="357"/>
      <c r="I77" s="352"/>
      <c r="J77" s="146"/>
    </row>
    <row r="78" spans="2:11" x14ac:dyDescent="0.25">
      <c r="B78" s="162"/>
      <c r="C78" s="365" t="s">
        <v>1060</v>
      </c>
      <c r="D78" s="366"/>
      <c r="E78" s="354">
        <v>0.05</v>
      </c>
      <c r="F78" s="355"/>
      <c r="G78" s="354">
        <v>0.1</v>
      </c>
      <c r="H78" s="358"/>
      <c r="I78" s="355"/>
      <c r="J78" s="146"/>
    </row>
    <row r="79" spans="2:11" x14ac:dyDescent="0.2">
      <c r="B79" s="162"/>
      <c r="C79" s="454" t="s">
        <v>1057</v>
      </c>
      <c r="D79" s="407"/>
      <c r="E79" s="351">
        <v>0.05</v>
      </c>
      <c r="F79" s="352"/>
      <c r="G79" s="351">
        <v>0.1</v>
      </c>
      <c r="H79" s="357"/>
      <c r="I79" s="352"/>
      <c r="J79" s="146"/>
    </row>
    <row r="80" spans="2:11" x14ac:dyDescent="0.25">
      <c r="B80" s="162"/>
      <c r="C80" s="365" t="s">
        <v>1059</v>
      </c>
      <c r="D80" s="366"/>
      <c r="E80" s="354">
        <v>0.4</v>
      </c>
      <c r="F80" s="355"/>
      <c r="G80" s="354">
        <v>0.45</v>
      </c>
      <c r="H80" s="358"/>
      <c r="I80" s="355"/>
      <c r="J80" s="146"/>
    </row>
    <row r="81" spans="2:10" x14ac:dyDescent="0.2">
      <c r="B81" s="146"/>
      <c r="C81" s="353"/>
      <c r="D81" s="352"/>
      <c r="E81" s="353"/>
      <c r="F81" s="352"/>
      <c r="G81" s="353"/>
      <c r="H81" s="357"/>
      <c r="I81" s="352"/>
      <c r="J81" s="146"/>
    </row>
    <row r="82" spans="2:10" x14ac:dyDescent="0.2">
      <c r="D82" s="42"/>
    </row>
  </sheetData>
  <sheetProtection password="C6A8" sheet="1" objects="1" scenarios="1"/>
  <mergeCells count="57">
    <mergeCell ref="C80:D80"/>
    <mergeCell ref="E80:F80"/>
    <mergeCell ref="G80:I80"/>
    <mergeCell ref="C81:D81"/>
    <mergeCell ref="E81:F81"/>
    <mergeCell ref="G81:I81"/>
    <mergeCell ref="C78:D78"/>
    <mergeCell ref="E78:F78"/>
    <mergeCell ref="G78:I78"/>
    <mergeCell ref="C79:D79"/>
    <mergeCell ref="E79:F79"/>
    <mergeCell ref="G79:I79"/>
    <mergeCell ref="B74:H74"/>
    <mergeCell ref="C76:D76"/>
    <mergeCell ref="E76:F76"/>
    <mergeCell ref="G76:I76"/>
    <mergeCell ref="C77:D77"/>
    <mergeCell ref="E77:F77"/>
    <mergeCell ref="G77:I77"/>
    <mergeCell ref="C60:D60"/>
    <mergeCell ref="F60:G60"/>
    <mergeCell ref="C61:D61"/>
    <mergeCell ref="F61:G61"/>
    <mergeCell ref="C62:D62"/>
    <mergeCell ref="F62:G62"/>
    <mergeCell ref="C57:D57"/>
    <mergeCell ref="F57:G57"/>
    <mergeCell ref="C58:D58"/>
    <mergeCell ref="F58:G58"/>
    <mergeCell ref="C59:D59"/>
    <mergeCell ref="F59:G59"/>
    <mergeCell ref="C56:D56"/>
    <mergeCell ref="F56:G56"/>
    <mergeCell ref="B30:J30"/>
    <mergeCell ref="B36:J36"/>
    <mergeCell ref="B38:J38"/>
    <mergeCell ref="B40:J40"/>
    <mergeCell ref="B45:J45"/>
    <mergeCell ref="B46:J46"/>
    <mergeCell ref="B49:J49"/>
    <mergeCell ref="B50:J50"/>
    <mergeCell ref="B51:J51"/>
    <mergeCell ref="B52:J52"/>
    <mergeCell ref="B54:J54"/>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prompt="Escoja de la lista" sqref="H11:J11">
      <formula1>$P$3:$P$7</formula1>
    </dataValidation>
    <dataValidation type="list" allowBlank="1" showInputMessage="1" showErrorMessage="1" sqref="B57:B61">
      <formula1>act</formula1>
    </dataValidation>
    <dataValidation type="list" allowBlank="1" showInputMessage="1" showErrorMessage="1" sqref="B66:C70">
      <formula1>metdoc</formula1>
    </dataValidation>
    <dataValidation type="list" allowBlank="1" showInputMessage="1" showErrorMessage="1" sqref="B77:B80">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883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4883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4883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4883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4883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4883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48839"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48840"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48841"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4884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48843"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48844" r:id="rId14" name="Check Box 12">
              <controlPr defaultSize="0" autoFill="0" autoLine="0" autoPict="0">
                <anchor moveWithCells="1">
                  <from>
                    <xdr:col>3</xdr:col>
                    <xdr:colOff>1095375</xdr:colOff>
                    <xdr:row>11</xdr:row>
                    <xdr:rowOff>200025</xdr:rowOff>
                  </from>
                  <to>
                    <xdr:col>3</xdr:col>
                    <xdr:colOff>1476375</xdr:colOff>
                    <xdr:row>13</xdr:row>
                    <xdr:rowOff>0</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5"/>
  <dimension ref="A1:G79"/>
  <sheetViews>
    <sheetView topLeftCell="A52" workbookViewId="0">
      <selection activeCell="A57" sqref="A57:G78"/>
    </sheetView>
  </sheetViews>
  <sheetFormatPr defaultColWidth="11.42578125" defaultRowHeight="15" x14ac:dyDescent="0.25"/>
  <cols>
    <col min="1" max="1" width="3.42578125" style="140" customWidth="1"/>
    <col min="2" max="2" width="8.28515625" style="140" customWidth="1"/>
    <col min="3" max="3" width="47.42578125" style="140" customWidth="1"/>
    <col min="4" max="4" width="25.42578125" style="140" customWidth="1"/>
    <col min="5" max="5" width="25.7109375" style="140" customWidth="1"/>
    <col min="6" max="6" width="86.42578125" style="140" customWidth="1"/>
    <col min="7"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31.5" x14ac:dyDescent="0.25">
      <c r="A5" s="132"/>
      <c r="C5" s="149" t="s">
        <v>811</v>
      </c>
      <c r="D5" s="149" t="s">
        <v>812</v>
      </c>
      <c r="E5" s="149" t="s">
        <v>813</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95" x14ac:dyDescent="0.2">
      <c r="A14" s="132"/>
    </row>
    <row r="15" spans="1:7" ht="15.75" x14ac:dyDescent="0.25">
      <c r="A15" s="132"/>
      <c r="C15" s="137" t="s">
        <v>301</v>
      </c>
      <c r="D15" s="92">
        <v>18</v>
      </c>
      <c r="E15" s="129" t="s">
        <v>138</v>
      </c>
    </row>
    <row r="16" spans="1:7" ht="15.95" x14ac:dyDescent="0.2">
      <c r="A16" s="132"/>
    </row>
    <row r="17" spans="1:7" ht="15.95" x14ac:dyDescent="0.2">
      <c r="A17" s="132"/>
      <c r="C17" s="137" t="s">
        <v>690</v>
      </c>
      <c r="D17" s="49"/>
      <c r="F17" s="13"/>
    </row>
    <row r="18" spans="1:7" ht="15.75" x14ac:dyDescent="0.25">
      <c r="A18" s="132"/>
      <c r="C18" s="129" t="s">
        <v>143</v>
      </c>
      <c r="E18" s="13"/>
      <c r="F18" s="13"/>
      <c r="G18" s="129"/>
    </row>
    <row r="19" spans="1:7" ht="15.95" x14ac:dyDescent="0.2">
      <c r="A19" s="132"/>
      <c r="C19" s="19" t="s">
        <v>22</v>
      </c>
      <c r="D19" s="93" t="s">
        <v>582</v>
      </c>
      <c r="E19" s="19" t="s">
        <v>23</v>
      </c>
      <c r="F19" s="92"/>
    </row>
    <row r="20" spans="1:7" ht="15.95" x14ac:dyDescent="0.2">
      <c r="A20" s="132"/>
      <c r="C20" s="19" t="s">
        <v>24</v>
      </c>
      <c r="D20" s="93" t="s">
        <v>582</v>
      </c>
      <c r="E20" s="19" t="s">
        <v>25</v>
      </c>
      <c r="F20" s="92"/>
    </row>
    <row r="21" spans="1:7" ht="15.95" x14ac:dyDescent="0.2">
      <c r="A21" s="132"/>
      <c r="C21" s="19"/>
      <c r="E21" s="19"/>
    </row>
    <row r="22" spans="1:7" ht="15.95" x14ac:dyDescent="0.2">
      <c r="A22" s="132"/>
      <c r="C22" s="19" t="s">
        <v>26</v>
      </c>
      <c r="D22" s="93" t="s">
        <v>722</v>
      </c>
      <c r="E22" s="19" t="s">
        <v>27</v>
      </c>
      <c r="F22" s="93" t="s">
        <v>814</v>
      </c>
    </row>
    <row r="23" spans="1:7" ht="15.95" x14ac:dyDescent="0.2">
      <c r="A23" s="132"/>
      <c r="C23" s="19" t="s">
        <v>28</v>
      </c>
      <c r="D23" s="93" t="s">
        <v>722</v>
      </c>
      <c r="E23" s="19" t="s">
        <v>29</v>
      </c>
      <c r="F23" s="93" t="s">
        <v>814</v>
      </c>
    </row>
    <row r="24" spans="1:7" ht="15.95" x14ac:dyDescent="0.2">
      <c r="A24" s="132"/>
      <c r="C24" s="19"/>
      <c r="E24" s="19"/>
    </row>
    <row r="25" spans="1:7" ht="15.95" x14ac:dyDescent="0.2">
      <c r="A25" s="132"/>
      <c r="C25" s="19" t="s">
        <v>30</v>
      </c>
      <c r="D25" s="49"/>
      <c r="E25" s="19" t="s">
        <v>31</v>
      </c>
      <c r="F25" s="49"/>
    </row>
    <row r="26" spans="1:7" ht="15.95" x14ac:dyDescent="0.2">
      <c r="A26" s="132"/>
      <c r="C26" s="19" t="s">
        <v>32</v>
      </c>
      <c r="D26" s="49"/>
      <c r="E26" s="19" t="s">
        <v>33</v>
      </c>
      <c r="F26" s="49"/>
    </row>
    <row r="27" spans="1:7" ht="15.95" x14ac:dyDescent="0.2">
      <c r="A27" s="132"/>
    </row>
    <row r="28" spans="1:7" ht="15.75" x14ac:dyDescent="0.25">
      <c r="A28" s="132"/>
      <c r="D28" s="140" t="s">
        <v>815</v>
      </c>
    </row>
    <row r="29" spans="1:7" ht="15.75" x14ac:dyDescent="0.25">
      <c r="A29" s="132"/>
      <c r="D29" s="140" t="s">
        <v>816</v>
      </c>
    </row>
    <row r="30" spans="1:7" ht="15.75" x14ac:dyDescent="0.25">
      <c r="A30" s="132"/>
      <c r="D30" s="140" t="s">
        <v>817</v>
      </c>
    </row>
    <row r="31" spans="1:7" ht="15.95" x14ac:dyDescent="0.2">
      <c r="A31" s="132"/>
    </row>
    <row r="32" spans="1:7" ht="15.95" x14ac:dyDescent="0.2">
      <c r="A32" s="132"/>
      <c r="C32" s="137" t="s">
        <v>151</v>
      </c>
    </row>
    <row r="33" spans="1:7" ht="15.95" x14ac:dyDescent="0.2">
      <c r="A33" s="132"/>
      <c r="D33" s="19" t="s">
        <v>153</v>
      </c>
      <c r="E33" s="50"/>
    </row>
    <row r="34" spans="1:7" ht="15.75" x14ac:dyDescent="0.25">
      <c r="A34" s="132"/>
      <c r="D34" s="19" t="s">
        <v>156</v>
      </c>
      <c r="E34" s="93" t="s">
        <v>303</v>
      </c>
    </row>
    <row r="35" spans="1:7" ht="15.75" x14ac:dyDescent="0.25">
      <c r="A35" s="132"/>
      <c r="D35" s="19" t="s">
        <v>158</v>
      </c>
      <c r="E35" s="49"/>
    </row>
    <row r="36" spans="1:7" ht="15.75" x14ac:dyDescent="0.25">
      <c r="A36" s="132"/>
      <c r="D36" s="19" t="s">
        <v>161</v>
      </c>
      <c r="E36" s="49"/>
    </row>
    <row r="37" spans="1:7" ht="15.95" x14ac:dyDescent="0.2">
      <c r="A37" s="132"/>
      <c r="D37" s="19" t="s">
        <v>163</v>
      </c>
      <c r="E37" s="49" t="s">
        <v>164</v>
      </c>
    </row>
    <row r="38" spans="1:7" ht="15.95" x14ac:dyDescent="0.2">
      <c r="A38" s="132"/>
    </row>
    <row r="39" spans="1:7" ht="15.95" x14ac:dyDescent="0.2">
      <c r="A39" s="132"/>
      <c r="B39" s="137" t="s">
        <v>166</v>
      </c>
      <c r="C39" s="137" t="s">
        <v>167</v>
      </c>
    </row>
    <row r="40" spans="1:7" ht="15.75" x14ac:dyDescent="0.25">
      <c r="A40" s="132"/>
      <c r="C40" s="129" t="s">
        <v>169</v>
      </c>
    </row>
    <row r="41" spans="1:7" ht="15.75" x14ac:dyDescent="0.25">
      <c r="A41" s="132"/>
      <c r="C41" s="328" t="s">
        <v>818</v>
      </c>
      <c r="D41" s="328"/>
      <c r="E41" s="328"/>
      <c r="F41" s="328"/>
      <c r="G41" s="328"/>
    </row>
    <row r="42" spans="1:7" ht="15.95" x14ac:dyDescent="0.2">
      <c r="A42" s="132"/>
    </row>
    <row r="43" spans="1:7" ht="15.95" x14ac:dyDescent="0.2">
      <c r="A43" s="132"/>
      <c r="B43" s="137" t="s">
        <v>171</v>
      </c>
      <c r="C43" s="137" t="s">
        <v>41</v>
      </c>
    </row>
    <row r="44" spans="1:7" ht="15.75" x14ac:dyDescent="0.25">
      <c r="A44" s="132"/>
      <c r="B44" s="137" t="s">
        <v>172</v>
      </c>
      <c r="C44" s="137" t="s">
        <v>42</v>
      </c>
    </row>
    <row r="45" spans="1:7" ht="15.75" x14ac:dyDescent="0.25">
      <c r="A45" s="132"/>
      <c r="C45" s="140" t="s">
        <v>43</v>
      </c>
    </row>
    <row r="46" spans="1:7" ht="15.75" x14ac:dyDescent="0.25">
      <c r="A46" s="132"/>
      <c r="B46" s="140">
        <v>1</v>
      </c>
      <c r="C46" s="372" t="s">
        <v>787</v>
      </c>
      <c r="D46" s="372"/>
      <c r="E46" s="372"/>
      <c r="F46" s="372"/>
      <c r="G46" s="58"/>
    </row>
    <row r="47" spans="1:7" ht="15.75" x14ac:dyDescent="0.25">
      <c r="A47" s="132"/>
      <c r="B47" s="140">
        <v>2</v>
      </c>
      <c r="C47" s="372" t="s">
        <v>260</v>
      </c>
      <c r="D47" s="373"/>
      <c r="E47" s="373"/>
      <c r="F47" s="373"/>
      <c r="G47" s="58"/>
    </row>
    <row r="48" spans="1:7" ht="15.95" x14ac:dyDescent="0.2">
      <c r="A48" s="132"/>
      <c r="C48" s="373"/>
      <c r="D48" s="373"/>
      <c r="E48" s="373"/>
      <c r="F48" s="373"/>
      <c r="G48" s="58"/>
    </row>
    <row r="49" spans="1:7" ht="15.95" x14ac:dyDescent="0.2">
      <c r="A49" s="132"/>
      <c r="G49" s="127"/>
    </row>
    <row r="50" spans="1:7" ht="15.75" x14ac:dyDescent="0.25">
      <c r="A50" s="132"/>
      <c r="B50" s="137" t="s">
        <v>311</v>
      </c>
      <c r="C50" s="137" t="s">
        <v>44</v>
      </c>
      <c r="G50" s="127"/>
    </row>
    <row r="51" spans="1:7" ht="15.75" x14ac:dyDescent="0.25">
      <c r="A51" s="132"/>
      <c r="C51" s="140" t="s">
        <v>45</v>
      </c>
      <c r="G51" s="127"/>
    </row>
    <row r="52" spans="1:7" ht="15.75" x14ac:dyDescent="0.25">
      <c r="A52" s="132"/>
      <c r="B52" s="140">
        <v>1</v>
      </c>
      <c r="C52" s="372" t="s">
        <v>788</v>
      </c>
      <c r="D52" s="372"/>
      <c r="E52" s="372"/>
      <c r="F52" s="372"/>
      <c r="G52" s="58"/>
    </row>
    <row r="53" spans="1:7" ht="15.75" x14ac:dyDescent="0.25">
      <c r="A53" s="132"/>
      <c r="B53" s="140">
        <v>2</v>
      </c>
      <c r="C53" s="148" t="s">
        <v>790</v>
      </c>
      <c r="D53" s="157"/>
      <c r="E53" s="157"/>
      <c r="F53" s="157"/>
      <c r="G53" s="58"/>
    </row>
    <row r="54" spans="1:7" ht="15.75" x14ac:dyDescent="0.25">
      <c r="A54" s="132"/>
      <c r="B54" s="140">
        <v>3</v>
      </c>
      <c r="C54" s="148" t="s">
        <v>437</v>
      </c>
      <c r="D54" s="157"/>
      <c r="E54" s="157"/>
      <c r="F54" s="157"/>
      <c r="G54" s="58"/>
    </row>
    <row r="55" spans="1:7" ht="15.75" x14ac:dyDescent="0.25">
      <c r="A55" s="132"/>
      <c r="B55" s="140">
        <v>4</v>
      </c>
      <c r="C55" s="372" t="s">
        <v>819</v>
      </c>
      <c r="D55" s="373"/>
      <c r="E55" s="373"/>
      <c r="F55" s="373"/>
      <c r="G55" s="58"/>
    </row>
    <row r="56" spans="1:7" ht="15.95" x14ac:dyDescent="0.2">
      <c r="A56" s="132"/>
      <c r="C56" s="157"/>
      <c r="D56" s="158"/>
      <c r="E56" s="158"/>
      <c r="F56" s="158"/>
      <c r="G56" s="58"/>
    </row>
    <row r="57" spans="1:7" ht="15.95" x14ac:dyDescent="0.2">
      <c r="A57" s="303"/>
      <c r="B57" s="295" t="s">
        <v>175</v>
      </c>
      <c r="C57" s="295" t="s">
        <v>46</v>
      </c>
      <c r="D57" s="295"/>
      <c r="E57" s="278"/>
      <c r="F57" s="278"/>
      <c r="G57" s="278"/>
    </row>
    <row r="58" spans="1:7" ht="15.75" x14ac:dyDescent="0.25">
      <c r="A58" s="303"/>
      <c r="B58" s="315" t="s">
        <v>47</v>
      </c>
      <c r="C58" s="315"/>
      <c r="D58" s="315"/>
      <c r="E58" s="315"/>
      <c r="F58" s="315"/>
      <c r="G58" s="278"/>
    </row>
    <row r="59" spans="1:7" ht="15.95" x14ac:dyDescent="0.2">
      <c r="A59" s="304"/>
      <c r="B59" s="279"/>
      <c r="C59" s="279" t="s">
        <v>176</v>
      </c>
      <c r="D59" s="281" t="s">
        <v>177</v>
      </c>
      <c r="E59" s="282" t="s">
        <v>178</v>
      </c>
      <c r="F59" s="279"/>
      <c r="G59" s="279"/>
    </row>
    <row r="60" spans="1:7" ht="15.75" x14ac:dyDescent="0.25">
      <c r="A60" s="303"/>
      <c r="B60" s="278"/>
      <c r="C60" s="278" t="s">
        <v>820</v>
      </c>
      <c r="D60" s="290">
        <v>135</v>
      </c>
      <c r="E60" s="294">
        <v>1</v>
      </c>
      <c r="F60" s="296"/>
      <c r="G60" s="278"/>
    </row>
    <row r="61" spans="1:7" ht="15.75" x14ac:dyDescent="0.25">
      <c r="A61" s="303"/>
      <c r="B61" s="278"/>
      <c r="C61" s="278" t="s">
        <v>821</v>
      </c>
      <c r="D61" s="290">
        <v>45</v>
      </c>
      <c r="E61" s="294">
        <v>0.1</v>
      </c>
      <c r="F61" s="296"/>
      <c r="G61" s="278"/>
    </row>
    <row r="62" spans="1:7" ht="15.95" x14ac:dyDescent="0.2">
      <c r="A62" s="303"/>
      <c r="B62" s="278"/>
      <c r="C62" s="278" t="s">
        <v>611</v>
      </c>
      <c r="D62" s="290">
        <v>270</v>
      </c>
      <c r="E62" s="294">
        <v>0</v>
      </c>
      <c r="F62" s="278"/>
      <c r="G62" s="278"/>
    </row>
    <row r="63" spans="1:7" ht="15.95" x14ac:dyDescent="0.2">
      <c r="A63" s="303"/>
      <c r="B63" s="278"/>
      <c r="C63" s="278"/>
      <c r="D63" s="290"/>
      <c r="E63" s="294"/>
      <c r="F63" s="278"/>
      <c r="G63" s="278"/>
    </row>
    <row r="64" spans="1:7" ht="15.95" x14ac:dyDescent="0.2">
      <c r="A64" s="303"/>
      <c r="B64" s="278"/>
      <c r="C64" s="278"/>
      <c r="D64" s="278"/>
      <c r="E64" s="278"/>
      <c r="F64" s="278"/>
      <c r="G64" s="278"/>
    </row>
    <row r="65" spans="1:7" ht="15.75" x14ac:dyDescent="0.25">
      <c r="A65" s="303"/>
      <c r="B65" s="295" t="s">
        <v>184</v>
      </c>
      <c r="C65" s="295" t="s">
        <v>51</v>
      </c>
      <c r="D65" s="278"/>
      <c r="E65" s="278"/>
      <c r="F65" s="278"/>
      <c r="G65" s="278"/>
    </row>
    <row r="66" spans="1:7" ht="15.75" x14ac:dyDescent="0.25">
      <c r="A66" s="303"/>
      <c r="B66" s="278"/>
      <c r="C66" s="296" t="s">
        <v>52</v>
      </c>
      <c r="D66" s="278"/>
      <c r="E66" s="278"/>
      <c r="F66" s="278"/>
      <c r="G66" s="278"/>
    </row>
    <row r="67" spans="1:7" ht="15.75" x14ac:dyDescent="0.25">
      <c r="A67" s="303"/>
      <c r="B67" s="278">
        <v>1</v>
      </c>
      <c r="C67" s="322" t="s">
        <v>822</v>
      </c>
      <c r="D67" s="322"/>
      <c r="E67" s="322"/>
      <c r="F67" s="322"/>
      <c r="G67" s="297"/>
    </row>
    <row r="68" spans="1:7" ht="15.75" x14ac:dyDescent="0.25">
      <c r="A68" s="303"/>
      <c r="B68" s="278">
        <v>2</v>
      </c>
      <c r="C68" s="322" t="s">
        <v>612</v>
      </c>
      <c r="D68" s="323"/>
      <c r="E68" s="323"/>
      <c r="F68" s="323"/>
      <c r="G68" s="297"/>
    </row>
    <row r="69" spans="1:7" ht="15.75" x14ac:dyDescent="0.25">
      <c r="A69" s="303"/>
      <c r="B69" s="278">
        <v>3</v>
      </c>
      <c r="C69" s="322" t="s">
        <v>426</v>
      </c>
      <c r="D69" s="323"/>
      <c r="E69" s="323"/>
      <c r="F69" s="323"/>
      <c r="G69" s="297"/>
    </row>
    <row r="70" spans="1:7" ht="15.95" x14ac:dyDescent="0.2">
      <c r="A70" s="303"/>
      <c r="B70" s="278"/>
      <c r="C70" s="322"/>
      <c r="D70" s="323"/>
      <c r="E70" s="323"/>
      <c r="F70" s="323"/>
      <c r="G70" s="297"/>
    </row>
    <row r="71" spans="1:7" ht="15.95" x14ac:dyDescent="0.2">
      <c r="A71" s="303"/>
      <c r="B71" s="278"/>
      <c r="C71" s="278"/>
      <c r="D71" s="278"/>
      <c r="E71" s="278"/>
      <c r="F71" s="278"/>
      <c r="G71" s="278"/>
    </row>
    <row r="72" spans="1:7" ht="15.75" x14ac:dyDescent="0.25">
      <c r="A72" s="303"/>
      <c r="B72" s="295" t="s">
        <v>187</v>
      </c>
      <c r="C72" s="295" t="s">
        <v>53</v>
      </c>
      <c r="D72" s="278"/>
      <c r="E72" s="278"/>
      <c r="F72" s="278"/>
      <c r="G72" s="278"/>
    </row>
    <row r="73" spans="1:7" ht="15.75" x14ac:dyDescent="0.25">
      <c r="A73" s="303"/>
      <c r="B73" s="278"/>
      <c r="C73" s="315" t="s">
        <v>54</v>
      </c>
      <c r="D73" s="315"/>
      <c r="E73" s="315"/>
      <c r="F73" s="315"/>
      <c r="G73" s="315"/>
    </row>
    <row r="74" spans="1:7" ht="15.75" x14ac:dyDescent="0.25">
      <c r="A74" s="304"/>
      <c r="B74" s="279"/>
      <c r="C74" s="279" t="s">
        <v>53</v>
      </c>
      <c r="D74" s="298" t="s">
        <v>188</v>
      </c>
      <c r="E74" s="282" t="s">
        <v>189</v>
      </c>
      <c r="F74" s="279"/>
      <c r="G74" s="279"/>
    </row>
    <row r="75" spans="1:7" ht="15.95" x14ac:dyDescent="0.2">
      <c r="A75" s="303"/>
      <c r="B75" s="278"/>
      <c r="C75" s="278" t="s">
        <v>363</v>
      </c>
      <c r="D75" s="286">
        <v>0.5</v>
      </c>
      <c r="E75" s="301">
        <v>0.6</v>
      </c>
      <c r="F75" s="296"/>
      <c r="G75" s="278"/>
    </row>
    <row r="76" spans="1:7" ht="15.75" x14ac:dyDescent="0.25">
      <c r="A76" s="303"/>
      <c r="B76" s="278"/>
      <c r="C76" s="278" t="s">
        <v>823</v>
      </c>
      <c r="D76" s="286">
        <v>0.4</v>
      </c>
      <c r="E76" s="301">
        <v>0.5</v>
      </c>
      <c r="F76" s="278"/>
      <c r="G76" s="278"/>
    </row>
    <row r="77" spans="1:7" ht="15.75" x14ac:dyDescent="0.25">
      <c r="A77" s="303"/>
      <c r="B77" s="278"/>
      <c r="C77" s="278" t="s">
        <v>573</v>
      </c>
      <c r="D77" s="286">
        <v>0.1</v>
      </c>
      <c r="E77" s="301">
        <v>0.15</v>
      </c>
      <c r="F77" s="278"/>
      <c r="G77" s="278"/>
    </row>
    <row r="78" spans="1:7" ht="15.95" x14ac:dyDescent="0.2">
      <c r="A78" s="303"/>
      <c r="B78" s="278"/>
      <c r="C78" s="278" t="s">
        <v>824</v>
      </c>
      <c r="D78" s="286">
        <v>0.4</v>
      </c>
      <c r="E78" s="301">
        <v>0.5</v>
      </c>
      <c r="F78" s="278"/>
      <c r="G78" s="278"/>
    </row>
    <row r="79" spans="1:7" ht="15.95" x14ac:dyDescent="0.2">
      <c r="A79" s="132"/>
      <c r="E79" s="42"/>
    </row>
  </sheetData>
  <sheetProtection password="C6A8" sheet="1" objects="1" scenarios="1"/>
  <mergeCells count="13">
    <mergeCell ref="C73:G73"/>
    <mergeCell ref="C55:F55"/>
    <mergeCell ref="B58:F58"/>
    <mergeCell ref="C67:F67"/>
    <mergeCell ref="C68:F68"/>
    <mergeCell ref="C69:F69"/>
    <mergeCell ref="C70:F70"/>
    <mergeCell ref="C52:F52"/>
    <mergeCell ref="A1:G1"/>
    <mergeCell ref="C41:G41"/>
    <mergeCell ref="C46:F46"/>
    <mergeCell ref="C47:F47"/>
    <mergeCell ref="C48:F48"/>
  </mergeCells>
  <dataValidations count="3">
    <dataValidation type="list" allowBlank="1" showInputMessage="1" showErrorMessage="1" sqref="E11">
      <formula1>$AL$5:$AL$36</formula1>
    </dataValidation>
    <dataValidation type="list" allowBlank="1" showInputMessage="1" showErrorMessage="1" sqref="D17">
      <formula1>$AK$39:$AK$40</formula1>
    </dataValidation>
    <dataValidation type="list" allowBlank="1" showInputMessage="1" showErrorMessage="1" sqref="D11">
      <formula1>$AK$5:$AK$10</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6"/>
  <dimension ref="A1:K79"/>
  <sheetViews>
    <sheetView topLeftCell="A46" workbookViewId="0">
      <selection activeCell="D84" sqref="D84"/>
    </sheetView>
  </sheetViews>
  <sheetFormatPr defaultColWidth="11.42578125" defaultRowHeight="15" x14ac:dyDescent="0.25"/>
  <cols>
    <col min="1" max="1" width="4.42578125" style="140" customWidth="1"/>
    <col min="2" max="2" width="24" style="140" customWidth="1"/>
    <col min="3" max="3" width="10.42578125" style="140" customWidth="1"/>
    <col min="4" max="4" width="37.28515625" style="140" customWidth="1"/>
    <col min="5" max="6" width="11.42578125" style="140"/>
    <col min="7" max="7" width="27.140625" style="140" customWidth="1"/>
    <col min="8" max="9" width="11.42578125" style="140"/>
    <col min="10" max="10" width="48.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240" t="s">
        <v>825</v>
      </c>
      <c r="D3" s="3" t="s">
        <v>2</v>
      </c>
      <c r="E3" s="336" t="s">
        <v>826</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827</v>
      </c>
      <c r="D7" s="338"/>
      <c r="E7" s="338"/>
      <c r="F7" s="338"/>
      <c r="G7" s="338"/>
      <c r="H7" s="338"/>
      <c r="I7" s="338"/>
      <c r="J7" s="338"/>
    </row>
    <row r="8" spans="1:10" ht="15.75" x14ac:dyDescent="0.25">
      <c r="B8" s="1" t="s">
        <v>11</v>
      </c>
      <c r="C8" s="338" t="s">
        <v>828</v>
      </c>
      <c r="D8" s="338"/>
      <c r="E8" s="338"/>
      <c r="F8" s="338"/>
      <c r="G8" s="338"/>
      <c r="H8" s="338"/>
      <c r="I8" s="338"/>
      <c r="J8" s="338"/>
    </row>
    <row r="9" spans="1:10" ht="15.75" x14ac:dyDescent="0.25">
      <c r="B9" s="1" t="s">
        <v>13</v>
      </c>
      <c r="C9" s="338" t="s">
        <v>829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103" t="s">
        <v>582</v>
      </c>
      <c r="G16" s="88" t="s">
        <v>23</v>
      </c>
      <c r="H16" s="21"/>
      <c r="J16" s="16"/>
    </row>
    <row r="17" spans="1:10" x14ac:dyDescent="0.2">
      <c r="B17" s="22"/>
      <c r="D17" s="23" t="s">
        <v>24</v>
      </c>
      <c r="E17" s="104" t="s">
        <v>582</v>
      </c>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830</v>
      </c>
      <c r="F23" s="28"/>
      <c r="G23" s="29"/>
      <c r="H23" s="27"/>
      <c r="I23" s="28"/>
      <c r="J23" s="30"/>
    </row>
    <row r="24" spans="1:10" x14ac:dyDescent="0.2">
      <c r="A24" s="6"/>
      <c r="B24" s="137" t="s">
        <v>34</v>
      </c>
    </row>
    <row r="25" spans="1:10" x14ac:dyDescent="0.2">
      <c r="B25" s="129" t="s">
        <v>35</v>
      </c>
    </row>
    <row r="26" spans="1:10" x14ac:dyDescent="0.25">
      <c r="A26" s="140">
        <v>1</v>
      </c>
      <c r="B26" s="329" t="s">
        <v>800</v>
      </c>
      <c r="C26" s="330"/>
      <c r="D26" s="330"/>
      <c r="E26" s="330"/>
      <c r="F26" s="330"/>
      <c r="G26" s="330"/>
      <c r="H26" s="330"/>
      <c r="I26" s="330"/>
      <c r="J26" s="330"/>
    </row>
    <row r="27" spans="1:10" x14ac:dyDescent="0.25">
      <c r="A27" s="140">
        <v>2</v>
      </c>
      <c r="B27" s="329" t="s">
        <v>831</v>
      </c>
      <c r="C27" s="330"/>
      <c r="D27" s="330"/>
      <c r="E27" s="330"/>
      <c r="F27" s="330"/>
      <c r="G27" s="330"/>
      <c r="H27" s="330"/>
      <c r="I27" s="330"/>
      <c r="J27" s="330"/>
    </row>
    <row r="28" spans="1:10" x14ac:dyDescent="0.25">
      <c r="A28" s="140">
        <v>3</v>
      </c>
      <c r="B28" s="329" t="s">
        <v>409</v>
      </c>
      <c r="C28" s="330"/>
      <c r="D28" s="330"/>
      <c r="E28" s="330"/>
      <c r="F28" s="330"/>
      <c r="G28" s="330"/>
      <c r="H28" s="330"/>
      <c r="I28" s="330"/>
      <c r="J28" s="330"/>
    </row>
    <row r="29" spans="1:10" x14ac:dyDescent="0.25">
      <c r="A29" s="140">
        <v>4</v>
      </c>
      <c r="B29" s="147" t="s">
        <v>832</v>
      </c>
      <c r="C29" s="152"/>
      <c r="D29" s="152"/>
      <c r="E29" s="156"/>
      <c r="F29" s="152"/>
      <c r="G29" s="152"/>
      <c r="H29" s="152"/>
      <c r="I29" s="152"/>
      <c r="J29" s="152"/>
    </row>
    <row r="30" spans="1:10" x14ac:dyDescent="0.25">
      <c r="A30" s="140">
        <v>5</v>
      </c>
      <c r="B30" s="147" t="s">
        <v>833</v>
      </c>
      <c r="C30" s="152"/>
      <c r="D30" s="152"/>
      <c r="E30" s="152"/>
      <c r="F30" s="152"/>
      <c r="G30" s="152"/>
      <c r="H30" s="152"/>
      <c r="I30" s="152"/>
      <c r="J30" s="152"/>
    </row>
    <row r="31" spans="1:10" x14ac:dyDescent="0.2">
      <c r="B31" s="28"/>
      <c r="C31" s="28"/>
      <c r="D31" s="28"/>
      <c r="E31" s="28"/>
      <c r="F31" s="28"/>
      <c r="G31" s="28"/>
      <c r="H31" s="28"/>
      <c r="I31" s="28"/>
      <c r="J31" s="28"/>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834</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835</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836</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ht="15.75" x14ac:dyDescent="0.25">
      <c r="B44" s="137" t="s">
        <v>42</v>
      </c>
      <c r="H44" s="241"/>
      <c r="I44" s="35"/>
      <c r="J44" s="35"/>
    </row>
    <row r="45" spans="1:10" x14ac:dyDescent="0.25">
      <c r="B45" s="140" t="s">
        <v>43</v>
      </c>
      <c r="H45" s="36"/>
      <c r="I45" s="36"/>
      <c r="J45" s="36"/>
    </row>
    <row r="46" spans="1:10" x14ac:dyDescent="0.25">
      <c r="A46" s="140">
        <v>1</v>
      </c>
      <c r="B46" s="329" t="s">
        <v>415</v>
      </c>
      <c r="C46" s="330"/>
      <c r="D46" s="330"/>
      <c r="E46" s="330"/>
      <c r="F46" s="330"/>
      <c r="G46" s="330"/>
      <c r="H46" s="330"/>
      <c r="I46" s="330"/>
      <c r="J46" s="330"/>
    </row>
    <row r="47" spans="1:10" x14ac:dyDescent="0.25">
      <c r="A47" s="140">
        <v>2</v>
      </c>
      <c r="B47" s="329" t="s">
        <v>260</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29" t="s">
        <v>417</v>
      </c>
      <c r="C51" s="330"/>
      <c r="D51" s="330"/>
      <c r="E51" s="330"/>
      <c r="F51" s="330"/>
      <c r="G51" s="330"/>
      <c r="H51" s="330"/>
      <c r="I51" s="330"/>
      <c r="J51" s="330"/>
    </row>
    <row r="52" spans="1:11" x14ac:dyDescent="0.25">
      <c r="A52" s="140">
        <v>2</v>
      </c>
      <c r="B52" s="329" t="s">
        <v>437</v>
      </c>
      <c r="C52" s="330"/>
      <c r="D52" s="330"/>
      <c r="E52" s="330"/>
      <c r="F52" s="330"/>
      <c r="G52" s="330"/>
      <c r="H52" s="330"/>
      <c r="I52" s="330"/>
      <c r="J52" s="330"/>
    </row>
    <row r="53" spans="1:11" x14ac:dyDescent="0.25">
      <c r="A53" s="140">
        <v>3</v>
      </c>
      <c r="B53" s="329" t="s">
        <v>819</v>
      </c>
      <c r="C53" s="330"/>
      <c r="D53" s="330"/>
      <c r="E53" s="330"/>
      <c r="F53" s="330"/>
      <c r="G53" s="330"/>
      <c r="H53" s="330"/>
      <c r="I53" s="330"/>
      <c r="J53" s="330"/>
    </row>
    <row r="54" spans="1:11" x14ac:dyDescent="0.2">
      <c r="B54" s="342"/>
      <c r="C54" s="342"/>
      <c r="D54" s="342"/>
      <c r="E54" s="342"/>
      <c r="F54" s="342"/>
      <c r="G54" s="342"/>
      <c r="H54" s="342"/>
      <c r="I54" s="342"/>
      <c r="J54" s="342"/>
    </row>
    <row r="55" spans="1:11" x14ac:dyDescent="0.2">
      <c r="B55" s="137" t="s">
        <v>46</v>
      </c>
      <c r="D55" s="137"/>
      <c r="H55" s="141"/>
      <c r="I55" s="141"/>
      <c r="J55" s="141"/>
    </row>
    <row r="56" spans="1:11" x14ac:dyDescent="0.25">
      <c r="B56" s="347" t="s">
        <v>47</v>
      </c>
      <c r="C56" s="347"/>
      <c r="D56" s="347"/>
      <c r="E56" s="347"/>
      <c r="F56" s="347"/>
      <c r="G56" s="347"/>
      <c r="H56" s="347"/>
      <c r="I56" s="347"/>
      <c r="J56" s="347"/>
    </row>
    <row r="57" spans="1:11" x14ac:dyDescent="0.2">
      <c r="B57" s="146"/>
      <c r="C57" s="146"/>
      <c r="D57" s="146"/>
      <c r="E57" s="146"/>
      <c r="F57" s="146"/>
      <c r="H57" s="146">
        <f>SUM(E59:E66)</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SUM(K59:K66)</f>
        <v>60</v>
      </c>
    </row>
    <row r="59" spans="1:11" x14ac:dyDescent="0.25">
      <c r="B59" s="146"/>
      <c r="C59" s="454" t="s">
        <v>537</v>
      </c>
      <c r="D59" s="407"/>
      <c r="E59" s="60">
        <v>45</v>
      </c>
      <c r="F59" s="351">
        <v>1</v>
      </c>
      <c r="G59" s="352"/>
      <c r="I59" s="141"/>
      <c r="J59" s="141"/>
      <c r="K59" s="141">
        <f t="shared" ref="K59:K66" si="0">E59*F59</f>
        <v>45</v>
      </c>
    </row>
    <row r="60" spans="1:11" x14ac:dyDescent="0.25">
      <c r="B60" s="146"/>
      <c r="C60" s="365" t="s">
        <v>91</v>
      </c>
      <c r="D60" s="366"/>
      <c r="E60" s="61">
        <v>15</v>
      </c>
      <c r="F60" s="354">
        <v>1</v>
      </c>
      <c r="G60" s="355"/>
      <c r="I60" s="141"/>
      <c r="J60" s="141"/>
      <c r="K60" s="141">
        <f t="shared" si="0"/>
        <v>15</v>
      </c>
    </row>
    <row r="61" spans="1:11" x14ac:dyDescent="0.25">
      <c r="A61" s="6"/>
      <c r="B61" s="146"/>
      <c r="C61" s="454" t="s">
        <v>547</v>
      </c>
      <c r="D61" s="407"/>
      <c r="E61" s="60">
        <v>90</v>
      </c>
      <c r="F61" s="351">
        <v>0</v>
      </c>
      <c r="G61" s="352"/>
      <c r="I61" s="141"/>
      <c r="J61" s="141"/>
      <c r="K61" s="141">
        <f t="shared" si="0"/>
        <v>0</v>
      </c>
    </row>
    <row r="62" spans="1:11" x14ac:dyDescent="0.2">
      <c r="B62" s="146"/>
      <c r="I62" s="141"/>
      <c r="J62" s="141"/>
      <c r="K62" s="141">
        <f t="shared" si="0"/>
        <v>0</v>
      </c>
    </row>
    <row r="63" spans="1:11" x14ac:dyDescent="0.2">
      <c r="B63" s="146"/>
      <c r="C63" s="146"/>
      <c r="D63" s="146"/>
      <c r="E63" s="146"/>
      <c r="F63" s="146"/>
      <c r="I63" s="141"/>
      <c r="J63" s="141"/>
      <c r="K63" s="141">
        <f t="shared" si="0"/>
        <v>0</v>
      </c>
    </row>
    <row r="64" spans="1:11" x14ac:dyDescent="0.25">
      <c r="B64" s="137" t="s">
        <v>51</v>
      </c>
      <c r="I64" s="141"/>
      <c r="J64" s="141"/>
      <c r="K64" s="141">
        <f t="shared" si="0"/>
        <v>0</v>
      </c>
    </row>
    <row r="65" spans="2:11" x14ac:dyDescent="0.25">
      <c r="B65" s="129" t="s">
        <v>52</v>
      </c>
      <c r="I65" s="141"/>
      <c r="J65" s="141"/>
      <c r="K65" s="141">
        <f t="shared" si="0"/>
        <v>0</v>
      </c>
    </row>
    <row r="66" spans="2:11" x14ac:dyDescent="0.25">
      <c r="B66" s="237"/>
      <c r="C66" s="265" t="s">
        <v>1049</v>
      </c>
      <c r="D66" s="156"/>
      <c r="E66" s="156"/>
      <c r="F66" s="156"/>
      <c r="G66" s="156"/>
      <c r="I66" s="141"/>
      <c r="J66" s="141"/>
      <c r="K66" s="141">
        <f t="shared" si="0"/>
        <v>0</v>
      </c>
    </row>
    <row r="67" spans="2:11" x14ac:dyDescent="0.25">
      <c r="B67" s="237"/>
      <c r="C67" s="265" t="s">
        <v>1054</v>
      </c>
      <c r="D67" s="156"/>
      <c r="E67" s="156"/>
      <c r="F67" s="156"/>
      <c r="G67" s="156"/>
      <c r="H67" s="156"/>
      <c r="I67" s="156"/>
      <c r="J67" s="156"/>
      <c r="K67" s="156"/>
    </row>
    <row r="68" spans="2:11" x14ac:dyDescent="0.25">
      <c r="B68" s="237"/>
      <c r="C68" s="265" t="s">
        <v>1053</v>
      </c>
      <c r="D68" s="156"/>
      <c r="E68" s="156"/>
      <c r="F68" s="156"/>
      <c r="G68" s="156"/>
      <c r="H68" s="156"/>
      <c r="I68" s="156"/>
      <c r="J68" s="156"/>
      <c r="K68" s="156"/>
    </row>
    <row r="69" spans="2:11" x14ac:dyDescent="0.2">
      <c r="C69" s="144"/>
      <c r="D69" s="156"/>
      <c r="E69" s="156"/>
      <c r="F69" s="156"/>
      <c r="G69" s="156"/>
      <c r="H69" s="156"/>
      <c r="I69" s="156"/>
      <c r="J69" s="156"/>
      <c r="K69" s="156"/>
    </row>
    <row r="71" spans="2:11" x14ac:dyDescent="0.25">
      <c r="B71" s="137" t="s">
        <v>53</v>
      </c>
    </row>
    <row r="72" spans="2:11" x14ac:dyDescent="0.25">
      <c r="B72" s="347" t="s">
        <v>54</v>
      </c>
      <c r="C72" s="347"/>
      <c r="D72" s="347"/>
      <c r="E72" s="347"/>
      <c r="F72" s="347"/>
      <c r="G72" s="347"/>
      <c r="H72" s="347"/>
    </row>
    <row r="73" spans="2:11" x14ac:dyDescent="0.2">
      <c r="B73" s="146"/>
      <c r="C73" s="146"/>
      <c r="D73" s="146"/>
      <c r="E73" s="146"/>
      <c r="F73" s="146"/>
      <c r="G73" s="146"/>
      <c r="H73" s="146"/>
    </row>
    <row r="74" spans="2:11" x14ac:dyDescent="0.25">
      <c r="B74" s="146"/>
      <c r="C74" s="348" t="s">
        <v>55</v>
      </c>
      <c r="D74" s="349"/>
      <c r="E74" s="348" t="s">
        <v>56</v>
      </c>
      <c r="F74" s="349"/>
      <c r="G74" s="348" t="s">
        <v>57</v>
      </c>
      <c r="H74" s="350"/>
      <c r="I74" s="349"/>
      <c r="J74" s="146"/>
    </row>
    <row r="75" spans="2:11" x14ac:dyDescent="0.25">
      <c r="B75" s="162"/>
      <c r="C75" s="454" t="s">
        <v>1056</v>
      </c>
      <c r="D75" s="407"/>
      <c r="E75" s="351">
        <v>0.5</v>
      </c>
      <c r="F75" s="352"/>
      <c r="G75" s="351">
        <v>0.6</v>
      </c>
      <c r="H75" s="357"/>
      <c r="I75" s="352"/>
      <c r="J75" s="146"/>
    </row>
    <row r="76" spans="2:11" x14ac:dyDescent="0.25">
      <c r="B76" s="162"/>
      <c r="C76" s="365" t="s">
        <v>1058</v>
      </c>
      <c r="D76" s="366"/>
      <c r="E76" s="354">
        <v>0.4</v>
      </c>
      <c r="F76" s="355"/>
      <c r="G76" s="354">
        <v>0.5</v>
      </c>
      <c r="H76" s="358"/>
      <c r="I76" s="355"/>
      <c r="J76" s="146"/>
    </row>
    <row r="77" spans="2:11" x14ac:dyDescent="0.25">
      <c r="B77" s="162"/>
      <c r="C77" s="454" t="s">
        <v>1060</v>
      </c>
      <c r="D77" s="455"/>
      <c r="E77" s="351">
        <v>0.1</v>
      </c>
      <c r="F77" s="352"/>
      <c r="G77" s="351">
        <v>0.15</v>
      </c>
      <c r="H77" s="357"/>
      <c r="I77" s="352"/>
      <c r="J77" s="146"/>
    </row>
    <row r="78" spans="2:11" x14ac:dyDescent="0.25">
      <c r="B78" s="146"/>
      <c r="C78" s="356"/>
      <c r="D78" s="355"/>
      <c r="E78" s="356"/>
      <c r="F78" s="355"/>
      <c r="G78" s="356"/>
      <c r="H78" s="358"/>
      <c r="I78" s="355"/>
      <c r="J78" s="146"/>
    </row>
    <row r="79" spans="2:11" x14ac:dyDescent="0.25">
      <c r="D79" s="42"/>
    </row>
  </sheetData>
  <sheetProtection password="C6A8" sheet="1" objects="1" scenarios="1"/>
  <mergeCells count="47">
    <mergeCell ref="C78:D78"/>
    <mergeCell ref="E78:F78"/>
    <mergeCell ref="G78:I78"/>
    <mergeCell ref="C76:D76"/>
    <mergeCell ref="E76:F76"/>
    <mergeCell ref="G76:I76"/>
    <mergeCell ref="C77:D77"/>
    <mergeCell ref="E77:F77"/>
    <mergeCell ref="G77:I77"/>
    <mergeCell ref="B72:H72"/>
    <mergeCell ref="C74:D74"/>
    <mergeCell ref="E74:F74"/>
    <mergeCell ref="G74:I74"/>
    <mergeCell ref="C75:D75"/>
    <mergeCell ref="E75:F75"/>
    <mergeCell ref="G75:I75"/>
    <mergeCell ref="C59:D59"/>
    <mergeCell ref="F59:G59"/>
    <mergeCell ref="C60:D60"/>
    <mergeCell ref="F60:G60"/>
    <mergeCell ref="C61:D61"/>
    <mergeCell ref="F61:G61"/>
    <mergeCell ref="B52:J52"/>
    <mergeCell ref="B53:J53"/>
    <mergeCell ref="B54:J54"/>
    <mergeCell ref="B56:J56"/>
    <mergeCell ref="C58:D58"/>
    <mergeCell ref="F58:G58"/>
    <mergeCell ref="B51:J51"/>
    <mergeCell ref="G12:J12"/>
    <mergeCell ref="B15:B16"/>
    <mergeCell ref="B26:J26"/>
    <mergeCell ref="B27:J27"/>
    <mergeCell ref="B28:J28"/>
    <mergeCell ref="B37:J37"/>
    <mergeCell ref="B39:J39"/>
    <mergeCell ref="B41:J41"/>
    <mergeCell ref="B46:J46"/>
    <mergeCell ref="B47:J47"/>
    <mergeCell ref="B48:J48"/>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59:B61">
      <formula1>act</formula1>
    </dataValidation>
    <dataValidation type="list" allowBlank="1" showInputMessage="1" showErrorMessage="1" sqref="B66:C68">
      <formula1>metdoc</formula1>
    </dataValidation>
    <dataValidation type="list" allowBlank="1" showInputMessage="1" showErrorMessage="1" sqref="B75:B77">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985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4985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4985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4986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4986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4986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49863"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4986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49865"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4986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49867"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4986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7"/>
  <dimension ref="A1:K80"/>
  <sheetViews>
    <sheetView topLeftCell="A46" workbookViewId="0">
      <selection activeCell="C81" sqref="C81"/>
    </sheetView>
  </sheetViews>
  <sheetFormatPr defaultColWidth="11.42578125" defaultRowHeight="15" x14ac:dyDescent="0.25"/>
  <cols>
    <col min="1" max="1" width="4.7109375" style="140" customWidth="1"/>
    <col min="2" max="2" width="20.42578125" style="140" customWidth="1"/>
    <col min="3" max="3" width="14" style="140" customWidth="1"/>
    <col min="4" max="4" width="36.7109375" style="140" customWidth="1"/>
    <col min="5" max="6" width="11.42578125" style="140"/>
    <col min="7" max="7" width="25.7109375" style="140" customWidth="1"/>
    <col min="8" max="9" width="11.42578125" style="140"/>
    <col min="10" max="10" width="58.140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230</v>
      </c>
      <c r="D3" s="3" t="s">
        <v>2</v>
      </c>
      <c r="E3" s="336" t="s">
        <v>826</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837</v>
      </c>
      <c r="D7" s="338"/>
      <c r="E7" s="338"/>
      <c r="F7" s="338"/>
      <c r="G7" s="338"/>
      <c r="H7" s="338"/>
      <c r="I7" s="338"/>
      <c r="J7" s="338"/>
    </row>
    <row r="8" spans="1:10" ht="15.75" x14ac:dyDescent="0.25">
      <c r="B8" s="1" t="s">
        <v>11</v>
      </c>
      <c r="C8" s="338" t="s">
        <v>837</v>
      </c>
      <c r="D8" s="338"/>
      <c r="E8" s="338"/>
      <c r="F8" s="338"/>
      <c r="G8" s="338"/>
      <c r="H8" s="338"/>
      <c r="I8" s="338"/>
      <c r="J8" s="338"/>
    </row>
    <row r="9" spans="1:10" ht="15.75" x14ac:dyDescent="0.25">
      <c r="B9" s="1" t="s">
        <v>13</v>
      </c>
      <c r="C9" s="338" t="s">
        <v>838</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ht="3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1" x14ac:dyDescent="0.2">
      <c r="B17" s="22"/>
      <c r="D17" s="23" t="s">
        <v>24</v>
      </c>
      <c r="E17" s="24"/>
      <c r="F17" s="15"/>
      <c r="G17" s="23" t="s">
        <v>25</v>
      </c>
      <c r="H17" s="24"/>
      <c r="K17" s="16"/>
    </row>
    <row r="18" spans="1:11" x14ac:dyDescent="0.2">
      <c r="B18" s="25"/>
      <c r="D18" s="88" t="s">
        <v>26</v>
      </c>
      <c r="E18" s="103" t="s">
        <v>582</v>
      </c>
      <c r="G18" s="88" t="s">
        <v>27</v>
      </c>
      <c r="H18" s="21"/>
      <c r="J18" s="16"/>
    </row>
    <row r="19" spans="1:11" x14ac:dyDescent="0.2">
      <c r="B19" s="124"/>
      <c r="C19" s="57"/>
      <c r="D19" s="23" t="s">
        <v>28</v>
      </c>
      <c r="E19" s="104" t="s">
        <v>582</v>
      </c>
      <c r="G19" s="23" t="s">
        <v>29</v>
      </c>
      <c r="H19" s="24"/>
      <c r="J19" s="1"/>
    </row>
    <row r="20" spans="1:11" x14ac:dyDescent="0.2">
      <c r="D20" s="88" t="s">
        <v>30</v>
      </c>
      <c r="E20" s="21"/>
      <c r="G20" s="88" t="s">
        <v>31</v>
      </c>
      <c r="H20" s="21"/>
      <c r="J20" s="16"/>
    </row>
    <row r="21" spans="1:11" x14ac:dyDescent="0.2">
      <c r="D21" s="23" t="s">
        <v>32</v>
      </c>
      <c r="E21" s="24"/>
      <c r="G21" s="23" t="s">
        <v>33</v>
      </c>
      <c r="H21" s="24"/>
      <c r="J21" s="16"/>
    </row>
    <row r="22" spans="1:11" x14ac:dyDescent="0.2">
      <c r="D22" s="26"/>
      <c r="E22" s="27"/>
      <c r="F22" s="28"/>
      <c r="G22" s="29"/>
      <c r="H22" s="27"/>
      <c r="J22" s="16"/>
    </row>
    <row r="23" spans="1:11" x14ac:dyDescent="0.25">
      <c r="D23" s="26"/>
      <c r="E23" s="27"/>
      <c r="F23" s="28" t="s">
        <v>661</v>
      </c>
      <c r="G23" s="29"/>
      <c r="H23" s="27"/>
      <c r="J23" s="16"/>
    </row>
    <row r="24" spans="1:11" x14ac:dyDescent="0.2">
      <c r="D24" s="26"/>
      <c r="E24" s="27"/>
      <c r="F24" s="28"/>
      <c r="G24" s="29"/>
      <c r="H24" s="27"/>
      <c r="I24" s="28"/>
      <c r="J24" s="30"/>
    </row>
    <row r="25" spans="1:11" x14ac:dyDescent="0.2">
      <c r="A25" s="6"/>
      <c r="B25" s="137" t="s">
        <v>34</v>
      </c>
    </row>
    <row r="26" spans="1:11" x14ac:dyDescent="0.2">
      <c r="B26" s="129" t="s">
        <v>35</v>
      </c>
    </row>
    <row r="27" spans="1:11" x14ac:dyDescent="0.25">
      <c r="A27" s="140">
        <v>1</v>
      </c>
      <c r="B27" s="329" t="s">
        <v>839</v>
      </c>
      <c r="C27" s="330"/>
      <c r="D27" s="330"/>
      <c r="E27" s="330"/>
      <c r="F27" s="330"/>
      <c r="G27" s="330"/>
      <c r="H27" s="330"/>
      <c r="I27" s="330"/>
      <c r="J27" s="330"/>
    </row>
    <row r="28" spans="1:11" x14ac:dyDescent="0.25">
      <c r="A28" s="140">
        <v>2</v>
      </c>
      <c r="B28" s="147" t="s">
        <v>800</v>
      </c>
      <c r="C28" s="150"/>
      <c r="D28" s="150"/>
      <c r="E28" s="150"/>
      <c r="F28" s="150"/>
      <c r="G28" s="150"/>
      <c r="H28" s="150"/>
      <c r="I28" s="150"/>
      <c r="J28" s="150"/>
    </row>
    <row r="29" spans="1:11" x14ac:dyDescent="0.25">
      <c r="A29" s="140">
        <v>3</v>
      </c>
      <c r="B29" s="329" t="s">
        <v>409</v>
      </c>
      <c r="C29" s="330"/>
      <c r="D29" s="330"/>
      <c r="E29" s="330"/>
      <c r="F29" s="330"/>
      <c r="G29" s="330"/>
      <c r="H29" s="330"/>
      <c r="I29" s="330"/>
      <c r="J29" s="330"/>
    </row>
    <row r="30" spans="1:11" ht="26.25" customHeight="1" x14ac:dyDescent="0.25">
      <c r="A30" s="140">
        <v>5</v>
      </c>
      <c r="B30" s="331" t="s">
        <v>840</v>
      </c>
      <c r="C30" s="332"/>
      <c r="D30" s="332"/>
      <c r="E30" s="332"/>
      <c r="F30" s="332"/>
      <c r="G30" s="332"/>
      <c r="H30" s="332"/>
      <c r="I30" s="332"/>
      <c r="J30" s="332"/>
    </row>
    <row r="31" spans="1:11" x14ac:dyDescent="0.25">
      <c r="A31" s="140">
        <v>6</v>
      </c>
      <c r="B31" s="329" t="s">
        <v>432</v>
      </c>
      <c r="C31" s="330"/>
      <c r="D31" s="330"/>
      <c r="E31" s="330"/>
      <c r="F31" s="330"/>
      <c r="G31" s="330"/>
      <c r="H31" s="330"/>
      <c r="I31" s="330"/>
      <c r="J31" s="330"/>
    </row>
    <row r="32" spans="1:11"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841</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842</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843</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ht="15.75" x14ac:dyDescent="0.25">
      <c r="B45" s="137" t="s">
        <v>42</v>
      </c>
      <c r="H45" s="241"/>
      <c r="I45" s="35"/>
      <c r="J45" s="35"/>
    </row>
    <row r="46" spans="1:10" x14ac:dyDescent="0.25">
      <c r="B46" s="140" t="s">
        <v>43</v>
      </c>
      <c r="H46" s="36"/>
      <c r="I46" s="36"/>
      <c r="J46" s="36"/>
    </row>
    <row r="47" spans="1:10" x14ac:dyDescent="0.2">
      <c r="A47" s="140">
        <v>1</v>
      </c>
      <c r="B47" s="329" t="s">
        <v>607</v>
      </c>
      <c r="C47" s="330"/>
      <c r="D47" s="330"/>
      <c r="E47" s="330"/>
      <c r="F47" s="330"/>
      <c r="G47" s="330"/>
      <c r="H47" s="330"/>
      <c r="I47" s="330"/>
      <c r="J47" s="330"/>
    </row>
    <row r="48" spans="1:10" x14ac:dyDescent="0.25">
      <c r="A48" s="140">
        <v>2</v>
      </c>
      <c r="B48" s="329" t="s">
        <v>415</v>
      </c>
      <c r="C48" s="330"/>
      <c r="D48" s="330"/>
      <c r="E48" s="330"/>
      <c r="F48" s="330"/>
      <c r="G48" s="330"/>
      <c r="H48" s="330"/>
      <c r="I48" s="330"/>
      <c r="J48" s="330"/>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417</v>
      </c>
      <c r="C52" s="330"/>
      <c r="D52" s="330"/>
      <c r="E52" s="330"/>
      <c r="F52" s="330"/>
      <c r="G52" s="330"/>
      <c r="H52" s="330"/>
      <c r="I52" s="330"/>
      <c r="J52" s="330"/>
    </row>
    <row r="53" spans="1:11" x14ac:dyDescent="0.25">
      <c r="A53" s="140">
        <v>2</v>
      </c>
      <c r="B53" s="329" t="s">
        <v>568</v>
      </c>
      <c r="C53" s="330"/>
      <c r="D53" s="330"/>
      <c r="E53" s="330"/>
      <c r="F53" s="330"/>
      <c r="G53" s="330"/>
      <c r="H53" s="330"/>
      <c r="I53" s="330"/>
      <c r="J53" s="330"/>
    </row>
    <row r="54" spans="1:11" x14ac:dyDescent="0.25">
      <c r="A54" s="140">
        <v>3</v>
      </c>
      <c r="B54" s="329" t="s">
        <v>437</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537</v>
      </c>
      <c r="D60" s="407"/>
      <c r="E60" s="60">
        <v>45</v>
      </c>
      <c r="F60" s="351">
        <v>1</v>
      </c>
      <c r="G60" s="352"/>
      <c r="I60" s="141"/>
      <c r="J60" s="141"/>
      <c r="K60" s="141">
        <f t="shared" ref="K60:K67" si="0">E60*F60</f>
        <v>45</v>
      </c>
    </row>
    <row r="61" spans="1:11" x14ac:dyDescent="0.25">
      <c r="B61" s="146"/>
      <c r="C61" s="507" t="s">
        <v>91</v>
      </c>
      <c r="D61" s="508"/>
      <c r="E61" s="61">
        <v>15</v>
      </c>
      <c r="F61" s="354">
        <v>1</v>
      </c>
      <c r="G61" s="355"/>
      <c r="I61" s="141"/>
      <c r="J61" s="141"/>
      <c r="K61" s="141">
        <f t="shared" si="0"/>
        <v>15</v>
      </c>
    </row>
    <row r="62" spans="1:11" x14ac:dyDescent="0.25">
      <c r="A62" s="6"/>
      <c r="B62" s="146"/>
      <c r="C62" s="509" t="s">
        <v>547</v>
      </c>
      <c r="D62" s="510"/>
      <c r="E62" s="60">
        <v>90</v>
      </c>
      <c r="F62" s="351">
        <v>0</v>
      </c>
      <c r="G62" s="352"/>
      <c r="I62" s="141"/>
      <c r="J62" s="141"/>
      <c r="K62" s="141">
        <f t="shared" si="0"/>
        <v>0</v>
      </c>
    </row>
    <row r="63" spans="1:11" x14ac:dyDescent="0.2">
      <c r="B63" s="146"/>
      <c r="C63" s="353"/>
      <c r="D63" s="352"/>
      <c r="E63" s="38"/>
      <c r="F63" s="353"/>
      <c r="G63" s="352"/>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c r="I66" s="141"/>
      <c r="J66" s="141"/>
      <c r="K66" s="141">
        <f t="shared" si="0"/>
        <v>0</v>
      </c>
    </row>
    <row r="67" spans="2:11" x14ac:dyDescent="0.25">
      <c r="B67" s="237"/>
      <c r="C67" s="265" t="s">
        <v>1049</v>
      </c>
      <c r="D67" s="156"/>
      <c r="E67" s="156"/>
      <c r="F67" s="156"/>
      <c r="G67" s="156"/>
      <c r="I67" s="141"/>
      <c r="J67" s="141"/>
      <c r="K67" s="141">
        <f t="shared" si="0"/>
        <v>0</v>
      </c>
    </row>
    <row r="68" spans="2:11" x14ac:dyDescent="0.25">
      <c r="B68" s="237"/>
      <c r="C68" s="265" t="s">
        <v>1054</v>
      </c>
      <c r="D68" s="156"/>
      <c r="E68" s="156"/>
      <c r="F68" s="156"/>
      <c r="G68" s="156"/>
      <c r="H68" s="156"/>
      <c r="I68" s="156"/>
      <c r="J68" s="156"/>
      <c r="K68" s="156"/>
    </row>
    <row r="69" spans="2:11" x14ac:dyDescent="0.25">
      <c r="B69" s="237"/>
      <c r="C69" s="265" t="s">
        <v>1053</v>
      </c>
      <c r="D69" s="156"/>
      <c r="E69" s="156"/>
      <c r="F69" s="156"/>
      <c r="G69" s="156"/>
      <c r="H69" s="156"/>
      <c r="I69" s="156"/>
      <c r="J69" s="156"/>
      <c r="K69" s="156"/>
    </row>
    <row r="70" spans="2:11" x14ac:dyDescent="0.2">
      <c r="C70" s="144"/>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1056</v>
      </c>
      <c r="D76" s="407"/>
      <c r="E76" s="353">
        <v>50</v>
      </c>
      <c r="F76" s="352"/>
      <c r="G76" s="353">
        <v>60</v>
      </c>
      <c r="H76" s="357"/>
      <c r="I76" s="352"/>
      <c r="J76" s="146"/>
    </row>
    <row r="77" spans="2:11" x14ac:dyDescent="0.25">
      <c r="B77" s="162"/>
      <c r="C77" s="365" t="s">
        <v>1057</v>
      </c>
      <c r="D77" s="366"/>
      <c r="E77" s="356">
        <v>40</v>
      </c>
      <c r="F77" s="355"/>
      <c r="G77" s="356">
        <v>50</v>
      </c>
      <c r="H77" s="358"/>
      <c r="I77" s="355"/>
      <c r="J77" s="146"/>
    </row>
    <row r="78" spans="2:11" x14ac:dyDescent="0.25">
      <c r="B78" s="162"/>
      <c r="C78" s="454" t="s">
        <v>1060</v>
      </c>
      <c r="D78" s="407"/>
      <c r="E78" s="353">
        <v>10</v>
      </c>
      <c r="F78" s="352"/>
      <c r="G78" s="353">
        <v>15</v>
      </c>
      <c r="H78" s="357"/>
      <c r="I78" s="352"/>
      <c r="J78" s="146"/>
    </row>
    <row r="79" spans="2:11" x14ac:dyDescent="0.25">
      <c r="B79" s="146"/>
      <c r="C79" s="356"/>
      <c r="D79" s="355"/>
      <c r="E79" s="356"/>
      <c r="F79" s="355"/>
      <c r="G79" s="356"/>
      <c r="H79" s="358"/>
      <c r="I79" s="355"/>
      <c r="J79" s="146"/>
    </row>
    <row r="80" spans="2:11" x14ac:dyDescent="0.25">
      <c r="D80" s="42"/>
    </row>
  </sheetData>
  <sheetProtection password="C6A8" sheet="1" objects="1" scenarios="1"/>
  <mergeCells count="51">
    <mergeCell ref="C78:D78"/>
    <mergeCell ref="E78:F78"/>
    <mergeCell ref="G78:I78"/>
    <mergeCell ref="C79:D79"/>
    <mergeCell ref="E79:F79"/>
    <mergeCell ref="G79:I79"/>
    <mergeCell ref="C76:D76"/>
    <mergeCell ref="E76:F76"/>
    <mergeCell ref="G76:I76"/>
    <mergeCell ref="C77:D77"/>
    <mergeCell ref="E77:F77"/>
    <mergeCell ref="G77:I77"/>
    <mergeCell ref="C75:D75"/>
    <mergeCell ref="E75:F75"/>
    <mergeCell ref="G75:I75"/>
    <mergeCell ref="C59:D59"/>
    <mergeCell ref="F59:G59"/>
    <mergeCell ref="C60:D60"/>
    <mergeCell ref="F60:G60"/>
    <mergeCell ref="C61:D61"/>
    <mergeCell ref="F61:G61"/>
    <mergeCell ref="C62:D62"/>
    <mergeCell ref="F62:G62"/>
    <mergeCell ref="C63:D63"/>
    <mergeCell ref="F63:G63"/>
    <mergeCell ref="B73:H73"/>
    <mergeCell ref="B57:J57"/>
    <mergeCell ref="B32:J32"/>
    <mergeCell ref="B38:J38"/>
    <mergeCell ref="B40:J40"/>
    <mergeCell ref="B42:J42"/>
    <mergeCell ref="B47:J47"/>
    <mergeCell ref="B48:J48"/>
    <mergeCell ref="B49:J49"/>
    <mergeCell ref="B52:J52"/>
    <mergeCell ref="B53:J53"/>
    <mergeCell ref="B54:J54"/>
    <mergeCell ref="B55:J55"/>
    <mergeCell ref="B31:J31"/>
    <mergeCell ref="A1:J1"/>
    <mergeCell ref="E3:J4"/>
    <mergeCell ref="C7:J7"/>
    <mergeCell ref="C8:J8"/>
    <mergeCell ref="C9:J9"/>
    <mergeCell ref="B11:D11"/>
    <mergeCell ref="H11:J11"/>
    <mergeCell ref="G12:J12"/>
    <mergeCell ref="B15:B16"/>
    <mergeCell ref="B27:J27"/>
    <mergeCell ref="B29:J29"/>
    <mergeCell ref="B30:J30"/>
  </mergeCells>
  <dataValidations count="4">
    <dataValidation type="list" allowBlank="1" showInputMessage="1" showErrorMessage="1" prompt="Escoja de la lista" sqref="H11:J11">
      <formula1>$P$3:$P$7</formula1>
    </dataValidation>
    <dataValidation type="list" allowBlank="1" showInputMessage="1" showErrorMessage="1" sqref="B60:B62">
      <formula1>act</formula1>
    </dataValidation>
    <dataValidation type="list" allowBlank="1" showInputMessage="1" showErrorMessage="1" sqref="B67:C69">
      <formula1>metdoc</formula1>
    </dataValidation>
    <dataValidation type="list" allowBlank="1" showInputMessage="1" showErrorMessage="1" sqref="B76: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088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088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088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088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088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088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0887"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088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0889"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089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089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0892" r:id="rId14" name="Check Box 12">
              <controlPr defaultSize="0" autoFill="0" autoLine="0" autoPict="0">
                <anchor moveWithCells="1">
                  <from>
                    <xdr:col>3</xdr:col>
                    <xdr:colOff>1095375</xdr:colOff>
                    <xdr:row>11</xdr:row>
                    <xdr:rowOff>219075</xdr:rowOff>
                  </from>
                  <to>
                    <xdr:col>3</xdr:col>
                    <xdr:colOff>1743075</xdr:colOff>
                    <xdr:row>12</xdr:row>
                    <xdr:rowOff>371475</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8"/>
  <dimension ref="A1:K80"/>
  <sheetViews>
    <sheetView topLeftCell="A52" zoomScale="90" zoomScaleNormal="90" workbookViewId="0">
      <selection activeCell="C83" sqref="C83"/>
    </sheetView>
  </sheetViews>
  <sheetFormatPr defaultColWidth="11.42578125" defaultRowHeight="15" x14ac:dyDescent="0.25"/>
  <cols>
    <col min="1" max="1" width="4.42578125" style="140" customWidth="1"/>
    <col min="2" max="2" width="24.7109375" style="140" customWidth="1"/>
    <col min="3" max="3" width="11.42578125" style="140"/>
    <col min="4" max="4" width="41.7109375" style="140" customWidth="1"/>
    <col min="5" max="6" width="11.42578125" style="140"/>
    <col min="7" max="7" width="22.28515625" style="140" customWidth="1"/>
    <col min="8" max="9" width="11.42578125" style="140"/>
    <col min="10" max="10" width="55.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230</v>
      </c>
      <c r="D3" s="3" t="s">
        <v>2</v>
      </c>
      <c r="E3" s="336" t="s">
        <v>826</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844</v>
      </c>
      <c r="D7" s="338"/>
      <c r="E7" s="338"/>
      <c r="F7" s="338"/>
      <c r="G7" s="338"/>
      <c r="H7" s="338"/>
      <c r="I7" s="338"/>
      <c r="J7" s="338"/>
    </row>
    <row r="8" spans="1:10" ht="15.75" x14ac:dyDescent="0.25">
      <c r="B8" s="1" t="s">
        <v>11</v>
      </c>
      <c r="C8" s="338" t="s">
        <v>844</v>
      </c>
      <c r="D8" s="338"/>
      <c r="E8" s="338"/>
      <c r="F8" s="338"/>
      <c r="G8" s="338"/>
      <c r="H8" s="338"/>
      <c r="I8" s="338"/>
      <c r="J8" s="338"/>
    </row>
    <row r="9" spans="1:10" ht="15.75" x14ac:dyDescent="0.25">
      <c r="B9" s="1" t="s">
        <v>13</v>
      </c>
      <c r="C9" s="338" t="s">
        <v>845</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4</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103" t="s">
        <v>582</v>
      </c>
      <c r="J18" s="16"/>
    </row>
    <row r="19" spans="1:10" x14ac:dyDescent="0.2">
      <c r="B19" s="124"/>
      <c r="C19" s="57"/>
      <c r="D19" s="23" t="s">
        <v>28</v>
      </c>
      <c r="E19" s="24"/>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679</v>
      </c>
      <c r="F23" s="28"/>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5">
      <c r="A27" s="140">
        <v>1</v>
      </c>
      <c r="B27" s="329" t="s">
        <v>839</v>
      </c>
      <c r="C27" s="330"/>
      <c r="D27" s="330"/>
      <c r="E27" s="330"/>
      <c r="F27" s="330"/>
      <c r="G27" s="330"/>
      <c r="H27" s="330"/>
      <c r="I27" s="330"/>
      <c r="J27" s="330"/>
    </row>
    <row r="28" spans="1:10" x14ac:dyDescent="0.25">
      <c r="A28" s="140">
        <v>2</v>
      </c>
      <c r="B28" s="147" t="s">
        <v>800</v>
      </c>
      <c r="C28" s="150"/>
      <c r="D28" s="150"/>
      <c r="E28" s="150"/>
      <c r="F28" s="150"/>
      <c r="G28" s="150"/>
      <c r="H28" s="150"/>
      <c r="I28" s="150"/>
      <c r="J28" s="150"/>
    </row>
    <row r="29" spans="1:10" x14ac:dyDescent="0.25">
      <c r="A29" s="140">
        <v>3</v>
      </c>
      <c r="B29" s="359" t="s">
        <v>409</v>
      </c>
      <c r="C29" s="360"/>
      <c r="D29" s="360"/>
      <c r="E29" s="360"/>
      <c r="F29" s="360"/>
      <c r="G29" s="360"/>
      <c r="H29" s="360"/>
      <c r="I29" s="360"/>
      <c r="J29" s="360"/>
    </row>
    <row r="30" spans="1:10" x14ac:dyDescent="0.25">
      <c r="A30" s="140">
        <v>4</v>
      </c>
      <c r="B30" s="329" t="s">
        <v>846</v>
      </c>
      <c r="C30" s="330"/>
      <c r="D30" s="330"/>
      <c r="E30" s="330"/>
      <c r="F30" s="330"/>
      <c r="G30" s="330"/>
      <c r="H30" s="330"/>
      <c r="I30" s="330"/>
      <c r="J30" s="330"/>
    </row>
    <row r="31" spans="1:10" x14ac:dyDescent="0.25">
      <c r="A31" s="140">
        <v>5</v>
      </c>
      <c r="B31" s="329" t="s">
        <v>432</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847</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848</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849</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ht="15.75" x14ac:dyDescent="0.25">
      <c r="B45" s="137" t="s">
        <v>42</v>
      </c>
      <c r="H45" s="241"/>
      <c r="I45" s="35"/>
      <c r="J45" s="35"/>
    </row>
    <row r="46" spans="1:10" x14ac:dyDescent="0.25">
      <c r="B46" s="140" t="s">
        <v>43</v>
      </c>
      <c r="H46" s="36"/>
      <c r="I46" s="36"/>
      <c r="J46" s="36"/>
    </row>
    <row r="47" spans="1:10" x14ac:dyDescent="0.2">
      <c r="A47" s="140">
        <v>1</v>
      </c>
      <c r="B47" s="329" t="s">
        <v>607</v>
      </c>
      <c r="C47" s="330"/>
      <c r="D47" s="330"/>
      <c r="E47" s="330"/>
      <c r="F47" s="330"/>
      <c r="G47" s="330"/>
      <c r="H47" s="330"/>
      <c r="I47" s="330"/>
      <c r="J47" s="330"/>
    </row>
    <row r="48" spans="1:10" x14ac:dyDescent="0.25">
      <c r="A48" s="140">
        <v>2</v>
      </c>
      <c r="B48" s="329" t="s">
        <v>415</v>
      </c>
      <c r="C48" s="330"/>
      <c r="D48" s="330"/>
      <c r="E48" s="330"/>
      <c r="F48" s="330"/>
      <c r="G48" s="330"/>
      <c r="H48" s="330"/>
      <c r="I48" s="330"/>
      <c r="J48" s="330"/>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417</v>
      </c>
      <c r="C52" s="330"/>
      <c r="D52" s="330"/>
      <c r="E52" s="330"/>
      <c r="F52" s="330"/>
      <c r="G52" s="330"/>
      <c r="H52" s="330"/>
      <c r="I52" s="330"/>
      <c r="J52" s="330"/>
    </row>
    <row r="53" spans="1:11" x14ac:dyDescent="0.25">
      <c r="A53" s="140">
        <v>2</v>
      </c>
      <c r="B53" s="329" t="s">
        <v>568</v>
      </c>
      <c r="C53" s="330"/>
      <c r="D53" s="330"/>
      <c r="E53" s="330"/>
      <c r="F53" s="330"/>
      <c r="G53" s="330"/>
      <c r="H53" s="330"/>
      <c r="I53" s="330"/>
      <c r="J53" s="330"/>
    </row>
    <row r="54" spans="1:11" x14ac:dyDescent="0.25">
      <c r="A54" s="140">
        <v>3</v>
      </c>
      <c r="B54" s="329" t="s">
        <v>437</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537</v>
      </c>
      <c r="D60" s="407"/>
      <c r="E60" s="60">
        <v>45</v>
      </c>
      <c r="F60" s="370">
        <v>1</v>
      </c>
      <c r="G60" s="371"/>
      <c r="I60" s="141"/>
      <c r="J60" s="141"/>
      <c r="K60" s="141">
        <f t="shared" ref="K60:K67" si="0">E60*F60</f>
        <v>45</v>
      </c>
    </row>
    <row r="61" spans="1:11" x14ac:dyDescent="0.25">
      <c r="B61" s="146"/>
      <c r="C61" s="365" t="s">
        <v>91</v>
      </c>
      <c r="D61" s="366"/>
      <c r="E61" s="61">
        <v>15</v>
      </c>
      <c r="F61" s="399">
        <v>1</v>
      </c>
      <c r="G61" s="400"/>
      <c r="I61" s="141"/>
      <c r="J61" s="141"/>
      <c r="K61" s="141">
        <f t="shared" si="0"/>
        <v>15</v>
      </c>
    </row>
    <row r="62" spans="1:11" x14ac:dyDescent="0.25">
      <c r="A62" s="6"/>
      <c r="B62" s="146"/>
      <c r="C62" s="454" t="s">
        <v>547</v>
      </c>
      <c r="D62" s="407"/>
      <c r="E62" s="60">
        <v>90</v>
      </c>
      <c r="F62" s="370">
        <v>0</v>
      </c>
      <c r="G62" s="371"/>
      <c r="I62" s="141"/>
      <c r="J62" s="141"/>
      <c r="K62" s="141">
        <f t="shared" si="0"/>
        <v>0</v>
      </c>
    </row>
    <row r="63" spans="1:11" x14ac:dyDescent="0.2">
      <c r="A63" s="6"/>
      <c r="B63" s="146"/>
      <c r="C63" s="90"/>
      <c r="D63" s="242"/>
      <c r="E63" s="243"/>
      <c r="F63" s="243"/>
      <c r="G63" s="243"/>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c r="I66" s="141"/>
      <c r="J66" s="141"/>
      <c r="K66" s="141">
        <f t="shared" si="0"/>
        <v>0</v>
      </c>
    </row>
    <row r="67" spans="2:11" x14ac:dyDescent="0.25">
      <c r="B67" s="237"/>
      <c r="C67" s="265" t="s">
        <v>1049</v>
      </c>
      <c r="D67" s="156"/>
      <c r="E67" s="156"/>
      <c r="F67" s="156"/>
      <c r="G67" s="156"/>
      <c r="I67" s="141"/>
      <c r="J67" s="141"/>
      <c r="K67" s="141">
        <f t="shared" si="0"/>
        <v>0</v>
      </c>
    </row>
    <row r="68" spans="2:11" x14ac:dyDescent="0.25">
      <c r="B68" s="237"/>
      <c r="C68" s="265" t="s">
        <v>1054</v>
      </c>
      <c r="D68" s="156"/>
      <c r="E68" s="156"/>
      <c r="F68" s="156"/>
      <c r="G68" s="156"/>
      <c r="H68" s="156"/>
      <c r="I68" s="156"/>
      <c r="J68" s="156"/>
      <c r="K68" s="156"/>
    </row>
    <row r="69" spans="2:11" x14ac:dyDescent="0.25">
      <c r="B69" s="237"/>
      <c r="C69" s="265" t="s">
        <v>1053</v>
      </c>
      <c r="D69" s="156"/>
      <c r="E69" s="156"/>
      <c r="F69" s="156"/>
      <c r="G69" s="156"/>
      <c r="H69" s="156"/>
      <c r="I69" s="156"/>
      <c r="J69" s="156"/>
      <c r="K69" s="156"/>
    </row>
    <row r="70" spans="2:11" x14ac:dyDescent="0.2">
      <c r="C70" s="144"/>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1056</v>
      </c>
      <c r="D76" s="407"/>
      <c r="E76" s="353">
        <v>50</v>
      </c>
      <c r="F76" s="352"/>
      <c r="G76" s="353">
        <v>60</v>
      </c>
      <c r="H76" s="357"/>
      <c r="I76" s="352"/>
      <c r="J76" s="146"/>
    </row>
    <row r="77" spans="2:11" x14ac:dyDescent="0.25">
      <c r="B77" s="162"/>
      <c r="C77" s="365" t="s">
        <v>1058</v>
      </c>
      <c r="D77" s="366"/>
      <c r="E77" s="356">
        <v>40</v>
      </c>
      <c r="F77" s="355"/>
      <c r="G77" s="356">
        <v>50</v>
      </c>
      <c r="H77" s="358"/>
      <c r="I77" s="355"/>
      <c r="J77" s="146"/>
    </row>
    <row r="78" spans="2:11" x14ac:dyDescent="0.25">
      <c r="B78" s="162"/>
      <c r="C78" s="454" t="s">
        <v>1060</v>
      </c>
      <c r="D78" s="407"/>
      <c r="E78" s="353">
        <v>10</v>
      </c>
      <c r="F78" s="352"/>
      <c r="G78" s="353">
        <v>15</v>
      </c>
      <c r="H78" s="357"/>
      <c r="I78" s="352"/>
      <c r="J78" s="146"/>
    </row>
    <row r="79" spans="2:11" x14ac:dyDescent="0.2">
      <c r="B79" s="146"/>
      <c r="C79" s="356"/>
      <c r="D79" s="355"/>
      <c r="E79" s="356"/>
      <c r="F79" s="355"/>
      <c r="G79" s="356"/>
      <c r="H79" s="358"/>
      <c r="I79" s="355"/>
      <c r="J79" s="146"/>
    </row>
    <row r="80" spans="2:11" x14ac:dyDescent="0.2">
      <c r="D80" s="42"/>
    </row>
  </sheetData>
  <sheetProtection password="C6A8" sheet="1" objects="1" scenarios="1"/>
  <mergeCells count="49">
    <mergeCell ref="C78:D78"/>
    <mergeCell ref="E78:F78"/>
    <mergeCell ref="G78:I78"/>
    <mergeCell ref="C79:D79"/>
    <mergeCell ref="E79:F79"/>
    <mergeCell ref="G79:I79"/>
    <mergeCell ref="C76:D76"/>
    <mergeCell ref="E76:F76"/>
    <mergeCell ref="G76:I76"/>
    <mergeCell ref="C77:D77"/>
    <mergeCell ref="E77:F77"/>
    <mergeCell ref="G77:I77"/>
    <mergeCell ref="C62:D62"/>
    <mergeCell ref="F62:G62"/>
    <mergeCell ref="B73:H73"/>
    <mergeCell ref="C75:D75"/>
    <mergeCell ref="E75:F75"/>
    <mergeCell ref="G75:I75"/>
    <mergeCell ref="C59:D59"/>
    <mergeCell ref="F59:G59"/>
    <mergeCell ref="C60:D60"/>
    <mergeCell ref="F60:G60"/>
    <mergeCell ref="C61:D61"/>
    <mergeCell ref="F61:G61"/>
    <mergeCell ref="B57:J57"/>
    <mergeCell ref="B32:J32"/>
    <mergeCell ref="B38:J38"/>
    <mergeCell ref="B40:J40"/>
    <mergeCell ref="B42:J42"/>
    <mergeCell ref="B47:J47"/>
    <mergeCell ref="B48:J48"/>
    <mergeCell ref="B49:J49"/>
    <mergeCell ref="B52:J52"/>
    <mergeCell ref="B53:J53"/>
    <mergeCell ref="B54:J54"/>
    <mergeCell ref="B55:J55"/>
    <mergeCell ref="B31:J31"/>
    <mergeCell ref="A1:J1"/>
    <mergeCell ref="E3:J4"/>
    <mergeCell ref="C7:J7"/>
    <mergeCell ref="C8:J8"/>
    <mergeCell ref="C9:J9"/>
    <mergeCell ref="B11:D11"/>
    <mergeCell ref="H11:J11"/>
    <mergeCell ref="G12:J12"/>
    <mergeCell ref="B15:B16"/>
    <mergeCell ref="B27:J27"/>
    <mergeCell ref="B29:J29"/>
    <mergeCell ref="B30:J30"/>
  </mergeCells>
  <dataValidations count="4">
    <dataValidation type="list" allowBlank="1" showInputMessage="1" showErrorMessage="1" prompt="Escoja de la lista" sqref="H11:J11">
      <formula1>$P$3:$P$7</formula1>
    </dataValidation>
    <dataValidation type="list" allowBlank="1" showInputMessage="1" showErrorMessage="1" sqref="B60:B62">
      <formula1>act</formula1>
    </dataValidation>
    <dataValidation type="list" allowBlank="1" showInputMessage="1" showErrorMessage="1" sqref="B67:C69">
      <formula1>metdoc</formula1>
    </dataValidation>
    <dataValidation type="list" allowBlank="1" showInputMessage="1" showErrorMessage="1" sqref="B76: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190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190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190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190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190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191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1911"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191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1913"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5191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191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191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9"/>
  <dimension ref="A1:G80"/>
  <sheetViews>
    <sheetView topLeftCell="A48" workbookViewId="0">
      <selection activeCell="A57" sqref="A57:G80"/>
    </sheetView>
  </sheetViews>
  <sheetFormatPr defaultColWidth="11.42578125" defaultRowHeight="15" x14ac:dyDescent="0.25"/>
  <cols>
    <col min="1" max="1" width="4.42578125" style="140" customWidth="1"/>
    <col min="2" max="2" width="7.140625" style="140" customWidth="1"/>
    <col min="3" max="3" width="42.42578125" style="140" customWidth="1"/>
    <col min="4" max="4" width="25" style="140" customWidth="1"/>
    <col min="5" max="5" width="20.140625" style="140" customWidth="1"/>
    <col min="6" max="6" width="109.85546875" style="140" customWidth="1"/>
    <col min="7" max="7" width="4.425781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15.75" x14ac:dyDescent="0.25">
      <c r="A5" s="132"/>
      <c r="C5" s="149" t="s">
        <v>850</v>
      </c>
      <c r="D5" s="149" t="s">
        <v>851</v>
      </c>
      <c r="E5" s="149" t="s">
        <v>852</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95" x14ac:dyDescent="0.2">
      <c r="A14" s="132"/>
    </row>
    <row r="15" spans="1:7" ht="15.75" x14ac:dyDescent="0.25">
      <c r="A15" s="132"/>
      <c r="C15" s="137" t="s">
        <v>301</v>
      </c>
      <c r="D15" s="92">
        <v>12</v>
      </c>
      <c r="E15" s="129" t="s">
        <v>138</v>
      </c>
    </row>
    <row r="16" spans="1:7" ht="15.95" x14ac:dyDescent="0.2">
      <c r="A16" s="132"/>
    </row>
    <row r="17" spans="1:7" ht="15.95" x14ac:dyDescent="0.2">
      <c r="A17" s="132"/>
      <c r="C17" s="137" t="s">
        <v>690</v>
      </c>
      <c r="D17" s="49"/>
      <c r="F17" s="13"/>
    </row>
    <row r="18" spans="1:7" ht="15.75" x14ac:dyDescent="0.25">
      <c r="A18" s="132"/>
      <c r="C18" s="129" t="s">
        <v>143</v>
      </c>
      <c r="E18" s="13"/>
      <c r="F18" s="13"/>
      <c r="G18" s="129"/>
    </row>
    <row r="19" spans="1:7" ht="15.95" x14ac:dyDescent="0.2">
      <c r="A19" s="132"/>
      <c r="C19" s="19" t="s">
        <v>22</v>
      </c>
      <c r="D19" s="93" t="s">
        <v>582</v>
      </c>
      <c r="E19" s="19" t="s">
        <v>23</v>
      </c>
      <c r="F19" s="92"/>
    </row>
    <row r="20" spans="1:7" ht="15.95" x14ac:dyDescent="0.2">
      <c r="A20" s="132"/>
      <c r="C20" s="19" t="s">
        <v>24</v>
      </c>
      <c r="D20" s="93" t="s">
        <v>582</v>
      </c>
      <c r="E20" s="19" t="s">
        <v>25</v>
      </c>
      <c r="F20" s="92"/>
    </row>
    <row r="21" spans="1:7" ht="15.95" x14ac:dyDescent="0.2">
      <c r="A21" s="132"/>
      <c r="C21" s="19"/>
      <c r="E21" s="19"/>
    </row>
    <row r="22" spans="1:7" ht="15.95" x14ac:dyDescent="0.2">
      <c r="A22" s="132"/>
      <c r="C22" s="19" t="s">
        <v>26</v>
      </c>
      <c r="D22" s="93"/>
      <c r="E22" s="19" t="s">
        <v>27</v>
      </c>
      <c r="F22" s="93" t="s">
        <v>722</v>
      </c>
    </row>
    <row r="23" spans="1:7" ht="15.95" x14ac:dyDescent="0.2">
      <c r="A23" s="132"/>
      <c r="C23" s="19" t="s">
        <v>28</v>
      </c>
      <c r="D23" s="93"/>
      <c r="E23" s="19" t="s">
        <v>29</v>
      </c>
      <c r="F23" s="93" t="s">
        <v>722</v>
      </c>
    </row>
    <row r="24" spans="1:7" ht="15.95" x14ac:dyDescent="0.2">
      <c r="A24" s="132"/>
      <c r="C24" s="19"/>
      <c r="E24" s="19"/>
    </row>
    <row r="25" spans="1:7" ht="15.95" x14ac:dyDescent="0.2">
      <c r="A25" s="132"/>
      <c r="C25" s="19" t="s">
        <v>30</v>
      </c>
      <c r="D25" s="49"/>
      <c r="E25" s="19" t="s">
        <v>31</v>
      </c>
      <c r="F25" s="49"/>
    </row>
    <row r="26" spans="1:7" ht="15.95" x14ac:dyDescent="0.2">
      <c r="A26" s="132"/>
      <c r="C26" s="19" t="s">
        <v>32</v>
      </c>
      <c r="D26" s="49"/>
      <c r="E26" s="19" t="s">
        <v>33</v>
      </c>
      <c r="F26" s="49"/>
    </row>
    <row r="27" spans="1:7" ht="15.95" x14ac:dyDescent="0.2">
      <c r="A27" s="132"/>
    </row>
    <row r="28" spans="1:7" ht="15.75" x14ac:dyDescent="0.25">
      <c r="A28" s="132"/>
      <c r="D28" s="140" t="s">
        <v>853</v>
      </c>
    </row>
    <row r="29" spans="1:7" ht="15.75" x14ac:dyDescent="0.25">
      <c r="A29" s="132"/>
      <c r="D29" s="140" t="s">
        <v>854</v>
      </c>
    </row>
    <row r="30" spans="1:7" ht="15.95" x14ac:dyDescent="0.2">
      <c r="A30" s="132"/>
    </row>
    <row r="31" spans="1:7" ht="15.95" x14ac:dyDescent="0.2">
      <c r="A31" s="132"/>
      <c r="C31" s="137" t="s">
        <v>151</v>
      </c>
    </row>
    <row r="32" spans="1:7" ht="15.95" x14ac:dyDescent="0.2">
      <c r="A32" s="132"/>
      <c r="D32" s="19" t="s">
        <v>153</v>
      </c>
      <c r="E32" s="50"/>
    </row>
    <row r="33" spans="1:7" ht="15.75" x14ac:dyDescent="0.25">
      <c r="A33" s="132"/>
      <c r="D33" s="19" t="s">
        <v>156</v>
      </c>
      <c r="E33" s="93" t="s">
        <v>303</v>
      </c>
    </row>
    <row r="34" spans="1:7" ht="15.75" x14ac:dyDescent="0.25">
      <c r="A34" s="132"/>
      <c r="D34" s="19" t="s">
        <v>158</v>
      </c>
      <c r="E34" s="49"/>
    </row>
    <row r="35" spans="1:7" ht="15.75" x14ac:dyDescent="0.25">
      <c r="A35" s="132"/>
      <c r="D35" s="19" t="s">
        <v>161</v>
      </c>
      <c r="E35" s="49"/>
    </row>
    <row r="36" spans="1:7" ht="15.95" x14ac:dyDescent="0.2">
      <c r="A36" s="132"/>
      <c r="D36" s="19" t="s">
        <v>163</v>
      </c>
      <c r="E36" s="49" t="s">
        <v>164</v>
      </c>
    </row>
    <row r="37" spans="1:7" ht="15.95" x14ac:dyDescent="0.2">
      <c r="A37" s="132"/>
    </row>
    <row r="38" spans="1:7" ht="15.95" x14ac:dyDescent="0.2">
      <c r="A38" s="132"/>
      <c r="B38" s="137" t="s">
        <v>166</v>
      </c>
      <c r="C38" s="137" t="s">
        <v>167</v>
      </c>
    </row>
    <row r="39" spans="1:7" ht="15.75" x14ac:dyDescent="0.25">
      <c r="A39" s="132"/>
      <c r="C39" s="129" t="s">
        <v>169</v>
      </c>
    </row>
    <row r="40" spans="1:7" ht="15.75" x14ac:dyDescent="0.25">
      <c r="A40" s="132"/>
      <c r="C40" s="328" t="s">
        <v>855</v>
      </c>
      <c r="D40" s="328"/>
      <c r="E40" s="328"/>
      <c r="F40" s="328"/>
      <c r="G40" s="328"/>
    </row>
    <row r="41" spans="1:7" ht="15.95" x14ac:dyDescent="0.2">
      <c r="A41" s="132"/>
    </row>
    <row r="42" spans="1:7" ht="15.95" x14ac:dyDescent="0.2">
      <c r="A42" s="132"/>
      <c r="B42" s="137" t="s">
        <v>171</v>
      </c>
      <c r="C42" s="137" t="s">
        <v>41</v>
      </c>
    </row>
    <row r="43" spans="1:7" ht="15.75" x14ac:dyDescent="0.25">
      <c r="A43" s="132"/>
      <c r="B43" s="137" t="s">
        <v>172</v>
      </c>
      <c r="C43" s="137" t="s">
        <v>42</v>
      </c>
    </row>
    <row r="44" spans="1:7" ht="15.75" x14ac:dyDescent="0.25">
      <c r="A44" s="132"/>
      <c r="C44" s="140" t="s">
        <v>43</v>
      </c>
    </row>
    <row r="45" spans="1:7" ht="15.95" x14ac:dyDescent="0.2">
      <c r="A45" s="132"/>
      <c r="B45" s="140">
        <v>1</v>
      </c>
      <c r="C45" s="372" t="s">
        <v>607</v>
      </c>
      <c r="D45" s="372"/>
      <c r="E45" s="372"/>
      <c r="F45" s="372"/>
      <c r="G45" s="58"/>
    </row>
    <row r="46" spans="1:7" ht="15.75" x14ac:dyDescent="0.25">
      <c r="A46" s="132"/>
      <c r="B46" s="140">
        <v>2</v>
      </c>
      <c r="C46" s="372" t="s">
        <v>787</v>
      </c>
      <c r="D46" s="373"/>
      <c r="E46" s="373"/>
      <c r="F46" s="373"/>
      <c r="G46" s="58"/>
    </row>
    <row r="47" spans="1:7" ht="15.95" x14ac:dyDescent="0.2">
      <c r="A47" s="132"/>
      <c r="C47" s="373"/>
      <c r="D47" s="373"/>
      <c r="E47" s="373"/>
      <c r="F47" s="373"/>
      <c r="G47" s="58"/>
    </row>
    <row r="48" spans="1:7" ht="15.95" x14ac:dyDescent="0.2">
      <c r="A48" s="132"/>
      <c r="G48" s="127"/>
    </row>
    <row r="49" spans="1:7" ht="15.75" x14ac:dyDescent="0.25">
      <c r="A49" s="132"/>
      <c r="B49" s="137" t="s">
        <v>311</v>
      </c>
      <c r="C49" s="137" t="s">
        <v>44</v>
      </c>
      <c r="G49" s="127"/>
    </row>
    <row r="50" spans="1:7" ht="15.75" x14ac:dyDescent="0.25">
      <c r="A50" s="132"/>
      <c r="C50" s="140" t="s">
        <v>45</v>
      </c>
      <c r="G50" s="127"/>
    </row>
    <row r="51" spans="1:7" ht="15.75" x14ac:dyDescent="0.25">
      <c r="A51" s="132"/>
      <c r="B51" s="140">
        <v>1</v>
      </c>
      <c r="C51" s="372" t="s">
        <v>788</v>
      </c>
      <c r="D51" s="372"/>
      <c r="E51" s="372"/>
      <c r="F51" s="372"/>
      <c r="G51" s="58"/>
    </row>
    <row r="52" spans="1:7" ht="15.75" x14ac:dyDescent="0.25">
      <c r="A52" s="132"/>
      <c r="B52" s="140">
        <v>2</v>
      </c>
      <c r="C52" s="148" t="s">
        <v>437</v>
      </c>
      <c r="D52" s="157"/>
      <c r="E52" s="157"/>
      <c r="F52" s="157"/>
      <c r="G52" s="58"/>
    </row>
    <row r="53" spans="1:7" ht="15.75" x14ac:dyDescent="0.25">
      <c r="A53" s="132"/>
      <c r="B53" s="140">
        <v>3</v>
      </c>
      <c r="C53" s="148" t="s">
        <v>856</v>
      </c>
      <c r="D53" s="158"/>
      <c r="E53" s="158"/>
      <c r="F53" s="158"/>
      <c r="G53" s="58"/>
    </row>
    <row r="54" spans="1:7" ht="15.75" x14ac:dyDescent="0.25">
      <c r="A54" s="132"/>
      <c r="B54" s="140">
        <v>4</v>
      </c>
      <c r="C54" s="148" t="s">
        <v>646</v>
      </c>
      <c r="D54" s="158"/>
      <c r="E54" s="158"/>
      <c r="F54" s="158"/>
      <c r="G54" s="58"/>
    </row>
    <row r="55" spans="1:7" ht="15.95" x14ac:dyDescent="0.2">
      <c r="A55" s="132"/>
      <c r="C55" s="148"/>
      <c r="D55" s="158"/>
      <c r="E55" s="158"/>
      <c r="F55" s="158"/>
      <c r="G55" s="58"/>
    </row>
    <row r="56" spans="1:7" ht="15.95" x14ac:dyDescent="0.2">
      <c r="A56" s="132"/>
      <c r="B56" s="137" t="s">
        <v>175</v>
      </c>
      <c r="C56" s="137" t="s">
        <v>46</v>
      </c>
      <c r="D56" s="137"/>
    </row>
    <row r="57" spans="1:7" ht="15.75" x14ac:dyDescent="0.25">
      <c r="A57" s="303"/>
      <c r="B57" s="315" t="s">
        <v>47</v>
      </c>
      <c r="C57" s="315"/>
      <c r="D57" s="315"/>
      <c r="E57" s="315"/>
      <c r="F57" s="315"/>
      <c r="G57" s="278"/>
    </row>
    <row r="58" spans="1:7" ht="30" x14ac:dyDescent="0.2">
      <c r="A58" s="304"/>
      <c r="B58" s="279"/>
      <c r="C58" s="279" t="s">
        <v>176</v>
      </c>
      <c r="D58" s="281" t="s">
        <v>177</v>
      </c>
      <c r="E58" s="282" t="s">
        <v>178</v>
      </c>
      <c r="F58" s="279"/>
      <c r="G58" s="279"/>
    </row>
    <row r="59" spans="1:7" ht="15.75" x14ac:dyDescent="0.25">
      <c r="A59" s="303"/>
      <c r="B59" s="278"/>
      <c r="C59" s="278" t="s">
        <v>857</v>
      </c>
      <c r="D59" s="290">
        <v>50</v>
      </c>
      <c r="E59" s="294">
        <v>1</v>
      </c>
      <c r="F59" s="296"/>
      <c r="G59" s="278"/>
    </row>
    <row r="60" spans="1:7" ht="15.95" x14ac:dyDescent="0.2">
      <c r="A60" s="303"/>
      <c r="B60" s="278"/>
      <c r="C60" s="278" t="s">
        <v>858</v>
      </c>
      <c r="D60" s="290">
        <v>30</v>
      </c>
      <c r="E60" s="294">
        <v>1</v>
      </c>
      <c r="F60" s="296"/>
      <c r="G60" s="278"/>
    </row>
    <row r="61" spans="1:7" ht="15.75" x14ac:dyDescent="0.25">
      <c r="A61" s="303"/>
      <c r="B61" s="278"/>
      <c r="C61" s="278" t="s">
        <v>859</v>
      </c>
      <c r="D61" s="290">
        <v>10</v>
      </c>
      <c r="E61" s="294">
        <v>1</v>
      </c>
      <c r="F61" s="278"/>
      <c r="G61" s="278"/>
    </row>
    <row r="62" spans="1:7" ht="15.75" x14ac:dyDescent="0.25">
      <c r="A62" s="303"/>
      <c r="B62" s="278"/>
      <c r="C62" s="278" t="s">
        <v>422</v>
      </c>
      <c r="D62" s="290">
        <v>30</v>
      </c>
      <c r="E62" s="294">
        <v>1</v>
      </c>
      <c r="F62" s="278"/>
      <c r="G62" s="278"/>
    </row>
    <row r="63" spans="1:7" ht="15.95" x14ac:dyDescent="0.2">
      <c r="A63" s="303"/>
      <c r="B63" s="278"/>
      <c r="C63" s="278" t="s">
        <v>423</v>
      </c>
      <c r="D63" s="290">
        <v>180</v>
      </c>
      <c r="E63" s="294">
        <v>0</v>
      </c>
      <c r="F63" s="278"/>
      <c r="G63" s="278"/>
    </row>
    <row r="64" spans="1:7" ht="15.95" x14ac:dyDescent="0.2">
      <c r="A64" s="303"/>
      <c r="B64" s="278"/>
      <c r="C64" s="278"/>
      <c r="D64" s="290"/>
      <c r="E64" s="294"/>
      <c r="F64" s="278"/>
      <c r="G64" s="278"/>
    </row>
    <row r="65" spans="1:7" ht="15.95" x14ac:dyDescent="0.2">
      <c r="A65" s="303"/>
      <c r="B65" s="278"/>
      <c r="C65" s="278"/>
      <c r="D65" s="278"/>
      <c r="E65" s="278"/>
      <c r="F65" s="278"/>
      <c r="G65" s="278"/>
    </row>
    <row r="66" spans="1:7" ht="15.75" x14ac:dyDescent="0.25">
      <c r="A66" s="303"/>
      <c r="B66" s="295" t="s">
        <v>184</v>
      </c>
      <c r="C66" s="295" t="s">
        <v>51</v>
      </c>
      <c r="D66" s="278"/>
      <c r="E66" s="278"/>
      <c r="F66" s="278"/>
      <c r="G66" s="278"/>
    </row>
    <row r="67" spans="1:7" ht="15.75" x14ac:dyDescent="0.25">
      <c r="A67" s="303"/>
      <c r="B67" s="278"/>
      <c r="C67" s="296" t="s">
        <v>52</v>
      </c>
      <c r="D67" s="278"/>
      <c r="E67" s="278"/>
      <c r="F67" s="278"/>
      <c r="G67" s="278"/>
    </row>
    <row r="68" spans="1:7" ht="15.95" x14ac:dyDescent="0.2">
      <c r="A68" s="303"/>
      <c r="B68" s="278">
        <v>1</v>
      </c>
      <c r="C68" s="322" t="s">
        <v>424</v>
      </c>
      <c r="D68" s="322"/>
      <c r="E68" s="322"/>
      <c r="F68" s="322"/>
      <c r="G68" s="297"/>
    </row>
    <row r="69" spans="1:7" ht="15.95" x14ac:dyDescent="0.2">
      <c r="A69" s="303"/>
      <c r="B69" s="278">
        <v>2</v>
      </c>
      <c r="C69" s="322" t="s">
        <v>860</v>
      </c>
      <c r="D69" s="323"/>
      <c r="E69" s="323"/>
      <c r="F69" s="323"/>
      <c r="G69" s="297"/>
    </row>
    <row r="70" spans="1:7" ht="15.75" x14ac:dyDescent="0.25">
      <c r="A70" s="303"/>
      <c r="B70" s="278">
        <v>3</v>
      </c>
      <c r="C70" s="322" t="s">
        <v>861</v>
      </c>
      <c r="D70" s="323"/>
      <c r="E70" s="323"/>
      <c r="F70" s="323"/>
      <c r="G70" s="297"/>
    </row>
    <row r="71" spans="1:7" ht="15.95" x14ac:dyDescent="0.2">
      <c r="A71" s="303"/>
      <c r="B71" s="278"/>
      <c r="C71" s="322"/>
      <c r="D71" s="323"/>
      <c r="E71" s="323"/>
      <c r="F71" s="323"/>
      <c r="G71" s="297"/>
    </row>
    <row r="72" spans="1:7" ht="15.95" x14ac:dyDescent="0.2">
      <c r="A72" s="303"/>
      <c r="B72" s="278"/>
      <c r="C72" s="278"/>
      <c r="D72" s="278"/>
      <c r="E72" s="278"/>
      <c r="F72" s="278"/>
      <c r="G72" s="278"/>
    </row>
    <row r="73" spans="1:7" ht="15.75" x14ac:dyDescent="0.25">
      <c r="A73" s="303"/>
      <c r="B73" s="295" t="s">
        <v>187</v>
      </c>
      <c r="C73" s="295" t="s">
        <v>53</v>
      </c>
      <c r="D73" s="278"/>
      <c r="E73" s="278"/>
      <c r="F73" s="278"/>
      <c r="G73" s="278"/>
    </row>
    <row r="74" spans="1:7" ht="15.75" x14ac:dyDescent="0.25">
      <c r="A74" s="303"/>
      <c r="B74" s="278"/>
      <c r="C74" s="315" t="s">
        <v>54</v>
      </c>
      <c r="D74" s="315"/>
      <c r="E74" s="315"/>
      <c r="F74" s="315"/>
      <c r="G74" s="315"/>
    </row>
    <row r="75" spans="1:7" ht="30" x14ac:dyDescent="0.25">
      <c r="A75" s="304"/>
      <c r="B75" s="279"/>
      <c r="C75" s="279" t="s">
        <v>53</v>
      </c>
      <c r="D75" s="298" t="s">
        <v>188</v>
      </c>
      <c r="E75" s="282" t="s">
        <v>189</v>
      </c>
      <c r="F75" s="279"/>
      <c r="G75" s="279"/>
    </row>
    <row r="76" spans="1:7" ht="15.75" x14ac:dyDescent="0.25">
      <c r="A76" s="303"/>
      <c r="B76" s="278"/>
      <c r="C76" s="278" t="s">
        <v>388</v>
      </c>
      <c r="D76" s="286">
        <v>0.5</v>
      </c>
      <c r="E76" s="301">
        <v>0.5</v>
      </c>
      <c r="F76" s="296"/>
      <c r="G76" s="278"/>
    </row>
    <row r="77" spans="1:7" ht="15.75" x14ac:dyDescent="0.25">
      <c r="A77" s="303"/>
      <c r="B77" s="278"/>
      <c r="C77" s="278" t="s">
        <v>862</v>
      </c>
      <c r="D77" s="286">
        <v>0.3</v>
      </c>
      <c r="E77" s="301">
        <v>0.3</v>
      </c>
      <c r="F77" s="278"/>
      <c r="G77" s="278"/>
    </row>
    <row r="78" spans="1:7" ht="15.75" x14ac:dyDescent="0.25">
      <c r="A78" s="303"/>
      <c r="B78" s="278"/>
      <c r="C78" s="278" t="s">
        <v>226</v>
      </c>
      <c r="D78" s="286">
        <v>0.2</v>
      </c>
      <c r="E78" s="301">
        <v>0.25</v>
      </c>
      <c r="F78" s="278"/>
      <c r="G78" s="278"/>
    </row>
    <row r="79" spans="1:7" ht="15.75" x14ac:dyDescent="0.25">
      <c r="A79" s="303"/>
      <c r="B79" s="278"/>
      <c r="C79" s="278"/>
      <c r="D79" s="278"/>
      <c r="E79" s="302"/>
      <c r="F79" s="278"/>
      <c r="G79" s="278"/>
    </row>
    <row r="80" spans="1:7" x14ac:dyDescent="0.25">
      <c r="A80" s="278"/>
      <c r="B80" s="278"/>
      <c r="C80" s="278"/>
      <c r="D80" s="278"/>
      <c r="E80" s="278"/>
      <c r="F80" s="278"/>
      <c r="G80" s="278"/>
    </row>
  </sheetData>
  <sheetProtection password="C6A8" sheet="1" objects="1" scenarios="1"/>
  <mergeCells count="12">
    <mergeCell ref="C74:G74"/>
    <mergeCell ref="A1:G1"/>
    <mergeCell ref="C40:G40"/>
    <mergeCell ref="C45:F45"/>
    <mergeCell ref="C46:F46"/>
    <mergeCell ref="C47:F47"/>
    <mergeCell ref="C51:F51"/>
    <mergeCell ref="B57:F57"/>
    <mergeCell ref="C68:F68"/>
    <mergeCell ref="C69:F69"/>
    <mergeCell ref="C70:F70"/>
    <mergeCell ref="C71:F71"/>
  </mergeCells>
  <dataValidations count="3">
    <dataValidation type="list" allowBlank="1" showInputMessage="1" showErrorMessage="1" sqref="E11">
      <formula1>$AL$5:$AL$35</formula1>
    </dataValidation>
    <dataValidation type="list" allowBlank="1" showInputMessage="1" showErrorMessage="1" sqref="D11">
      <formula1>$AK$5:$AK$10</formula1>
    </dataValidation>
    <dataValidation type="list" allowBlank="1" showInputMessage="1" showErrorMessage="1" sqref="D17">
      <formula1>$AK$38:$AK$39</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
  <dimension ref="A1:Q101"/>
  <sheetViews>
    <sheetView topLeftCell="A64" workbookViewId="0">
      <selection activeCell="C97" sqref="C97:D97"/>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273</v>
      </c>
      <c r="D3" s="3" t="s">
        <v>2</v>
      </c>
      <c r="E3" s="336" t="s">
        <v>274</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283</v>
      </c>
      <c r="D7" s="338"/>
      <c r="E7" s="338"/>
      <c r="F7" s="338"/>
      <c r="G7" s="338"/>
      <c r="H7" s="338"/>
      <c r="I7" s="338"/>
      <c r="J7" s="338"/>
      <c r="P7" s="4" t="s">
        <v>10</v>
      </c>
    </row>
    <row r="8" spans="1:16" ht="15.75" x14ac:dyDescent="0.25">
      <c r="B8" s="1" t="s">
        <v>11</v>
      </c>
      <c r="C8" s="338" t="s">
        <v>284</v>
      </c>
      <c r="D8" s="338"/>
      <c r="E8" s="338"/>
      <c r="F8" s="338"/>
      <c r="G8" s="338"/>
      <c r="H8" s="338"/>
      <c r="I8" s="338"/>
      <c r="J8" s="338"/>
      <c r="M8" s="127"/>
      <c r="N8" s="127"/>
      <c r="O8" s="127"/>
      <c r="P8" s="4" t="s">
        <v>12</v>
      </c>
    </row>
    <row r="9" spans="1:16" ht="15.75" x14ac:dyDescent="0.25">
      <c r="B9" s="1" t="s">
        <v>13</v>
      </c>
      <c r="C9" s="338" t="s">
        <v>285</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12</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168</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v>6</v>
      </c>
      <c r="G16" s="88" t="s">
        <v>23</v>
      </c>
      <c r="H16" s="21"/>
      <c r="J16" s="16"/>
      <c r="L16" s="19"/>
      <c r="M16" s="13"/>
      <c r="N16" s="20"/>
      <c r="O16" s="13"/>
      <c r="P16" s="127"/>
    </row>
    <row r="17" spans="1:16" x14ac:dyDescent="0.2">
      <c r="B17" s="22"/>
      <c r="D17" s="23" t="s">
        <v>24</v>
      </c>
      <c r="E17" s="24">
        <v>6</v>
      </c>
      <c r="F17" s="15"/>
      <c r="G17" s="23" t="s">
        <v>25</v>
      </c>
      <c r="H17" s="24"/>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125</v>
      </c>
      <c r="C19" s="57">
        <v>6</v>
      </c>
      <c r="D19" s="23" t="s">
        <v>28</v>
      </c>
      <c r="E19" s="24"/>
      <c r="G19" s="23" t="s">
        <v>29</v>
      </c>
      <c r="H19" s="24"/>
      <c r="J19" s="1"/>
    </row>
    <row r="20" spans="1:16" x14ac:dyDescent="0.2">
      <c r="B20" s="19" t="s">
        <v>531</v>
      </c>
      <c r="C20" s="57">
        <v>6</v>
      </c>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59" t="s">
        <v>191</v>
      </c>
      <c r="C26" s="360"/>
      <c r="D26" s="360"/>
      <c r="E26" s="360"/>
      <c r="F26" s="360"/>
      <c r="G26" s="360"/>
      <c r="H26" s="360"/>
      <c r="I26" s="360"/>
      <c r="J26" s="360"/>
      <c r="K26" s="31"/>
      <c r="M26" s="31"/>
    </row>
    <row r="27" spans="1:16" s="28" customFormat="1" x14ac:dyDescent="0.25">
      <c r="A27" s="258">
        <v>2</v>
      </c>
      <c r="B27" s="329" t="s">
        <v>286</v>
      </c>
      <c r="C27" s="330"/>
      <c r="D27" s="330"/>
      <c r="E27" s="330"/>
      <c r="F27" s="330"/>
      <c r="G27" s="330"/>
      <c r="H27" s="330"/>
      <c r="I27" s="330"/>
      <c r="J27" s="330"/>
      <c r="K27" s="31"/>
      <c r="M27" s="31"/>
    </row>
    <row r="28" spans="1:16" s="28" customFormat="1" x14ac:dyDescent="0.25">
      <c r="A28" s="258">
        <v>3</v>
      </c>
      <c r="B28" s="329" t="s">
        <v>241</v>
      </c>
      <c r="C28" s="330"/>
      <c r="D28" s="330"/>
      <c r="E28" s="330"/>
      <c r="F28" s="330"/>
      <c r="G28" s="330"/>
      <c r="H28" s="330"/>
      <c r="I28" s="330"/>
      <c r="J28" s="330"/>
      <c r="K28" s="31"/>
      <c r="M28" s="31"/>
    </row>
    <row r="29" spans="1:16" s="28" customFormat="1" x14ac:dyDescent="0.2">
      <c r="A29" s="258">
        <v>4</v>
      </c>
      <c r="B29" s="329" t="s">
        <v>65</v>
      </c>
      <c r="C29" s="330"/>
      <c r="D29" s="330"/>
      <c r="E29" s="330"/>
      <c r="F29" s="330"/>
      <c r="G29" s="330"/>
      <c r="H29" s="330"/>
      <c r="I29" s="330"/>
      <c r="J29" s="330"/>
      <c r="K29" s="31"/>
      <c r="M29" s="31"/>
    </row>
    <row r="30" spans="1:16" s="28" customFormat="1" x14ac:dyDescent="0.25">
      <c r="A30" s="258">
        <v>5</v>
      </c>
      <c r="B30" s="331" t="s">
        <v>287</v>
      </c>
      <c r="C30" s="330"/>
      <c r="D30" s="330"/>
      <c r="E30" s="330"/>
      <c r="F30" s="330"/>
      <c r="G30" s="330"/>
      <c r="H30" s="330"/>
      <c r="I30" s="330"/>
      <c r="J30" s="330"/>
      <c r="K30" s="31"/>
      <c r="M30" s="31"/>
    </row>
    <row r="31" spans="1:16" s="28" customFormat="1" x14ac:dyDescent="0.25">
      <c r="A31" s="258">
        <v>6</v>
      </c>
      <c r="B31" s="331" t="s">
        <v>288</v>
      </c>
      <c r="C31" s="330"/>
      <c r="D31" s="330"/>
      <c r="E31" s="330"/>
      <c r="F31" s="330"/>
      <c r="G31" s="330"/>
      <c r="H31" s="330"/>
      <c r="I31" s="330"/>
      <c r="J31" s="330"/>
      <c r="L31" s="31"/>
      <c r="N31" s="31"/>
    </row>
    <row r="32" spans="1:16" s="28" customFormat="1" x14ac:dyDescent="0.2">
      <c r="A32" s="258">
        <v>7</v>
      </c>
      <c r="B32" s="342"/>
      <c r="C32" s="342"/>
      <c r="D32" s="342"/>
      <c r="E32" s="342"/>
      <c r="F32" s="342"/>
      <c r="G32" s="342"/>
      <c r="H32" s="342"/>
      <c r="I32" s="342"/>
      <c r="J32" s="342"/>
      <c r="L32" s="31"/>
      <c r="N32" s="31"/>
    </row>
    <row r="33" spans="1:14" s="28" customFormat="1" x14ac:dyDescent="0.2">
      <c r="A33" s="258"/>
      <c r="B33" s="258"/>
      <c r="C33" s="258"/>
      <c r="D33" s="258"/>
      <c r="E33" s="258"/>
      <c r="F33" s="258"/>
      <c r="G33" s="258"/>
      <c r="H33" s="258"/>
      <c r="I33" s="258"/>
      <c r="J33" s="258"/>
      <c r="L33" s="31"/>
      <c r="N33" s="31"/>
    </row>
    <row r="34" spans="1:14" s="28" customFormat="1" x14ac:dyDescent="0.2">
      <c r="D34" s="29"/>
      <c r="E34" s="27"/>
      <c r="G34" s="29"/>
      <c r="H34" s="27"/>
      <c r="J34" s="30"/>
      <c r="L34" s="31"/>
      <c r="N34" s="31"/>
    </row>
    <row r="35" spans="1:14" x14ac:dyDescent="0.2">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48" customHeight="1" x14ac:dyDescent="0.25">
      <c r="B38" s="339" t="s">
        <v>289</v>
      </c>
      <c r="C38" s="339"/>
      <c r="D38" s="339"/>
      <c r="E38" s="339"/>
      <c r="F38" s="339"/>
      <c r="G38" s="339"/>
      <c r="H38" s="339"/>
      <c r="I38" s="339"/>
      <c r="J38" s="339"/>
    </row>
    <row r="39" spans="1:14" x14ac:dyDescent="0.2">
      <c r="B39" s="254" t="s">
        <v>39</v>
      </c>
      <c r="C39" s="254"/>
      <c r="D39" s="254"/>
      <c r="E39" s="254"/>
      <c r="F39" s="254"/>
      <c r="G39" s="254"/>
      <c r="H39" s="254"/>
      <c r="I39" s="254"/>
      <c r="J39" s="254"/>
    </row>
    <row r="40" spans="1:14" ht="63.75" customHeight="1" x14ac:dyDescent="0.25">
      <c r="B40" s="339" t="s">
        <v>290</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51" customHeight="1" x14ac:dyDescent="0.2">
      <c r="B42" s="339" t="s">
        <v>291</v>
      </c>
      <c r="C42" s="339"/>
      <c r="D42" s="339"/>
      <c r="E42" s="339"/>
      <c r="F42" s="339"/>
      <c r="G42" s="339"/>
      <c r="H42" s="339"/>
      <c r="I42" s="339"/>
      <c r="J42" s="339"/>
    </row>
    <row r="43" spans="1:14" x14ac:dyDescent="0.2">
      <c r="B43" s="33"/>
      <c r="C43" s="33"/>
      <c r="D43" s="33"/>
      <c r="E43" s="33"/>
      <c r="F43" s="33"/>
      <c r="G43" s="33"/>
      <c r="H43" s="33"/>
      <c r="I43" s="33"/>
      <c r="J43" s="33"/>
    </row>
    <row r="44" spans="1:14" x14ac:dyDescent="0.2">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7.25" customHeight="1" x14ac:dyDescent="0.25">
      <c r="A47" s="258">
        <v>1</v>
      </c>
      <c r="B47" s="329" t="s">
        <v>259</v>
      </c>
      <c r="C47" s="330"/>
      <c r="D47" s="330"/>
      <c r="E47" s="330"/>
      <c r="F47" s="330"/>
      <c r="G47" s="330"/>
      <c r="H47" s="330"/>
      <c r="I47" s="330"/>
      <c r="J47" s="330"/>
    </row>
    <row r="48" spans="1:14" x14ac:dyDescent="0.2">
      <c r="A48" s="258">
        <v>2</v>
      </c>
      <c r="B48" s="329" t="s">
        <v>59</v>
      </c>
      <c r="C48" s="330"/>
      <c r="D48" s="330"/>
      <c r="E48" s="330"/>
      <c r="F48" s="330"/>
      <c r="G48" s="330"/>
      <c r="H48" s="330"/>
      <c r="I48" s="330"/>
      <c r="J48" s="330"/>
    </row>
    <row r="49" spans="1:10" x14ac:dyDescent="0.25">
      <c r="A49" s="258">
        <v>3</v>
      </c>
      <c r="B49" s="329" t="s">
        <v>60</v>
      </c>
      <c r="C49" s="330"/>
      <c r="D49" s="330"/>
      <c r="E49" s="330"/>
      <c r="F49" s="330"/>
      <c r="G49" s="330"/>
      <c r="H49" s="330"/>
      <c r="I49" s="330"/>
      <c r="J49" s="330"/>
    </row>
    <row r="50" spans="1:10" ht="15" customHeight="1" x14ac:dyDescent="0.2">
      <c r="A50" s="258">
        <v>4</v>
      </c>
      <c r="B50" s="329"/>
      <c r="C50" s="331"/>
      <c r="D50" s="331"/>
      <c r="E50" s="331"/>
      <c r="F50" s="331"/>
      <c r="G50" s="331"/>
      <c r="H50" s="331"/>
      <c r="I50" s="331"/>
      <c r="J50" s="331"/>
    </row>
    <row r="51" spans="1:10" ht="15" customHeight="1" x14ac:dyDescent="0.2">
      <c r="A51" s="258">
        <v>5</v>
      </c>
      <c r="B51" s="361"/>
      <c r="C51" s="342"/>
      <c r="D51" s="342"/>
      <c r="E51" s="342"/>
      <c r="F51" s="342"/>
      <c r="G51" s="342"/>
      <c r="H51" s="342"/>
      <c r="I51" s="342"/>
      <c r="J51" s="342"/>
    </row>
    <row r="52" spans="1:10" x14ac:dyDescent="0.2">
      <c r="A52" s="258">
        <v>6</v>
      </c>
      <c r="B52" s="342"/>
      <c r="C52" s="342"/>
      <c r="D52" s="342"/>
      <c r="E52" s="342"/>
      <c r="F52" s="342"/>
      <c r="G52" s="342"/>
      <c r="H52" s="342"/>
      <c r="I52" s="342"/>
      <c r="J52" s="342"/>
    </row>
    <row r="53" spans="1:10" x14ac:dyDescent="0.2">
      <c r="B53" s="342"/>
      <c r="C53" s="342"/>
      <c r="D53" s="342"/>
      <c r="E53" s="342"/>
      <c r="F53" s="342"/>
      <c r="G53" s="342"/>
      <c r="H53" s="342"/>
      <c r="I53" s="342"/>
      <c r="J53" s="342"/>
    </row>
    <row r="54" spans="1:10" x14ac:dyDescent="0.2">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x14ac:dyDescent="0.2">
      <c r="A57" s="258">
        <v>1</v>
      </c>
      <c r="B57" s="331"/>
      <c r="C57" s="332"/>
      <c r="D57" s="332"/>
      <c r="E57" s="332"/>
      <c r="F57" s="332"/>
      <c r="G57" s="332"/>
      <c r="H57" s="332"/>
      <c r="I57" s="332"/>
      <c r="J57" s="332"/>
    </row>
    <row r="58" spans="1:10" x14ac:dyDescent="0.2">
      <c r="A58" s="258">
        <v>2</v>
      </c>
      <c r="B58" s="331"/>
      <c r="C58" s="332"/>
      <c r="D58" s="332"/>
      <c r="E58" s="332"/>
      <c r="F58" s="332"/>
      <c r="G58" s="332"/>
      <c r="H58" s="332"/>
      <c r="I58" s="332"/>
      <c r="J58" s="332"/>
    </row>
    <row r="59" spans="1:10" x14ac:dyDescent="0.2">
      <c r="A59" s="258">
        <v>3</v>
      </c>
      <c r="B59" s="253"/>
      <c r="C59" s="249"/>
      <c r="D59" s="249"/>
      <c r="E59" s="249"/>
      <c r="F59" s="249"/>
      <c r="G59" s="249"/>
      <c r="H59" s="249"/>
      <c r="I59" s="249"/>
      <c r="J59" s="249"/>
    </row>
    <row r="60" spans="1:10" x14ac:dyDescent="0.2">
      <c r="A60" s="258">
        <v>4</v>
      </c>
      <c r="B60" s="249"/>
      <c r="C60" s="249"/>
      <c r="D60" s="249"/>
      <c r="E60" s="249"/>
      <c r="F60" s="249"/>
      <c r="G60" s="249"/>
      <c r="H60" s="249"/>
      <c r="I60" s="249"/>
      <c r="J60" s="249"/>
    </row>
    <row r="61" spans="1:10" x14ac:dyDescent="0.2">
      <c r="A61" s="258">
        <v>5</v>
      </c>
      <c r="B61" s="249"/>
      <c r="C61" s="249"/>
      <c r="D61" s="249"/>
      <c r="E61" s="249"/>
      <c r="F61" s="249"/>
      <c r="G61" s="249"/>
      <c r="H61" s="249"/>
      <c r="I61" s="249"/>
      <c r="J61" s="249"/>
    </row>
    <row r="62" spans="1:10" x14ac:dyDescent="0.2">
      <c r="A62" s="258">
        <v>6</v>
      </c>
      <c r="B62" s="249"/>
      <c r="C62" s="249"/>
      <c r="D62" s="249"/>
      <c r="E62" s="249"/>
      <c r="F62" s="249"/>
      <c r="G62" s="249"/>
      <c r="H62" s="249"/>
      <c r="I62" s="249"/>
      <c r="J62" s="249"/>
    </row>
    <row r="63" spans="1:10" x14ac:dyDescent="0.2">
      <c r="A63" s="258">
        <v>7</v>
      </c>
      <c r="B63" s="249"/>
      <c r="C63" s="249"/>
      <c r="D63" s="249"/>
      <c r="E63" s="249"/>
      <c r="F63" s="249"/>
      <c r="G63" s="249"/>
      <c r="H63" s="249"/>
      <c r="I63" s="249"/>
      <c r="J63" s="249"/>
    </row>
    <row r="64" spans="1:10" x14ac:dyDescent="0.2">
      <c r="A64" s="258">
        <v>8</v>
      </c>
      <c r="B64" s="249"/>
      <c r="C64" s="249"/>
      <c r="D64" s="249"/>
      <c r="E64" s="249"/>
      <c r="F64" s="249"/>
      <c r="G64" s="249"/>
      <c r="H64" s="249"/>
      <c r="I64" s="249"/>
      <c r="J64" s="249"/>
    </row>
    <row r="65" spans="1:11" x14ac:dyDescent="0.2">
      <c r="A65" s="258">
        <v>9</v>
      </c>
      <c r="B65" s="346"/>
      <c r="C65" s="346"/>
      <c r="D65" s="346"/>
      <c r="E65" s="346"/>
      <c r="F65" s="346"/>
      <c r="G65" s="346"/>
      <c r="H65" s="346"/>
      <c r="I65" s="346"/>
      <c r="J65" s="346"/>
    </row>
    <row r="66" spans="1:11" x14ac:dyDescent="0.2">
      <c r="A66" s="258">
        <v>10</v>
      </c>
      <c r="B66" s="249"/>
      <c r="C66" s="249"/>
      <c r="D66" s="249"/>
      <c r="E66" s="249"/>
      <c r="F66" s="249"/>
      <c r="G66" s="249"/>
      <c r="H66" s="249"/>
      <c r="I66" s="249"/>
      <c r="J66" s="249"/>
    </row>
    <row r="67" spans="1:11" x14ac:dyDescent="0.2">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
      <c r="B69" s="246"/>
      <c r="C69" s="246"/>
      <c r="D69" s="246"/>
      <c r="E69" s="141"/>
      <c r="G69" s="141"/>
      <c r="H69" s="246">
        <f>SUM(E71:E77)</f>
        <v>300</v>
      </c>
      <c r="I69" s="141" t="str">
        <f>IF(H69=E11*25,"perfecte","cal revisar")</f>
        <v>perfecte</v>
      </c>
      <c r="J69" s="141" t="str">
        <f>IF(E11*7&lt;K70,"perfecte","cal revisar")</f>
        <v>perfecte</v>
      </c>
    </row>
    <row r="70" spans="1:11" ht="15" customHeight="1" x14ac:dyDescent="0.2">
      <c r="B70" s="246"/>
      <c r="C70" s="344" t="s">
        <v>48</v>
      </c>
      <c r="D70" s="345"/>
      <c r="E70" s="37" t="s">
        <v>49</v>
      </c>
      <c r="F70" s="344" t="s">
        <v>50</v>
      </c>
      <c r="G70" s="345"/>
      <c r="I70" s="141" t="s">
        <v>552</v>
      </c>
      <c r="J70" s="141" t="s">
        <v>553</v>
      </c>
      <c r="K70" s="141">
        <f>SUM(K71:K77)</f>
        <v>92.2</v>
      </c>
    </row>
    <row r="71" spans="1:11" ht="15" customHeight="1" x14ac:dyDescent="0.25">
      <c r="C71" s="258" t="s">
        <v>537</v>
      </c>
      <c r="D71" s="267"/>
      <c r="E71" s="38">
        <v>120</v>
      </c>
      <c r="F71" s="351">
        <v>0.65</v>
      </c>
      <c r="G71" s="352"/>
      <c r="I71" s="141"/>
      <c r="J71" s="141"/>
      <c r="K71" s="141">
        <f t="shared" ref="K71:K77" si="0">E71*F71</f>
        <v>78</v>
      </c>
    </row>
    <row r="72" spans="1:11" ht="15" customHeight="1" x14ac:dyDescent="0.25">
      <c r="C72" s="258" t="s">
        <v>546</v>
      </c>
      <c r="D72" s="267"/>
      <c r="E72" s="38">
        <v>115</v>
      </c>
      <c r="F72" s="351">
        <v>0.08</v>
      </c>
      <c r="G72" s="352"/>
      <c r="I72" s="141"/>
      <c r="J72" s="141"/>
      <c r="K72" s="141">
        <f t="shared" si="0"/>
        <v>9.2000000000000011</v>
      </c>
    </row>
    <row r="73" spans="1:11" ht="15" customHeight="1" x14ac:dyDescent="0.25">
      <c r="C73" s="258" t="s">
        <v>539</v>
      </c>
      <c r="D73" s="268"/>
      <c r="E73" s="39">
        <v>60</v>
      </c>
      <c r="F73" s="354">
        <v>0</v>
      </c>
      <c r="G73" s="355"/>
      <c r="I73" s="141"/>
      <c r="J73" s="141"/>
      <c r="K73" s="141">
        <f t="shared" si="0"/>
        <v>0</v>
      </c>
    </row>
    <row r="74" spans="1:11" ht="15" customHeight="1" x14ac:dyDescent="0.25">
      <c r="C74" s="258" t="s">
        <v>91</v>
      </c>
      <c r="D74" s="267"/>
      <c r="E74" s="38">
        <v>5</v>
      </c>
      <c r="F74" s="351">
        <v>1</v>
      </c>
      <c r="G74" s="352"/>
      <c r="I74" s="141"/>
      <c r="J74" s="141"/>
      <c r="K74" s="141">
        <f t="shared" si="0"/>
        <v>5</v>
      </c>
    </row>
    <row r="75" spans="1:11" ht="15" customHeight="1" x14ac:dyDescent="0.2">
      <c r="C75" s="356"/>
      <c r="D75" s="355"/>
      <c r="E75" s="39"/>
      <c r="F75" s="356"/>
      <c r="G75" s="355"/>
      <c r="I75" s="141"/>
      <c r="J75" s="141"/>
      <c r="K75" s="141">
        <f t="shared" si="0"/>
        <v>0</v>
      </c>
    </row>
    <row r="76" spans="1:11" ht="15" customHeight="1" x14ac:dyDescent="0.2">
      <c r="C76" s="353"/>
      <c r="D76" s="352"/>
      <c r="E76" s="38"/>
      <c r="F76" s="353"/>
      <c r="G76" s="352"/>
      <c r="I76" s="141"/>
      <c r="J76" s="141"/>
      <c r="K76" s="141">
        <f t="shared" si="0"/>
        <v>0</v>
      </c>
    </row>
    <row r="77" spans="1:11" ht="15" customHeight="1" x14ac:dyDescent="0.2">
      <c r="C77" s="356"/>
      <c r="D77" s="355"/>
      <c r="E77" s="39"/>
      <c r="F77" s="356"/>
      <c r="G77" s="355"/>
      <c r="I77" s="141"/>
      <c r="J77" s="141"/>
      <c r="K77" s="141">
        <f t="shared" si="0"/>
        <v>0</v>
      </c>
    </row>
    <row r="78" spans="1:11" ht="15" customHeight="1" x14ac:dyDescent="0.2">
      <c r="B78" s="246"/>
      <c r="C78" s="246"/>
      <c r="D78" s="246"/>
      <c r="E78" s="246"/>
      <c r="F78" s="246"/>
      <c r="H78" s="141"/>
      <c r="I78" s="141"/>
      <c r="J78" s="141"/>
    </row>
    <row r="79" spans="1:11" x14ac:dyDescent="0.25">
      <c r="A79" s="6"/>
      <c r="B79" s="137" t="s">
        <v>51</v>
      </c>
    </row>
    <row r="80" spans="1:11" x14ac:dyDescent="0.25">
      <c r="B80" s="129" t="s">
        <v>52</v>
      </c>
    </row>
    <row r="81" spans="1:11" x14ac:dyDescent="0.25">
      <c r="C81" s="258" t="s">
        <v>1049</v>
      </c>
      <c r="D81" s="252"/>
      <c r="E81" s="252"/>
      <c r="F81" s="252"/>
      <c r="G81" s="252"/>
      <c r="H81" s="252"/>
      <c r="I81" s="252"/>
      <c r="J81" s="252"/>
      <c r="K81" s="252"/>
    </row>
    <row r="82" spans="1:11" x14ac:dyDescent="0.25">
      <c r="C82" s="258" t="s">
        <v>1050</v>
      </c>
      <c r="D82" s="252"/>
      <c r="E82" s="252"/>
      <c r="F82" s="252"/>
      <c r="G82" s="252"/>
      <c r="H82" s="252"/>
      <c r="I82" s="252"/>
      <c r="J82" s="252"/>
      <c r="K82" s="252"/>
    </row>
    <row r="83" spans="1:11" x14ac:dyDescent="0.25">
      <c r="C83" s="258" t="s">
        <v>1052</v>
      </c>
      <c r="D83" s="252"/>
      <c r="E83" s="252"/>
      <c r="F83" s="252"/>
      <c r="G83" s="252"/>
      <c r="H83" s="252"/>
      <c r="I83" s="252"/>
      <c r="J83" s="252"/>
      <c r="K83" s="252"/>
    </row>
    <row r="84" spans="1:11" x14ac:dyDescent="0.2">
      <c r="C84" s="251"/>
      <c r="D84" s="252"/>
      <c r="E84" s="252"/>
      <c r="F84" s="252"/>
      <c r="G84" s="252"/>
      <c r="H84" s="252"/>
      <c r="I84" s="252"/>
      <c r="J84" s="252"/>
      <c r="K84" s="252"/>
    </row>
    <row r="85" spans="1:11" x14ac:dyDescent="0.2">
      <c r="C85" s="251"/>
      <c r="D85" s="252"/>
      <c r="E85" s="252"/>
      <c r="F85" s="252"/>
      <c r="G85" s="252"/>
      <c r="H85" s="252"/>
      <c r="I85" s="252"/>
      <c r="J85" s="252"/>
      <c r="K85" s="252"/>
    </row>
    <row r="86" spans="1:11" x14ac:dyDescent="0.2">
      <c r="C86" s="252"/>
      <c r="D86" s="252"/>
      <c r="E86" s="252"/>
      <c r="F86" s="252"/>
      <c r="G86" s="252"/>
      <c r="H86" s="252"/>
      <c r="I86" s="252"/>
      <c r="J86" s="252"/>
      <c r="K86" s="252"/>
    </row>
    <row r="87" spans="1:11" x14ac:dyDescent="0.2">
      <c r="C87" s="252"/>
      <c r="D87" s="252"/>
      <c r="E87" s="252"/>
      <c r="F87" s="252"/>
      <c r="G87" s="252"/>
      <c r="H87" s="252"/>
      <c r="I87" s="252"/>
      <c r="J87" s="252"/>
      <c r="K87" s="252"/>
    </row>
    <row r="89" spans="1:11" x14ac:dyDescent="0.25">
      <c r="A89" s="6"/>
      <c r="B89" s="137" t="s">
        <v>53</v>
      </c>
    </row>
    <row r="90" spans="1:11" ht="15" customHeight="1" x14ac:dyDescent="0.25">
      <c r="B90" s="347" t="s">
        <v>54</v>
      </c>
      <c r="C90" s="347"/>
      <c r="D90" s="347"/>
      <c r="E90" s="347"/>
      <c r="F90" s="347"/>
      <c r="G90" s="347"/>
      <c r="H90" s="347"/>
    </row>
    <row r="91" spans="1:11" ht="15" customHeight="1" x14ac:dyDescent="0.2">
      <c r="B91" s="246"/>
      <c r="C91" s="246"/>
      <c r="D91" s="246"/>
      <c r="E91" s="246"/>
      <c r="F91" s="246"/>
      <c r="G91" s="246"/>
      <c r="H91" s="246"/>
    </row>
    <row r="92" spans="1:11" ht="15" customHeight="1" x14ac:dyDescent="0.25">
      <c r="B92" s="246"/>
      <c r="C92" s="348" t="s">
        <v>55</v>
      </c>
      <c r="D92" s="349"/>
      <c r="E92" s="348" t="s">
        <v>56</v>
      </c>
      <c r="F92" s="349"/>
      <c r="G92" s="348" t="s">
        <v>57</v>
      </c>
      <c r="H92" s="350"/>
      <c r="I92" s="349"/>
      <c r="J92" s="246"/>
    </row>
    <row r="93" spans="1:11" ht="15" customHeight="1" x14ac:dyDescent="0.25">
      <c r="C93" s="266" t="s">
        <v>1056</v>
      </c>
      <c r="D93" s="267"/>
      <c r="E93" s="362">
        <v>100</v>
      </c>
      <c r="F93" s="363"/>
      <c r="G93" s="362">
        <v>100</v>
      </c>
      <c r="H93" s="364"/>
      <c r="I93" s="363"/>
      <c r="J93" s="246"/>
    </row>
    <row r="94" spans="1:11" ht="15" customHeight="1" x14ac:dyDescent="0.2">
      <c r="B94" s="246"/>
      <c r="C94" s="365"/>
      <c r="D94" s="366"/>
      <c r="E94" s="367"/>
      <c r="F94" s="368"/>
      <c r="G94" s="367"/>
      <c r="H94" s="369"/>
      <c r="I94" s="368"/>
      <c r="J94" s="246"/>
    </row>
    <row r="95" spans="1:11" ht="15" customHeight="1" x14ac:dyDescent="0.25">
      <c r="B95" s="246"/>
      <c r="C95" s="353"/>
      <c r="D95" s="352"/>
      <c r="E95" s="353"/>
      <c r="F95" s="352"/>
      <c r="G95" s="353"/>
      <c r="H95" s="357"/>
      <c r="I95" s="352"/>
      <c r="J95" s="246"/>
    </row>
    <row r="96" spans="1:11" ht="15" customHeight="1" x14ac:dyDescent="0.25">
      <c r="B96" s="246"/>
      <c r="C96" s="356"/>
      <c r="D96" s="355"/>
      <c r="E96" s="356"/>
      <c r="F96" s="355"/>
      <c r="G96" s="356"/>
      <c r="H96" s="358"/>
      <c r="I96" s="355"/>
      <c r="J96" s="246"/>
    </row>
    <row r="97" spans="2:17" ht="15" customHeight="1" x14ac:dyDescent="0.25">
      <c r="B97" s="246"/>
      <c r="C97" s="353"/>
      <c r="D97" s="352"/>
      <c r="E97" s="353"/>
      <c r="F97" s="352"/>
      <c r="G97" s="353"/>
      <c r="H97" s="357"/>
      <c r="I97" s="352"/>
      <c r="J97" s="246"/>
    </row>
    <row r="98" spans="2:17" ht="15" customHeight="1" x14ac:dyDescent="0.25">
      <c r="B98" s="246"/>
      <c r="C98" s="356"/>
      <c r="D98" s="355"/>
      <c r="E98" s="356"/>
      <c r="F98" s="355"/>
      <c r="G98" s="356"/>
      <c r="H98" s="358"/>
      <c r="I98" s="355"/>
      <c r="J98" s="246"/>
      <c r="O98" s="40"/>
      <c r="P98" s="41"/>
      <c r="Q98" s="40"/>
    </row>
    <row r="99" spans="2:17" ht="15" customHeight="1" x14ac:dyDescent="0.25">
      <c r="B99" s="246"/>
      <c r="C99" s="353"/>
      <c r="D99" s="352"/>
      <c r="E99" s="353"/>
      <c r="F99" s="352"/>
      <c r="G99" s="353"/>
      <c r="H99" s="357"/>
      <c r="I99" s="352"/>
      <c r="J99" s="246"/>
    </row>
    <row r="100" spans="2:17" ht="15" customHeight="1" x14ac:dyDescent="0.25">
      <c r="B100" s="246"/>
      <c r="C100" s="356"/>
      <c r="D100" s="355"/>
      <c r="E100" s="356"/>
      <c r="F100" s="355"/>
      <c r="G100" s="356"/>
      <c r="H100" s="358"/>
      <c r="I100" s="355"/>
      <c r="J100" s="246"/>
    </row>
    <row r="101" spans="2:17" x14ac:dyDescent="0.25">
      <c r="D101" s="42"/>
      <c r="J101" s="246"/>
    </row>
  </sheetData>
  <sheetProtection password="C6A8" sheet="1" objects="1" scenarios="1"/>
  <mergeCells count="70">
    <mergeCell ref="C100:D100"/>
    <mergeCell ref="E100:F100"/>
    <mergeCell ref="G100:I100"/>
    <mergeCell ref="C98:D98"/>
    <mergeCell ref="E98:F98"/>
    <mergeCell ref="G98:I98"/>
    <mergeCell ref="C99:D99"/>
    <mergeCell ref="E99:F99"/>
    <mergeCell ref="G99:I99"/>
    <mergeCell ref="C96:D96"/>
    <mergeCell ref="E96:F96"/>
    <mergeCell ref="G96:I96"/>
    <mergeCell ref="C97:D97"/>
    <mergeCell ref="E97:F97"/>
    <mergeCell ref="G97:I97"/>
    <mergeCell ref="C94:D94"/>
    <mergeCell ref="E94:F94"/>
    <mergeCell ref="G94:I94"/>
    <mergeCell ref="C95:D95"/>
    <mergeCell ref="E95:F95"/>
    <mergeCell ref="G95:I95"/>
    <mergeCell ref="B90:H90"/>
    <mergeCell ref="C92:D92"/>
    <mergeCell ref="E92:F92"/>
    <mergeCell ref="G92:I92"/>
    <mergeCell ref="E93:F93"/>
    <mergeCell ref="G93:I93"/>
    <mergeCell ref="C75:D75"/>
    <mergeCell ref="F75:G75"/>
    <mergeCell ref="C76:D76"/>
    <mergeCell ref="F76:G76"/>
    <mergeCell ref="C77:D77"/>
    <mergeCell ref="F77:G77"/>
    <mergeCell ref="F74:G74"/>
    <mergeCell ref="B53:J53"/>
    <mergeCell ref="B54:J54"/>
    <mergeCell ref="B57:J57"/>
    <mergeCell ref="B58:J58"/>
    <mergeCell ref="B65:J65"/>
    <mergeCell ref="B68:J68"/>
    <mergeCell ref="C70:D70"/>
    <mergeCell ref="F70:G70"/>
    <mergeCell ref="F71:G71"/>
    <mergeCell ref="F72:G72"/>
    <mergeCell ref="F73:G73"/>
    <mergeCell ref="B52:J52"/>
    <mergeCell ref="B30:J30"/>
    <mergeCell ref="B31:J31"/>
    <mergeCell ref="B32:J32"/>
    <mergeCell ref="B38:J38"/>
    <mergeCell ref="B40:J40"/>
    <mergeCell ref="B42:J42"/>
    <mergeCell ref="B47:J47"/>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B75:B77 C71:C74">
      <formula1>act</formula1>
    </dataValidation>
    <dataValidation type="list" allowBlank="1" showInputMessage="1" showErrorMessage="1" sqref="B84:B87 C81:C83">
      <formula1>metdoc</formula1>
    </dataValidation>
    <dataValidation type="list" allowBlank="1" showInputMessage="1" showErrorMessage="1" sqref="B94:B100 C93">
      <formula1>eval</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2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8672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8672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8672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8672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8672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86727" r:id="rId9" name="Check Box 7">
              <controlPr defaultSize="0" autoFill="0" autoLine="0" autoPict="0">
                <anchor moveWithCells="1">
                  <from>
                    <xdr:col>2</xdr:col>
                    <xdr:colOff>942975</xdr:colOff>
                    <xdr:row>12</xdr:row>
                    <xdr:rowOff>9525</xdr:rowOff>
                  </from>
                  <to>
                    <xdr:col>3</xdr:col>
                    <xdr:colOff>333375</xdr:colOff>
                    <xdr:row>13</xdr:row>
                    <xdr:rowOff>28575</xdr:rowOff>
                  </to>
                </anchor>
              </controlPr>
            </control>
          </mc:Choice>
        </mc:AlternateContent>
        <mc:AlternateContent xmlns:mc="http://schemas.openxmlformats.org/markup-compatibility/2006">
          <mc:Choice Requires="x14">
            <control shapeId="286728" r:id="rId10" name="Check Box 8">
              <controlPr defaultSize="0" autoFill="0" autoLine="0" autoPict="0">
                <anchor moveWithCells="1">
                  <from>
                    <xdr:col>3</xdr:col>
                    <xdr:colOff>447675</xdr:colOff>
                    <xdr:row>12</xdr:row>
                    <xdr:rowOff>9525</xdr:rowOff>
                  </from>
                  <to>
                    <xdr:col>3</xdr:col>
                    <xdr:colOff>847725</xdr:colOff>
                    <xdr:row>13</xdr:row>
                    <xdr:rowOff>28575</xdr:rowOff>
                  </to>
                </anchor>
              </controlPr>
            </control>
          </mc:Choice>
        </mc:AlternateContent>
        <mc:AlternateContent xmlns:mc="http://schemas.openxmlformats.org/markup-compatibility/2006">
          <mc:Choice Requires="x14">
            <control shapeId="286729"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8673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86731"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86732"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0"/>
  <dimension ref="A1:K82"/>
  <sheetViews>
    <sheetView topLeftCell="A58" workbookViewId="0">
      <selection activeCell="C85" sqref="C85"/>
    </sheetView>
  </sheetViews>
  <sheetFormatPr defaultColWidth="11.42578125" defaultRowHeight="15" x14ac:dyDescent="0.25"/>
  <cols>
    <col min="1" max="1" width="4" style="140" customWidth="1"/>
    <col min="2" max="2" width="24.28515625" style="140" customWidth="1"/>
    <col min="3" max="3" width="17.85546875" style="140" customWidth="1"/>
    <col min="4" max="4" width="27.85546875" style="140" customWidth="1"/>
    <col min="5" max="6" width="11.42578125" style="140"/>
    <col min="7" max="7" width="23.28515625" style="140" customWidth="1"/>
    <col min="8" max="9" width="11.42578125" style="140"/>
    <col min="10" max="10" width="61.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253</v>
      </c>
      <c r="D3" s="3" t="s">
        <v>2</v>
      </c>
      <c r="E3" s="336" t="s">
        <v>863</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864</v>
      </c>
      <c r="D7" s="338"/>
      <c r="E7" s="338"/>
      <c r="F7" s="338"/>
      <c r="G7" s="338"/>
      <c r="H7" s="338"/>
      <c r="I7" s="338"/>
      <c r="J7" s="338"/>
    </row>
    <row r="8" spans="1:10" ht="15.75" x14ac:dyDescent="0.25">
      <c r="B8" s="1" t="s">
        <v>11</v>
      </c>
      <c r="C8" s="338" t="s">
        <v>865</v>
      </c>
      <c r="D8" s="338"/>
      <c r="E8" s="338"/>
      <c r="F8" s="338"/>
      <c r="G8" s="338"/>
      <c r="H8" s="338"/>
      <c r="I8" s="338"/>
      <c r="J8" s="338"/>
    </row>
    <row r="9" spans="1:10" ht="15.75" x14ac:dyDescent="0.25">
      <c r="B9" s="1" t="s">
        <v>13</v>
      </c>
      <c r="C9" s="338" t="s">
        <v>866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103" t="s">
        <v>582</v>
      </c>
      <c r="G16" s="88" t="s">
        <v>23</v>
      </c>
      <c r="H16" s="21"/>
      <c r="J16" s="16"/>
    </row>
    <row r="17" spans="1:10" x14ac:dyDescent="0.2">
      <c r="B17" s="22"/>
      <c r="D17" s="23" t="s">
        <v>24</v>
      </c>
      <c r="E17" s="104" t="s">
        <v>582</v>
      </c>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24"/>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867</v>
      </c>
      <c r="F23" s="28"/>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5">
      <c r="A27" s="140">
        <v>1</v>
      </c>
      <c r="B27" s="329" t="s">
        <v>868</v>
      </c>
      <c r="C27" s="330"/>
      <c r="D27" s="330"/>
      <c r="E27" s="330"/>
      <c r="F27" s="330"/>
      <c r="G27" s="330"/>
      <c r="H27" s="330"/>
      <c r="I27" s="330"/>
      <c r="J27" s="330"/>
    </row>
    <row r="28" spans="1:10" x14ac:dyDescent="0.25">
      <c r="A28" s="140">
        <v>2</v>
      </c>
      <c r="B28" s="329" t="s">
        <v>869</v>
      </c>
      <c r="C28" s="330"/>
      <c r="D28" s="330"/>
      <c r="E28" s="330"/>
      <c r="F28" s="330"/>
      <c r="G28" s="330"/>
      <c r="H28" s="330"/>
      <c r="I28" s="330"/>
      <c r="J28" s="330"/>
    </row>
    <row r="29" spans="1:10" x14ac:dyDescent="0.25">
      <c r="A29" s="140">
        <v>3</v>
      </c>
      <c r="B29" s="329" t="s">
        <v>664</v>
      </c>
      <c r="C29" s="330"/>
      <c r="D29" s="330"/>
      <c r="E29" s="330"/>
      <c r="F29" s="330"/>
      <c r="G29" s="330"/>
      <c r="H29" s="330"/>
      <c r="I29" s="330"/>
      <c r="J29" s="330"/>
    </row>
    <row r="30" spans="1:10" x14ac:dyDescent="0.25">
      <c r="A30" s="140">
        <v>4</v>
      </c>
      <c r="B30" s="329" t="s">
        <v>870</v>
      </c>
      <c r="C30" s="330"/>
      <c r="D30" s="330"/>
      <c r="E30" s="330"/>
      <c r="F30" s="330"/>
      <c r="G30" s="330"/>
      <c r="H30" s="330"/>
      <c r="I30" s="330"/>
      <c r="J30" s="330"/>
    </row>
    <row r="31" spans="1:10" x14ac:dyDescent="0.25">
      <c r="A31" s="140">
        <v>5</v>
      </c>
      <c r="B31" s="329" t="s">
        <v>871</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872</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855</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511" t="s">
        <v>873</v>
      </c>
      <c r="C42" s="511"/>
      <c r="D42" s="511"/>
      <c r="E42" s="511"/>
      <c r="F42" s="511"/>
      <c r="G42" s="511"/>
      <c r="H42" s="511"/>
      <c r="I42" s="511"/>
      <c r="J42" s="511"/>
    </row>
    <row r="43" spans="1:10" x14ac:dyDescent="0.2">
      <c r="B43" s="33"/>
      <c r="C43" s="33"/>
      <c r="D43" s="33"/>
      <c r="E43" s="33"/>
      <c r="F43" s="33"/>
      <c r="G43" s="33"/>
      <c r="H43" s="33"/>
      <c r="I43" s="33"/>
      <c r="J43" s="33"/>
    </row>
    <row r="44" spans="1:10" x14ac:dyDescent="0.2">
      <c r="A44" s="6"/>
      <c r="B44" s="137" t="s">
        <v>41</v>
      </c>
      <c r="H44" s="34"/>
      <c r="I44" s="34"/>
      <c r="J44" s="34"/>
    </row>
    <row r="45" spans="1:10" x14ac:dyDescent="0.25">
      <c r="B45" s="137" t="s">
        <v>42</v>
      </c>
      <c r="H45" s="35"/>
      <c r="I45" s="35"/>
      <c r="J45" s="35"/>
    </row>
    <row r="46" spans="1:10" x14ac:dyDescent="0.25">
      <c r="B46" s="140" t="s">
        <v>43</v>
      </c>
      <c r="H46" s="36"/>
      <c r="I46" s="36"/>
      <c r="J46" s="36"/>
    </row>
    <row r="47" spans="1:10" x14ac:dyDescent="0.2">
      <c r="A47" s="140">
        <v>1</v>
      </c>
      <c r="B47" s="329" t="s">
        <v>607</v>
      </c>
      <c r="C47" s="330"/>
      <c r="D47" s="330"/>
      <c r="E47" s="330"/>
      <c r="F47" s="330"/>
      <c r="G47" s="330"/>
      <c r="H47" s="330"/>
      <c r="I47" s="330"/>
      <c r="J47" s="330"/>
    </row>
    <row r="48" spans="1:10" x14ac:dyDescent="0.25">
      <c r="A48" s="140">
        <v>2</v>
      </c>
      <c r="B48" s="329" t="s">
        <v>415</v>
      </c>
      <c r="C48" s="330"/>
      <c r="D48" s="330"/>
      <c r="E48" s="330"/>
      <c r="F48" s="330"/>
      <c r="G48" s="330"/>
      <c r="H48" s="330"/>
      <c r="I48" s="330"/>
      <c r="J48" s="330"/>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874</v>
      </c>
      <c r="C52" s="330"/>
      <c r="D52" s="330"/>
      <c r="E52" s="330"/>
      <c r="F52" s="330"/>
      <c r="G52" s="330"/>
      <c r="H52" s="330"/>
      <c r="I52" s="330"/>
      <c r="J52" s="330"/>
    </row>
    <row r="53" spans="1:11" x14ac:dyDescent="0.25">
      <c r="A53" s="140">
        <v>2</v>
      </c>
      <c r="B53" s="329" t="s">
        <v>437</v>
      </c>
      <c r="C53" s="330"/>
      <c r="D53" s="330"/>
      <c r="E53" s="330"/>
      <c r="F53" s="330"/>
      <c r="G53" s="330"/>
      <c r="H53" s="330"/>
      <c r="I53" s="330"/>
      <c r="J53" s="330"/>
    </row>
    <row r="54" spans="1:11" x14ac:dyDescent="0.25">
      <c r="A54" s="140">
        <v>3</v>
      </c>
      <c r="B54" s="329" t="s">
        <v>646</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539</v>
      </c>
      <c r="D60" s="407"/>
      <c r="E60" s="60">
        <v>25</v>
      </c>
      <c r="F60" s="351">
        <v>1</v>
      </c>
      <c r="G60" s="352"/>
      <c r="I60" s="141"/>
      <c r="J60" s="141"/>
      <c r="K60" s="141">
        <f t="shared" ref="K60:K67" si="0">E60*F60</f>
        <v>25</v>
      </c>
    </row>
    <row r="61" spans="1:11" x14ac:dyDescent="0.2">
      <c r="B61" s="146"/>
      <c r="C61" s="365" t="s">
        <v>541</v>
      </c>
      <c r="D61" s="366"/>
      <c r="E61" s="61">
        <v>15</v>
      </c>
      <c r="F61" s="354">
        <v>1</v>
      </c>
      <c r="G61" s="355"/>
      <c r="I61" s="141"/>
      <c r="J61" s="141"/>
      <c r="K61" s="141">
        <f t="shared" si="0"/>
        <v>15</v>
      </c>
    </row>
    <row r="62" spans="1:11" x14ac:dyDescent="0.25">
      <c r="A62" s="6"/>
      <c r="B62" s="146"/>
      <c r="C62" s="454" t="s">
        <v>546</v>
      </c>
      <c r="D62" s="407"/>
      <c r="E62" s="60">
        <v>5</v>
      </c>
      <c r="F62" s="351">
        <v>1</v>
      </c>
      <c r="G62" s="352"/>
      <c r="I62" s="141"/>
      <c r="J62" s="141"/>
      <c r="K62" s="141">
        <f t="shared" si="0"/>
        <v>5</v>
      </c>
    </row>
    <row r="63" spans="1:11" x14ac:dyDescent="0.25">
      <c r="B63" s="146"/>
      <c r="C63" s="365" t="s">
        <v>91</v>
      </c>
      <c r="D63" s="366"/>
      <c r="E63" s="61">
        <v>15</v>
      </c>
      <c r="F63" s="354">
        <v>1</v>
      </c>
      <c r="G63" s="355"/>
      <c r="I63" s="141"/>
      <c r="J63" s="141"/>
      <c r="K63" s="141">
        <f t="shared" si="0"/>
        <v>15</v>
      </c>
    </row>
    <row r="64" spans="1:11" x14ac:dyDescent="0.25">
      <c r="B64" s="146"/>
      <c r="C64" s="454" t="s">
        <v>547</v>
      </c>
      <c r="D64" s="407"/>
      <c r="E64" s="60">
        <v>90</v>
      </c>
      <c r="F64" s="351">
        <v>0</v>
      </c>
      <c r="G64" s="352"/>
      <c r="I64" s="141"/>
      <c r="J64" s="141"/>
      <c r="K64" s="141">
        <f t="shared" si="0"/>
        <v>0</v>
      </c>
    </row>
    <row r="65" spans="2:11" x14ac:dyDescent="0.2">
      <c r="B65" s="146"/>
      <c r="C65" s="356"/>
      <c r="D65" s="355"/>
      <c r="E65" s="39"/>
      <c r="F65" s="356"/>
      <c r="G65" s="355"/>
      <c r="I65" s="141"/>
      <c r="J65" s="141"/>
      <c r="K65" s="141">
        <f t="shared" si="0"/>
        <v>0</v>
      </c>
    </row>
    <row r="66" spans="2:11" x14ac:dyDescent="0.2">
      <c r="B66" s="146"/>
      <c r="C66" s="146"/>
      <c r="D66" s="146"/>
      <c r="E66" s="146"/>
      <c r="F66" s="146"/>
      <c r="I66" s="141"/>
      <c r="J66" s="141"/>
      <c r="K66" s="141">
        <f t="shared" si="0"/>
        <v>0</v>
      </c>
    </row>
    <row r="67" spans="2:11" x14ac:dyDescent="0.25">
      <c r="B67" s="137" t="s">
        <v>51</v>
      </c>
      <c r="I67" s="141"/>
      <c r="J67" s="141"/>
      <c r="K67" s="141">
        <f t="shared" si="0"/>
        <v>0</v>
      </c>
    </row>
    <row r="68" spans="2:11" x14ac:dyDescent="0.25">
      <c r="B68" s="129" t="s">
        <v>52</v>
      </c>
    </row>
    <row r="69" spans="2:11" x14ac:dyDescent="0.25">
      <c r="B69" s="237"/>
      <c r="C69" s="265" t="s">
        <v>1049</v>
      </c>
      <c r="D69" s="156"/>
      <c r="E69" s="156"/>
      <c r="F69" s="156"/>
      <c r="G69" s="156"/>
      <c r="H69" s="156"/>
      <c r="I69" s="156"/>
      <c r="J69" s="156"/>
      <c r="K69" s="156"/>
    </row>
    <row r="70" spans="2:11" x14ac:dyDescent="0.25">
      <c r="B70" s="265"/>
      <c r="C70" s="265" t="s">
        <v>549</v>
      </c>
      <c r="D70" s="156"/>
      <c r="E70" s="156"/>
      <c r="F70" s="156"/>
      <c r="G70" s="156"/>
      <c r="H70" s="156"/>
      <c r="I70" s="156"/>
      <c r="J70" s="156"/>
      <c r="K70" s="156"/>
    </row>
    <row r="71" spans="2:11" x14ac:dyDescent="0.25">
      <c r="B71" s="265"/>
      <c r="C71" s="265" t="s">
        <v>1054</v>
      </c>
      <c r="D71" s="156"/>
      <c r="E71" s="156"/>
      <c r="F71" s="156"/>
      <c r="G71" s="156"/>
      <c r="H71" s="156"/>
      <c r="I71" s="156"/>
      <c r="J71" s="156"/>
      <c r="K71" s="156"/>
    </row>
    <row r="72" spans="2:11" x14ac:dyDescent="0.2">
      <c r="C72" s="156"/>
      <c r="D72" s="156"/>
      <c r="E72" s="156"/>
      <c r="F72" s="156"/>
      <c r="G72" s="156"/>
      <c r="H72" s="156"/>
      <c r="I72" s="156"/>
      <c r="J72" s="156"/>
      <c r="K72" s="156"/>
    </row>
    <row r="74" spans="2:11" x14ac:dyDescent="0.25">
      <c r="B74" s="137" t="s">
        <v>53</v>
      </c>
    </row>
    <row r="75" spans="2:11" x14ac:dyDescent="0.25">
      <c r="B75" s="347" t="s">
        <v>54</v>
      </c>
      <c r="C75" s="347"/>
      <c r="D75" s="347"/>
      <c r="E75" s="347"/>
      <c r="F75" s="347"/>
      <c r="G75" s="347"/>
      <c r="H75" s="347"/>
    </row>
    <row r="76" spans="2:11" x14ac:dyDescent="0.2">
      <c r="B76" s="146"/>
      <c r="C76" s="146"/>
      <c r="D76" s="146"/>
      <c r="E76" s="146"/>
      <c r="F76" s="146"/>
      <c r="G76" s="146"/>
      <c r="H76" s="146"/>
    </row>
    <row r="77" spans="2:11" x14ac:dyDescent="0.25">
      <c r="B77" s="146"/>
      <c r="C77" s="348" t="s">
        <v>55</v>
      </c>
      <c r="D77" s="349"/>
      <c r="E77" s="348" t="s">
        <v>56</v>
      </c>
      <c r="F77" s="349"/>
      <c r="G77" s="348" t="s">
        <v>57</v>
      </c>
      <c r="H77" s="350"/>
      <c r="I77" s="349"/>
      <c r="J77" s="146"/>
    </row>
    <row r="78" spans="2:11" x14ac:dyDescent="0.25">
      <c r="B78" s="162"/>
      <c r="C78" s="454" t="s">
        <v>1056</v>
      </c>
      <c r="D78" s="407"/>
      <c r="E78" s="351">
        <v>0.5</v>
      </c>
      <c r="F78" s="352"/>
      <c r="G78" s="351">
        <v>0.5</v>
      </c>
      <c r="H78" s="357"/>
      <c r="I78" s="352"/>
      <c r="J78" s="146"/>
    </row>
    <row r="79" spans="2:11" x14ac:dyDescent="0.25">
      <c r="B79" s="162"/>
      <c r="C79" s="365" t="s">
        <v>1058</v>
      </c>
      <c r="D79" s="366"/>
      <c r="E79" s="354">
        <v>0.3</v>
      </c>
      <c r="F79" s="355"/>
      <c r="G79" s="354">
        <v>0.3</v>
      </c>
      <c r="H79" s="358"/>
      <c r="I79" s="355"/>
      <c r="J79" s="146"/>
    </row>
    <row r="80" spans="2:11" x14ac:dyDescent="0.2">
      <c r="B80" s="162"/>
      <c r="C80" s="454" t="s">
        <v>1057</v>
      </c>
      <c r="D80" s="407"/>
      <c r="E80" s="351">
        <v>0.2</v>
      </c>
      <c r="F80" s="352"/>
      <c r="G80" s="351">
        <v>0.2</v>
      </c>
      <c r="H80" s="357"/>
      <c r="I80" s="352"/>
      <c r="J80" s="146"/>
    </row>
    <row r="81" spans="2:10" x14ac:dyDescent="0.2">
      <c r="B81" s="146"/>
      <c r="C81" s="356"/>
      <c r="D81" s="355"/>
      <c r="E81" s="356"/>
      <c r="F81" s="355"/>
      <c r="G81" s="356"/>
      <c r="H81" s="358"/>
      <c r="I81" s="355"/>
      <c r="J81" s="146"/>
    </row>
    <row r="82" spans="2:10" x14ac:dyDescent="0.2">
      <c r="D82" s="42"/>
    </row>
  </sheetData>
  <sheetProtection password="C6A8" sheet="1" objects="1" scenarios="1"/>
  <mergeCells count="56">
    <mergeCell ref="C80:D80"/>
    <mergeCell ref="E80:F80"/>
    <mergeCell ref="G80:I80"/>
    <mergeCell ref="C81:D81"/>
    <mergeCell ref="E81:F81"/>
    <mergeCell ref="G81:I81"/>
    <mergeCell ref="C78:D78"/>
    <mergeCell ref="E78:F78"/>
    <mergeCell ref="G78:I78"/>
    <mergeCell ref="C79:D79"/>
    <mergeCell ref="E79:F79"/>
    <mergeCell ref="G79:I79"/>
    <mergeCell ref="C65:D65"/>
    <mergeCell ref="F65:G65"/>
    <mergeCell ref="B75:H75"/>
    <mergeCell ref="C77:D77"/>
    <mergeCell ref="E77:F77"/>
    <mergeCell ref="G77:I77"/>
    <mergeCell ref="C62:D62"/>
    <mergeCell ref="F62:G62"/>
    <mergeCell ref="C63:D63"/>
    <mergeCell ref="F63:G63"/>
    <mergeCell ref="C64:D64"/>
    <mergeCell ref="F64:G64"/>
    <mergeCell ref="C61:D61"/>
    <mergeCell ref="F61:G61"/>
    <mergeCell ref="B48:J48"/>
    <mergeCell ref="B49:J49"/>
    <mergeCell ref="B52:J52"/>
    <mergeCell ref="B53:J53"/>
    <mergeCell ref="B54:J54"/>
    <mergeCell ref="B55:J55"/>
    <mergeCell ref="B57:J57"/>
    <mergeCell ref="C59:D59"/>
    <mergeCell ref="F59:G59"/>
    <mergeCell ref="C60:D60"/>
    <mergeCell ref="F60:G60"/>
    <mergeCell ref="B47:J47"/>
    <mergeCell ref="G12:J12"/>
    <mergeCell ref="B15:B16"/>
    <mergeCell ref="B27:J27"/>
    <mergeCell ref="B28:J28"/>
    <mergeCell ref="B29:J29"/>
    <mergeCell ref="B30:J30"/>
    <mergeCell ref="B31:J31"/>
    <mergeCell ref="B32:J32"/>
    <mergeCell ref="B38:J38"/>
    <mergeCell ref="B40:J40"/>
    <mergeCell ref="B42:J42"/>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60:B64">
      <formula1>act</formula1>
    </dataValidation>
    <dataValidation type="list" allowBlank="1" showInputMessage="1" showErrorMessage="1" sqref="B69:C71">
      <formula1>metdoc</formula1>
    </dataValidation>
    <dataValidation type="list" allowBlank="1" showInputMessage="1" showErrorMessage="1" sqref="B78:B80">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292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293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293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293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293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293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2935"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293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2937"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5293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293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2940"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1"/>
  <dimension ref="A1:K80"/>
  <sheetViews>
    <sheetView topLeftCell="A55" workbookViewId="0">
      <selection activeCell="D84" sqref="D84"/>
    </sheetView>
  </sheetViews>
  <sheetFormatPr defaultColWidth="11.42578125" defaultRowHeight="15" x14ac:dyDescent="0.25"/>
  <cols>
    <col min="1" max="1" width="4" style="140" customWidth="1"/>
    <col min="2" max="2" width="24.140625" style="140" customWidth="1"/>
    <col min="3" max="3" width="11.42578125" style="140"/>
    <col min="4" max="4" width="28.42578125" style="140" customWidth="1"/>
    <col min="5" max="6" width="11.42578125" style="140"/>
    <col min="7" max="7" width="22.85546875" style="140" customWidth="1"/>
    <col min="8" max="9" width="11.42578125" style="140"/>
    <col min="10" max="10" width="36.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253</v>
      </c>
      <c r="D3" s="3" t="s">
        <v>2</v>
      </c>
      <c r="E3" s="336" t="s">
        <v>863</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875</v>
      </c>
      <c r="D7" s="338"/>
      <c r="E7" s="338"/>
      <c r="F7" s="338"/>
      <c r="G7" s="338"/>
      <c r="H7" s="338"/>
      <c r="I7" s="338"/>
      <c r="J7" s="338"/>
    </row>
    <row r="8" spans="1:10" ht="15.75" x14ac:dyDescent="0.25">
      <c r="B8" s="1" t="s">
        <v>11</v>
      </c>
      <c r="C8" s="338" t="s">
        <v>876</v>
      </c>
      <c r="D8" s="338"/>
      <c r="E8" s="338"/>
      <c r="F8" s="338"/>
      <c r="G8" s="338"/>
      <c r="H8" s="338"/>
      <c r="I8" s="338"/>
      <c r="J8" s="338"/>
    </row>
    <row r="9" spans="1:10" ht="15.75" x14ac:dyDescent="0.25">
      <c r="B9" s="1" t="s">
        <v>13</v>
      </c>
      <c r="C9" s="338" t="s">
        <v>877</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4</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21"/>
      <c r="J18" s="16"/>
    </row>
    <row r="19" spans="1:10" x14ac:dyDescent="0.2">
      <c r="B19" s="124"/>
      <c r="C19" s="57"/>
      <c r="D19" s="23" t="s">
        <v>28</v>
      </c>
      <c r="E19" s="24"/>
      <c r="G19" s="23" t="s">
        <v>29</v>
      </c>
      <c r="H19" s="166">
        <v>6</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868</v>
      </c>
      <c r="C26" s="330"/>
      <c r="D26" s="330"/>
      <c r="E26" s="330"/>
      <c r="F26" s="330"/>
      <c r="G26" s="330"/>
      <c r="H26" s="330"/>
      <c r="I26" s="330"/>
      <c r="J26" s="330"/>
    </row>
    <row r="27" spans="1:10" x14ac:dyDescent="0.25">
      <c r="A27" s="140">
        <v>2</v>
      </c>
      <c r="B27" s="329" t="s">
        <v>869</v>
      </c>
      <c r="C27" s="330"/>
      <c r="D27" s="330"/>
      <c r="E27" s="330"/>
      <c r="F27" s="330"/>
      <c r="G27" s="330"/>
      <c r="H27" s="330"/>
      <c r="I27" s="330"/>
      <c r="J27" s="330"/>
    </row>
    <row r="28" spans="1:10" x14ac:dyDescent="0.25">
      <c r="A28" s="140">
        <v>3</v>
      </c>
      <c r="B28" s="329" t="s">
        <v>878</v>
      </c>
      <c r="C28" s="330"/>
      <c r="D28" s="330"/>
      <c r="E28" s="330"/>
      <c r="F28" s="330"/>
      <c r="G28" s="330"/>
      <c r="H28" s="330"/>
      <c r="I28" s="330"/>
      <c r="J28" s="330"/>
    </row>
    <row r="29" spans="1:10" x14ac:dyDescent="0.25">
      <c r="A29" s="140">
        <v>4</v>
      </c>
      <c r="B29" s="329" t="s">
        <v>432</v>
      </c>
      <c r="C29" s="330"/>
      <c r="D29" s="330"/>
      <c r="E29" s="330"/>
      <c r="F29" s="330"/>
      <c r="G29" s="330"/>
      <c r="H29" s="330"/>
      <c r="I29" s="330"/>
      <c r="J29" s="330"/>
    </row>
    <row r="30" spans="1:10" x14ac:dyDescent="0.25">
      <c r="A30" s="140">
        <v>5</v>
      </c>
      <c r="B30" s="329" t="s">
        <v>410</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879</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880</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873</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
      <c r="A46" s="140">
        <v>1</v>
      </c>
      <c r="B46" s="329" t="s">
        <v>607</v>
      </c>
      <c r="C46" s="330"/>
      <c r="D46" s="330"/>
      <c r="E46" s="330"/>
      <c r="F46" s="330"/>
      <c r="G46" s="330"/>
      <c r="H46" s="330"/>
      <c r="I46" s="330"/>
      <c r="J46" s="330"/>
    </row>
    <row r="47" spans="1:10" x14ac:dyDescent="0.25">
      <c r="A47" s="140">
        <v>2</v>
      </c>
      <c r="B47" s="329" t="s">
        <v>415</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29" t="s">
        <v>874</v>
      </c>
      <c r="C51" s="330"/>
      <c r="D51" s="330"/>
      <c r="E51" s="330"/>
      <c r="F51" s="330"/>
      <c r="G51" s="330"/>
      <c r="H51" s="330"/>
      <c r="I51" s="330"/>
      <c r="J51" s="330"/>
    </row>
    <row r="52" spans="1:11" x14ac:dyDescent="0.25">
      <c r="A52" s="140">
        <v>2</v>
      </c>
      <c r="B52" s="329" t="s">
        <v>437</v>
      </c>
      <c r="C52" s="330"/>
      <c r="D52" s="330"/>
      <c r="E52" s="330"/>
      <c r="F52" s="330"/>
      <c r="G52" s="330"/>
      <c r="H52" s="330"/>
      <c r="I52" s="330"/>
      <c r="J52" s="330"/>
    </row>
    <row r="53" spans="1:11" x14ac:dyDescent="0.25">
      <c r="A53" s="140">
        <v>3</v>
      </c>
      <c r="B53" s="329" t="s">
        <v>856</v>
      </c>
      <c r="C53" s="330"/>
      <c r="D53" s="330"/>
      <c r="E53" s="330"/>
      <c r="F53" s="330"/>
      <c r="G53" s="330"/>
      <c r="H53" s="330"/>
      <c r="I53" s="330"/>
      <c r="J53" s="330"/>
    </row>
    <row r="54" spans="1:11" x14ac:dyDescent="0.2">
      <c r="B54" s="342"/>
      <c r="C54" s="342"/>
      <c r="D54" s="342"/>
      <c r="E54" s="342"/>
      <c r="F54" s="342"/>
      <c r="G54" s="342"/>
      <c r="H54" s="342"/>
      <c r="I54" s="342"/>
      <c r="J54" s="342"/>
    </row>
    <row r="55" spans="1:11" x14ac:dyDescent="0.2">
      <c r="B55" s="137" t="s">
        <v>46</v>
      </c>
      <c r="D55" s="137"/>
      <c r="H55" s="141"/>
      <c r="I55" s="141"/>
      <c r="J55" s="141"/>
    </row>
    <row r="56" spans="1:11" x14ac:dyDescent="0.25">
      <c r="B56" s="347" t="s">
        <v>47</v>
      </c>
      <c r="C56" s="347"/>
      <c r="D56" s="347"/>
      <c r="E56" s="347"/>
      <c r="F56" s="347"/>
      <c r="G56" s="347"/>
      <c r="H56" s="347"/>
      <c r="I56" s="347"/>
      <c r="J56" s="347"/>
    </row>
    <row r="57" spans="1:11" x14ac:dyDescent="0.2">
      <c r="B57" s="146"/>
      <c r="C57" s="146"/>
      <c r="D57" s="146"/>
      <c r="E57" s="146"/>
      <c r="F57" s="146"/>
      <c r="H57" s="146">
        <f>SUM(E59:E66)</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SUM(K59:K66)</f>
        <v>60</v>
      </c>
    </row>
    <row r="59" spans="1:11" x14ac:dyDescent="0.25">
      <c r="B59" s="146"/>
      <c r="C59" s="454" t="s">
        <v>539</v>
      </c>
      <c r="D59" s="407"/>
      <c r="E59" s="60">
        <v>25</v>
      </c>
      <c r="F59" s="351">
        <v>1</v>
      </c>
      <c r="G59" s="352"/>
      <c r="I59" s="141"/>
      <c r="J59" s="141"/>
      <c r="K59" s="141">
        <f t="shared" ref="K59:K66" si="0">E59*F59</f>
        <v>25</v>
      </c>
    </row>
    <row r="60" spans="1:11" x14ac:dyDescent="0.2">
      <c r="B60" s="146"/>
      <c r="C60" s="365" t="s">
        <v>541</v>
      </c>
      <c r="D60" s="366"/>
      <c r="E60" s="61">
        <v>15</v>
      </c>
      <c r="F60" s="354">
        <v>1</v>
      </c>
      <c r="G60" s="355"/>
      <c r="I60" s="141"/>
      <c r="J60" s="141"/>
      <c r="K60" s="141">
        <f t="shared" si="0"/>
        <v>15</v>
      </c>
    </row>
    <row r="61" spans="1:11" x14ac:dyDescent="0.25">
      <c r="A61" s="6"/>
      <c r="B61" s="146"/>
      <c r="C61" s="454" t="s">
        <v>546</v>
      </c>
      <c r="D61" s="407"/>
      <c r="E61" s="60">
        <v>5</v>
      </c>
      <c r="F61" s="351">
        <v>1</v>
      </c>
      <c r="G61" s="352"/>
      <c r="I61" s="141"/>
      <c r="J61" s="141"/>
      <c r="K61" s="141">
        <f t="shared" si="0"/>
        <v>5</v>
      </c>
    </row>
    <row r="62" spans="1:11" x14ac:dyDescent="0.25">
      <c r="B62" s="146"/>
      <c r="C62" s="365" t="s">
        <v>91</v>
      </c>
      <c r="D62" s="366"/>
      <c r="E62" s="61">
        <v>15</v>
      </c>
      <c r="F62" s="354">
        <v>1</v>
      </c>
      <c r="G62" s="355"/>
      <c r="I62" s="141"/>
      <c r="J62" s="141"/>
      <c r="K62" s="141">
        <f t="shared" si="0"/>
        <v>15</v>
      </c>
    </row>
    <row r="63" spans="1:11" x14ac:dyDescent="0.25">
      <c r="B63" s="146"/>
      <c r="C63" s="454" t="s">
        <v>547</v>
      </c>
      <c r="D63" s="407"/>
      <c r="E63" s="60">
        <v>90</v>
      </c>
      <c r="F63" s="351">
        <v>0</v>
      </c>
      <c r="G63" s="352"/>
      <c r="I63" s="141"/>
      <c r="J63" s="141"/>
      <c r="K63" s="141">
        <f t="shared" si="0"/>
        <v>0</v>
      </c>
    </row>
    <row r="64" spans="1:11" x14ac:dyDescent="0.2">
      <c r="B64" s="146"/>
      <c r="C64" s="356"/>
      <c r="D64" s="355"/>
      <c r="E64" s="39"/>
      <c r="F64" s="356"/>
      <c r="G64" s="355"/>
      <c r="I64" s="141"/>
      <c r="J64" s="141"/>
      <c r="K64" s="141">
        <f t="shared" si="0"/>
        <v>0</v>
      </c>
    </row>
    <row r="65" spans="2:11" x14ac:dyDescent="0.2">
      <c r="B65" s="146"/>
      <c r="C65" s="146"/>
      <c r="D65" s="146"/>
      <c r="E65" s="146"/>
      <c r="F65" s="146"/>
      <c r="I65" s="141"/>
      <c r="J65" s="141"/>
      <c r="K65" s="141">
        <f t="shared" si="0"/>
        <v>0</v>
      </c>
    </row>
    <row r="66" spans="2:11" x14ac:dyDescent="0.25">
      <c r="B66" s="137" t="s">
        <v>51</v>
      </c>
      <c r="I66" s="141"/>
      <c r="J66" s="141"/>
      <c r="K66" s="141">
        <f t="shared" si="0"/>
        <v>0</v>
      </c>
    </row>
    <row r="67" spans="2:11" x14ac:dyDescent="0.25">
      <c r="B67" s="129" t="s">
        <v>52</v>
      </c>
    </row>
    <row r="68" spans="2:11" x14ac:dyDescent="0.25">
      <c r="B68" s="237"/>
      <c r="C68" s="265" t="s">
        <v>1049</v>
      </c>
      <c r="D68" s="156"/>
      <c r="E68" s="156"/>
      <c r="F68" s="156"/>
      <c r="G68" s="156"/>
      <c r="H68" s="156"/>
      <c r="I68" s="156"/>
      <c r="J68" s="156"/>
      <c r="K68" s="156"/>
    </row>
    <row r="69" spans="2:11" x14ac:dyDescent="0.25">
      <c r="B69" s="237"/>
      <c r="C69" s="265" t="s">
        <v>549</v>
      </c>
      <c r="D69" s="156"/>
      <c r="E69" s="156"/>
      <c r="F69" s="156"/>
      <c r="G69" s="156"/>
      <c r="H69" s="156"/>
      <c r="I69" s="156"/>
      <c r="J69" s="156"/>
      <c r="K69" s="156"/>
    </row>
    <row r="70" spans="2:11" x14ac:dyDescent="0.25">
      <c r="B70" s="237"/>
      <c r="C70" s="265" t="s">
        <v>1054</v>
      </c>
      <c r="D70" s="156"/>
      <c r="E70" s="156"/>
      <c r="F70" s="156"/>
      <c r="G70" s="156"/>
      <c r="H70" s="156"/>
      <c r="I70" s="156"/>
      <c r="J70" s="156"/>
      <c r="K70" s="156"/>
    </row>
    <row r="71" spans="2:11" x14ac:dyDescent="0.2">
      <c r="C71" s="156"/>
      <c r="D71" s="156"/>
      <c r="E71" s="156"/>
      <c r="F71" s="156"/>
      <c r="G71" s="156"/>
      <c r="H71" s="156"/>
      <c r="I71" s="156"/>
      <c r="J71" s="156"/>
      <c r="K71"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5">
      <c r="B76" s="162"/>
      <c r="C76" s="454" t="s">
        <v>1058</v>
      </c>
      <c r="D76" s="407"/>
      <c r="E76" s="351">
        <v>0.5</v>
      </c>
      <c r="F76" s="352"/>
      <c r="G76" s="351">
        <v>0.5</v>
      </c>
      <c r="H76" s="357"/>
      <c r="I76" s="352"/>
      <c r="J76" s="146"/>
    </row>
    <row r="77" spans="2:11" x14ac:dyDescent="0.25">
      <c r="B77" s="162"/>
      <c r="C77" s="365" t="s">
        <v>1056</v>
      </c>
      <c r="D77" s="366"/>
      <c r="E77" s="354">
        <v>0.3</v>
      </c>
      <c r="F77" s="355"/>
      <c r="G77" s="354">
        <v>0.3</v>
      </c>
      <c r="H77" s="358"/>
      <c r="I77" s="355"/>
      <c r="J77" s="146"/>
    </row>
    <row r="78" spans="2:11" x14ac:dyDescent="0.2">
      <c r="B78" s="162"/>
      <c r="C78" s="454" t="s">
        <v>1057</v>
      </c>
      <c r="D78" s="407"/>
      <c r="E78" s="351">
        <v>0.2</v>
      </c>
      <c r="F78" s="352"/>
      <c r="G78" s="351">
        <v>0.2</v>
      </c>
      <c r="H78" s="357"/>
      <c r="I78" s="352"/>
      <c r="J78" s="146"/>
    </row>
    <row r="79" spans="2:11" x14ac:dyDescent="0.2">
      <c r="B79" s="146"/>
      <c r="C79" s="356"/>
      <c r="D79" s="355"/>
      <c r="E79" s="356"/>
      <c r="F79" s="355"/>
      <c r="G79" s="356"/>
      <c r="H79" s="358"/>
      <c r="I79" s="355"/>
      <c r="J79" s="146"/>
    </row>
    <row r="80" spans="2:11" x14ac:dyDescent="0.2">
      <c r="D80" s="42"/>
    </row>
  </sheetData>
  <sheetProtection password="C6A8" sheet="1" objects="1" scenarios="1"/>
  <mergeCells count="56">
    <mergeCell ref="C78:D78"/>
    <mergeCell ref="E78:F78"/>
    <mergeCell ref="G78:I78"/>
    <mergeCell ref="C79:D79"/>
    <mergeCell ref="E79:F79"/>
    <mergeCell ref="G79:I79"/>
    <mergeCell ref="C76:D76"/>
    <mergeCell ref="E76:F76"/>
    <mergeCell ref="G76:I76"/>
    <mergeCell ref="C77:D77"/>
    <mergeCell ref="E77:F77"/>
    <mergeCell ref="G77:I77"/>
    <mergeCell ref="C64:D64"/>
    <mergeCell ref="F64:G64"/>
    <mergeCell ref="B73:H73"/>
    <mergeCell ref="C75:D75"/>
    <mergeCell ref="E75:F75"/>
    <mergeCell ref="G75:I75"/>
    <mergeCell ref="C61:D61"/>
    <mergeCell ref="F61:G61"/>
    <mergeCell ref="C62:D62"/>
    <mergeCell ref="F62:G62"/>
    <mergeCell ref="C63:D63"/>
    <mergeCell ref="F63:G63"/>
    <mergeCell ref="C60:D60"/>
    <mergeCell ref="F60:G60"/>
    <mergeCell ref="B47:J47"/>
    <mergeCell ref="B48:J48"/>
    <mergeCell ref="B51:J51"/>
    <mergeCell ref="B52:J52"/>
    <mergeCell ref="B53:J53"/>
    <mergeCell ref="B54:J54"/>
    <mergeCell ref="B56:J56"/>
    <mergeCell ref="C58:D58"/>
    <mergeCell ref="F58:G58"/>
    <mergeCell ref="C59:D59"/>
    <mergeCell ref="F59:G59"/>
    <mergeCell ref="B46:J46"/>
    <mergeCell ref="G12:J12"/>
    <mergeCell ref="B15:B16"/>
    <mergeCell ref="B26:J26"/>
    <mergeCell ref="B27:J27"/>
    <mergeCell ref="B28:J28"/>
    <mergeCell ref="B29:J29"/>
    <mergeCell ref="B30:J30"/>
    <mergeCell ref="B31:J31"/>
    <mergeCell ref="B37:J37"/>
    <mergeCell ref="B39:J39"/>
    <mergeCell ref="B41:J41"/>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59:B63">
      <formula1>act</formula1>
    </dataValidation>
    <dataValidation type="list" allowBlank="1" showInputMessage="1" showErrorMessage="1" sqref="B68:C70">
      <formula1>metdoc</formula1>
    </dataValidation>
    <dataValidation type="list" allowBlank="1" showInputMessage="1" showErrorMessage="1" sqref="B76: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395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395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395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395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395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395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3959"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3960"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3961"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5396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3963"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3964"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2"/>
  <dimension ref="A1:O126"/>
  <sheetViews>
    <sheetView topLeftCell="A57" workbookViewId="0">
      <selection activeCell="A75" sqref="A75:O126"/>
    </sheetView>
  </sheetViews>
  <sheetFormatPr defaultColWidth="9.140625" defaultRowHeight="15" x14ac:dyDescent="0.25"/>
  <cols>
    <col min="1" max="5" width="9.140625" style="140"/>
    <col min="6" max="6" width="31.7109375" style="140" customWidth="1"/>
    <col min="7" max="16384" width="9.140625" style="140"/>
  </cols>
  <sheetData>
    <row r="1" spans="1:10" ht="24" x14ac:dyDescent="0.2">
      <c r="A1" s="326" t="s">
        <v>594</v>
      </c>
      <c r="B1" s="326"/>
      <c r="C1" s="326"/>
      <c r="D1" s="326"/>
      <c r="E1" s="326"/>
      <c r="F1" s="326"/>
      <c r="G1" s="326"/>
    </row>
    <row r="2" spans="1:10" x14ac:dyDescent="0.25">
      <c r="A2" s="140" t="s">
        <v>101</v>
      </c>
    </row>
    <row r="4" spans="1:10" x14ac:dyDescent="0.25">
      <c r="A4" s="140" t="s">
        <v>102</v>
      </c>
      <c r="B4" s="140" t="s">
        <v>103</v>
      </c>
    </row>
    <row r="5" spans="1:10" ht="27" customHeight="1" x14ac:dyDescent="0.2">
      <c r="C5" s="512" t="s">
        <v>881</v>
      </c>
      <c r="D5" s="513"/>
      <c r="E5" s="513"/>
      <c r="F5" s="513"/>
      <c r="G5" s="513"/>
      <c r="H5" s="513"/>
      <c r="I5" s="513"/>
      <c r="J5" s="513"/>
    </row>
    <row r="6" spans="1:10" x14ac:dyDescent="0.25">
      <c r="B6" s="140" t="s">
        <v>109</v>
      </c>
      <c r="C6" s="140" t="s">
        <v>110</v>
      </c>
    </row>
    <row r="7" spans="1:10" x14ac:dyDescent="0.25">
      <c r="B7" s="140" t="s">
        <v>113</v>
      </c>
      <c r="C7" s="140" t="s">
        <v>114</v>
      </c>
    </row>
    <row r="8" spans="1:10" ht="27.75" customHeight="1" x14ac:dyDescent="0.25">
      <c r="C8" s="512" t="s">
        <v>117</v>
      </c>
      <c r="D8" s="512"/>
      <c r="E8" s="512"/>
      <c r="F8" s="512"/>
      <c r="G8" s="512"/>
      <c r="H8" s="512"/>
      <c r="I8" s="512"/>
    </row>
    <row r="9" spans="1:10" x14ac:dyDescent="0.25">
      <c r="C9" s="140" t="s">
        <v>120</v>
      </c>
      <c r="D9" s="140" t="s">
        <v>104</v>
      </c>
      <c r="E9" s="140" t="s">
        <v>121</v>
      </c>
    </row>
    <row r="10" spans="1:10" x14ac:dyDescent="0.25">
      <c r="C10" s="140" t="s">
        <v>5</v>
      </c>
      <c r="D10" s="140" t="s">
        <v>107</v>
      </c>
      <c r="E10" s="140" t="s">
        <v>128</v>
      </c>
    </row>
    <row r="13" spans="1:10" x14ac:dyDescent="0.25">
      <c r="C13" s="140" t="s">
        <v>301</v>
      </c>
      <c r="D13" s="140" t="s">
        <v>882</v>
      </c>
      <c r="E13" s="140" t="s">
        <v>138</v>
      </c>
    </row>
    <row r="15" spans="1:10" x14ac:dyDescent="0.2">
      <c r="C15" s="140" t="s">
        <v>141</v>
      </c>
    </row>
    <row r="16" spans="1:10" x14ac:dyDescent="0.25">
      <c r="C16" s="140" t="s">
        <v>143</v>
      </c>
    </row>
    <row r="17" spans="3:6" x14ac:dyDescent="0.2">
      <c r="C17" s="140" t="s">
        <v>22</v>
      </c>
      <c r="E17" s="140" t="s">
        <v>23</v>
      </c>
    </row>
    <row r="18" spans="3:6" x14ac:dyDescent="0.2">
      <c r="C18" s="140" t="s">
        <v>24</v>
      </c>
      <c r="E18" s="140" t="s">
        <v>25</v>
      </c>
    </row>
    <row r="20" spans="3:6" x14ac:dyDescent="0.2">
      <c r="C20" s="140" t="s">
        <v>26</v>
      </c>
      <c r="D20" s="140" t="s">
        <v>883</v>
      </c>
      <c r="E20" s="140" t="s">
        <v>27</v>
      </c>
      <c r="F20" s="140" t="s">
        <v>883</v>
      </c>
    </row>
    <row r="21" spans="3:6" x14ac:dyDescent="0.2">
      <c r="C21" s="140" t="s">
        <v>28</v>
      </c>
      <c r="D21" s="140" t="s">
        <v>883</v>
      </c>
      <c r="E21" s="140" t="s">
        <v>29</v>
      </c>
      <c r="F21" s="140" t="s">
        <v>883</v>
      </c>
    </row>
    <row r="23" spans="3:6" x14ac:dyDescent="0.2">
      <c r="C23" s="140" t="s">
        <v>30</v>
      </c>
      <c r="E23" s="140" t="s">
        <v>31</v>
      </c>
    </row>
    <row r="24" spans="3:6" x14ac:dyDescent="0.2">
      <c r="C24" s="140" t="s">
        <v>32</v>
      </c>
      <c r="E24" s="140" t="s">
        <v>33</v>
      </c>
    </row>
    <row r="26" spans="3:6" x14ac:dyDescent="0.25">
      <c r="C26" s="140" t="s">
        <v>884</v>
      </c>
    </row>
    <row r="27" spans="3:6" x14ac:dyDescent="0.25">
      <c r="C27" s="140" t="s">
        <v>885</v>
      </c>
    </row>
    <row r="28" spans="3:6" x14ac:dyDescent="0.25">
      <c r="C28" s="140" t="s">
        <v>886</v>
      </c>
    </row>
    <row r="29" spans="3:6" x14ac:dyDescent="0.25">
      <c r="C29" s="140" t="s">
        <v>887</v>
      </c>
    </row>
    <row r="30" spans="3:6" x14ac:dyDescent="0.25">
      <c r="C30" s="140" t="s">
        <v>888</v>
      </c>
    </row>
    <row r="31" spans="3:6" x14ac:dyDescent="0.25">
      <c r="C31" s="140" t="s">
        <v>889</v>
      </c>
    </row>
    <row r="32" spans="3:6" x14ac:dyDescent="0.2">
      <c r="C32" s="140" t="s">
        <v>151</v>
      </c>
    </row>
    <row r="33" spans="2:5" x14ac:dyDescent="0.2">
      <c r="D33" s="140" t="s">
        <v>153</v>
      </c>
    </row>
    <row r="34" spans="2:5" x14ac:dyDescent="0.25">
      <c r="D34" s="140" t="s">
        <v>156</v>
      </c>
      <c r="E34" s="140" t="s">
        <v>303</v>
      </c>
    </row>
    <row r="35" spans="2:5" x14ac:dyDescent="0.25">
      <c r="D35" s="140" t="s">
        <v>158</v>
      </c>
    </row>
    <row r="36" spans="2:5" x14ac:dyDescent="0.25">
      <c r="D36" s="140" t="s">
        <v>161</v>
      </c>
    </row>
    <row r="37" spans="2:5" x14ac:dyDescent="0.2">
      <c r="D37" s="140" t="s">
        <v>163</v>
      </c>
      <c r="E37" s="140" t="s">
        <v>164</v>
      </c>
    </row>
    <row r="39" spans="2:5" x14ac:dyDescent="0.2">
      <c r="B39" s="140" t="s">
        <v>166</v>
      </c>
      <c r="C39" s="140" t="s">
        <v>167</v>
      </c>
    </row>
    <row r="40" spans="2:5" x14ac:dyDescent="0.25">
      <c r="C40" s="140" t="s">
        <v>169</v>
      </c>
    </row>
    <row r="41" spans="2:5" x14ac:dyDescent="0.25">
      <c r="C41" s="140" t="s">
        <v>890</v>
      </c>
    </row>
    <row r="42" spans="2:5" x14ac:dyDescent="0.25">
      <c r="C42" s="140" t="s">
        <v>891</v>
      </c>
    </row>
    <row r="43" spans="2:5" x14ac:dyDescent="0.25">
      <c r="C43" s="140" t="s">
        <v>892</v>
      </c>
    </row>
    <row r="44" spans="2:5" x14ac:dyDescent="0.25">
      <c r="C44" s="140" t="s">
        <v>893</v>
      </c>
    </row>
    <row r="45" spans="2:5" x14ac:dyDescent="0.25">
      <c r="C45" s="140" t="s">
        <v>894</v>
      </c>
    </row>
    <row r="46" spans="2:5" x14ac:dyDescent="0.25">
      <c r="C46" s="140" t="s">
        <v>895</v>
      </c>
    </row>
    <row r="48" spans="2:5" x14ac:dyDescent="0.2">
      <c r="B48" s="140" t="s">
        <v>171</v>
      </c>
      <c r="C48" s="140" t="s">
        <v>41</v>
      </c>
    </row>
    <row r="49" spans="2:3" x14ac:dyDescent="0.25">
      <c r="B49" s="140" t="s">
        <v>172</v>
      </c>
      <c r="C49" s="140" t="s">
        <v>42</v>
      </c>
    </row>
    <row r="50" spans="2:3" x14ac:dyDescent="0.25">
      <c r="C50" s="140" t="s">
        <v>896</v>
      </c>
    </row>
    <row r="51" spans="2:3" x14ac:dyDescent="0.25">
      <c r="C51" s="140" t="s">
        <v>43</v>
      </c>
    </row>
    <row r="52" spans="2:3" x14ac:dyDescent="0.25">
      <c r="B52" s="140">
        <v>1</v>
      </c>
      <c r="C52" s="140" t="s">
        <v>897</v>
      </c>
    </row>
    <row r="53" spans="2:3" x14ac:dyDescent="0.2">
      <c r="B53" s="140">
        <v>2</v>
      </c>
      <c r="C53" s="140" t="s">
        <v>607</v>
      </c>
    </row>
    <row r="54" spans="2:3" x14ac:dyDescent="0.25">
      <c r="B54" s="140">
        <v>3</v>
      </c>
      <c r="C54" s="140" t="s">
        <v>415</v>
      </c>
    </row>
    <row r="55" spans="2:3" x14ac:dyDescent="0.25">
      <c r="B55" s="140">
        <v>4</v>
      </c>
      <c r="C55" s="140" t="s">
        <v>898</v>
      </c>
    </row>
    <row r="56" spans="2:3" x14ac:dyDescent="0.25">
      <c r="B56" s="140">
        <v>5</v>
      </c>
      <c r="C56" s="140" t="s">
        <v>899</v>
      </c>
    </row>
    <row r="57" spans="2:3" x14ac:dyDescent="0.25">
      <c r="B57" s="140">
        <v>6</v>
      </c>
      <c r="C57" s="140" t="s">
        <v>260</v>
      </c>
    </row>
    <row r="58" spans="2:3" x14ac:dyDescent="0.25">
      <c r="B58" s="140">
        <v>7</v>
      </c>
      <c r="C58" s="140" t="s">
        <v>436</v>
      </c>
    </row>
    <row r="59" spans="2:3" x14ac:dyDescent="0.2">
      <c r="B59" s="140">
        <v>8</v>
      </c>
      <c r="C59" s="140" t="s">
        <v>900</v>
      </c>
    </row>
    <row r="61" spans="2:3" x14ac:dyDescent="0.25">
      <c r="B61" s="140" t="s">
        <v>311</v>
      </c>
      <c r="C61" s="140" t="s">
        <v>44</v>
      </c>
    </row>
    <row r="62" spans="2:3" x14ac:dyDescent="0.25">
      <c r="C62" s="140" t="s">
        <v>901</v>
      </c>
    </row>
    <row r="63" spans="2:3" x14ac:dyDescent="0.25">
      <c r="C63" s="140" t="s">
        <v>45</v>
      </c>
    </row>
    <row r="64" spans="2:3" x14ac:dyDescent="0.25">
      <c r="B64" s="140">
        <v>1</v>
      </c>
      <c r="C64" s="140" t="s">
        <v>788</v>
      </c>
    </row>
    <row r="65" spans="1:15" x14ac:dyDescent="0.25">
      <c r="B65" s="140">
        <v>2</v>
      </c>
      <c r="C65" s="140" t="s">
        <v>692</v>
      </c>
    </row>
    <row r="66" spans="1:15" x14ac:dyDescent="0.25">
      <c r="B66" s="140">
        <v>3</v>
      </c>
      <c r="C66" s="140" t="s">
        <v>568</v>
      </c>
    </row>
    <row r="67" spans="1:15" x14ac:dyDescent="0.25">
      <c r="B67" s="140">
        <v>4</v>
      </c>
      <c r="C67" s="140" t="s">
        <v>437</v>
      </c>
    </row>
    <row r="68" spans="1:15" x14ac:dyDescent="0.25">
      <c r="B68" s="140">
        <v>5</v>
      </c>
      <c r="C68" s="140" t="s">
        <v>569</v>
      </c>
    </row>
    <row r="69" spans="1:15" x14ac:dyDescent="0.25">
      <c r="B69" s="140">
        <v>6</v>
      </c>
      <c r="C69" s="140" t="s">
        <v>773</v>
      </c>
    </row>
    <row r="70" spans="1:15" x14ac:dyDescent="0.25">
      <c r="B70" s="140">
        <v>7</v>
      </c>
      <c r="C70" s="140" t="s">
        <v>902</v>
      </c>
    </row>
    <row r="71" spans="1:15" x14ac:dyDescent="0.25">
      <c r="B71" s="140">
        <v>8</v>
      </c>
      <c r="C71" s="140" t="s">
        <v>646</v>
      </c>
    </row>
    <row r="72" spans="1:15" x14ac:dyDescent="0.25">
      <c r="B72" s="140">
        <v>9</v>
      </c>
      <c r="C72" s="140" t="s">
        <v>647</v>
      </c>
    </row>
    <row r="75" spans="1:15" x14ac:dyDescent="0.2">
      <c r="A75" s="278"/>
      <c r="B75" s="278" t="s">
        <v>175</v>
      </c>
      <c r="C75" s="278" t="s">
        <v>46</v>
      </c>
      <c r="D75" s="278"/>
      <c r="E75" s="278"/>
      <c r="F75" s="278"/>
      <c r="G75" s="278"/>
      <c r="H75" s="278"/>
      <c r="I75" s="278"/>
      <c r="J75" s="278"/>
      <c r="K75" s="278"/>
      <c r="L75" s="278"/>
      <c r="M75" s="278"/>
      <c r="N75" s="278"/>
      <c r="O75" s="278"/>
    </row>
    <row r="76" spans="1:15" x14ac:dyDescent="0.25">
      <c r="A76" s="278"/>
      <c r="B76" s="278"/>
      <c r="C76" s="278" t="s">
        <v>903</v>
      </c>
      <c r="D76" s="278"/>
      <c r="E76" s="278"/>
      <c r="F76" s="278"/>
      <c r="G76" s="278"/>
      <c r="H76" s="278"/>
      <c r="I76" s="278"/>
      <c r="J76" s="278"/>
      <c r="K76" s="278"/>
      <c r="L76" s="278"/>
      <c r="M76" s="278"/>
      <c r="N76" s="278"/>
      <c r="O76" s="278"/>
    </row>
    <row r="77" spans="1:15" x14ac:dyDescent="0.25">
      <c r="A77" s="278"/>
      <c r="B77" s="278" t="s">
        <v>47</v>
      </c>
      <c r="C77" s="278"/>
      <c r="D77" s="278"/>
      <c r="E77" s="278"/>
      <c r="F77" s="278"/>
      <c r="G77" s="278"/>
      <c r="H77" s="278"/>
      <c r="I77" s="278"/>
      <c r="J77" s="278"/>
      <c r="K77" s="278"/>
      <c r="L77" s="278"/>
      <c r="M77" s="278"/>
      <c r="N77" s="278"/>
      <c r="O77" s="278"/>
    </row>
    <row r="78" spans="1:15" x14ac:dyDescent="0.2">
      <c r="A78" s="278"/>
      <c r="B78" s="278"/>
      <c r="C78" s="278" t="s">
        <v>176</v>
      </c>
      <c r="D78" s="278" t="s">
        <v>177</v>
      </c>
      <c r="E78" s="278" t="s">
        <v>178</v>
      </c>
      <c r="F78" s="278"/>
      <c r="G78" s="278"/>
      <c r="H78" s="278"/>
      <c r="I78" s="278"/>
      <c r="J78" s="278"/>
      <c r="K78" s="278"/>
      <c r="L78" s="278"/>
      <c r="M78" s="278"/>
      <c r="N78" s="278"/>
      <c r="O78" s="278"/>
    </row>
    <row r="79" spans="1:15" x14ac:dyDescent="0.25">
      <c r="A79" s="278"/>
      <c r="B79" s="278"/>
      <c r="C79" s="278" t="s">
        <v>904</v>
      </c>
      <c r="D79" s="278">
        <v>225</v>
      </c>
      <c r="E79" s="312">
        <v>1</v>
      </c>
      <c r="F79" s="278"/>
      <c r="G79" s="278"/>
      <c r="H79" s="278"/>
      <c r="I79" s="278"/>
      <c r="J79" s="278"/>
      <c r="K79" s="278"/>
      <c r="L79" s="278"/>
      <c r="M79" s="278"/>
      <c r="N79" s="278"/>
      <c r="O79" s="278"/>
    </row>
    <row r="80" spans="1:15" x14ac:dyDescent="0.25">
      <c r="A80" s="278"/>
      <c r="B80" s="278"/>
      <c r="C80" s="278" t="s">
        <v>905</v>
      </c>
      <c r="D80" s="278">
        <v>60</v>
      </c>
      <c r="E80" s="312">
        <v>1</v>
      </c>
      <c r="F80" s="278"/>
      <c r="G80" s="278"/>
      <c r="H80" s="278"/>
      <c r="I80" s="278"/>
      <c r="J80" s="278"/>
      <c r="K80" s="278"/>
      <c r="L80" s="278"/>
      <c r="M80" s="278"/>
      <c r="N80" s="278"/>
      <c r="O80" s="278"/>
    </row>
    <row r="81" spans="1:15" x14ac:dyDescent="0.25">
      <c r="A81" s="278"/>
      <c r="B81" s="278"/>
      <c r="C81" s="278" t="s">
        <v>649</v>
      </c>
      <c r="D81" s="278">
        <v>258</v>
      </c>
      <c r="E81" s="312">
        <v>1</v>
      </c>
      <c r="F81" s="278"/>
      <c r="G81" s="278"/>
      <c r="H81" s="278"/>
      <c r="I81" s="278"/>
      <c r="J81" s="278"/>
      <c r="K81" s="278"/>
      <c r="L81" s="278"/>
      <c r="M81" s="278"/>
      <c r="N81" s="278"/>
      <c r="O81" s="278"/>
    </row>
    <row r="82" spans="1:15" x14ac:dyDescent="0.2">
      <c r="A82" s="278"/>
      <c r="B82" s="278"/>
      <c r="C82" s="278" t="s">
        <v>906</v>
      </c>
      <c r="D82" s="278">
        <v>315</v>
      </c>
      <c r="E82" s="312">
        <v>0</v>
      </c>
      <c r="F82" s="278"/>
      <c r="G82" s="278"/>
      <c r="H82" s="278"/>
      <c r="I82" s="278"/>
      <c r="J82" s="278"/>
      <c r="K82" s="278"/>
      <c r="L82" s="278"/>
      <c r="M82" s="278"/>
      <c r="N82" s="278"/>
      <c r="O82" s="278"/>
    </row>
    <row r="83" spans="1:15" x14ac:dyDescent="0.2">
      <c r="A83" s="278"/>
      <c r="B83" s="278"/>
      <c r="C83" s="278" t="s">
        <v>650</v>
      </c>
      <c r="D83" s="278">
        <v>60</v>
      </c>
      <c r="E83" s="312">
        <v>1</v>
      </c>
      <c r="F83" s="278"/>
      <c r="G83" s="278"/>
      <c r="H83" s="278"/>
      <c r="I83" s="278"/>
      <c r="J83" s="278"/>
      <c r="K83" s="278"/>
      <c r="L83" s="278"/>
      <c r="M83" s="278"/>
      <c r="N83" s="278"/>
      <c r="O83" s="278"/>
    </row>
    <row r="84" spans="1:15" x14ac:dyDescent="0.25">
      <c r="A84" s="278"/>
      <c r="B84" s="278"/>
      <c r="C84" s="278" t="s">
        <v>907</v>
      </c>
      <c r="D84" s="278">
        <v>132</v>
      </c>
      <c r="E84" s="312">
        <v>1</v>
      </c>
      <c r="F84" s="278"/>
      <c r="G84" s="278"/>
      <c r="H84" s="278"/>
      <c r="I84" s="278"/>
      <c r="J84" s="278"/>
      <c r="K84" s="278"/>
      <c r="L84" s="278"/>
      <c r="M84" s="278"/>
      <c r="N84" s="278"/>
      <c r="O84" s="278"/>
    </row>
    <row r="85" spans="1:15" x14ac:dyDescent="0.2">
      <c r="A85" s="278"/>
      <c r="B85" s="278"/>
      <c r="C85" s="278" t="s">
        <v>908</v>
      </c>
      <c r="D85" s="278">
        <v>750</v>
      </c>
      <c r="E85" s="312">
        <v>0</v>
      </c>
      <c r="F85" s="278"/>
      <c r="G85" s="278"/>
      <c r="H85" s="278"/>
      <c r="I85" s="278"/>
      <c r="J85" s="278"/>
      <c r="K85" s="278"/>
      <c r="L85" s="278"/>
      <c r="M85" s="278"/>
      <c r="N85" s="278"/>
      <c r="O85" s="278"/>
    </row>
    <row r="86" spans="1:15" x14ac:dyDescent="0.25">
      <c r="A86" s="278"/>
      <c r="B86" s="278"/>
      <c r="C86" s="278" t="s">
        <v>909</v>
      </c>
      <c r="D86" s="278">
        <v>120</v>
      </c>
      <c r="E86" s="312">
        <v>1</v>
      </c>
      <c r="F86" s="278"/>
      <c r="G86" s="278"/>
      <c r="H86" s="278"/>
      <c r="I86" s="278"/>
      <c r="J86" s="278"/>
      <c r="K86" s="278"/>
      <c r="L86" s="278"/>
      <c r="M86" s="278"/>
      <c r="N86" s="278"/>
      <c r="O86" s="278"/>
    </row>
    <row r="87" spans="1:15" x14ac:dyDescent="0.25">
      <c r="A87" s="278"/>
      <c r="B87" s="278"/>
      <c r="C87" s="278" t="s">
        <v>910</v>
      </c>
      <c r="D87" s="278">
        <v>30</v>
      </c>
      <c r="E87" s="312">
        <v>0</v>
      </c>
      <c r="F87" s="278"/>
      <c r="G87" s="278"/>
      <c r="H87" s="278"/>
      <c r="I87" s="278"/>
      <c r="J87" s="278"/>
      <c r="K87" s="278"/>
      <c r="L87" s="278"/>
      <c r="M87" s="278"/>
      <c r="N87" s="278"/>
      <c r="O87" s="278"/>
    </row>
    <row r="88" spans="1:15" x14ac:dyDescent="0.25">
      <c r="A88" s="278"/>
      <c r="B88" s="278"/>
      <c r="C88" s="278"/>
      <c r="D88" s="278"/>
      <c r="E88" s="278"/>
      <c r="F88" s="278"/>
      <c r="G88" s="278"/>
      <c r="H88" s="278"/>
      <c r="I88" s="278"/>
      <c r="J88" s="278"/>
      <c r="K88" s="278"/>
      <c r="L88" s="278"/>
      <c r="M88" s="278"/>
      <c r="N88" s="278"/>
      <c r="O88" s="278"/>
    </row>
    <row r="89" spans="1:15" x14ac:dyDescent="0.25">
      <c r="A89" s="278"/>
      <c r="B89" s="278"/>
      <c r="C89" s="278"/>
      <c r="D89" s="278"/>
      <c r="E89" s="278"/>
      <c r="F89" s="278"/>
      <c r="G89" s="278"/>
      <c r="H89" s="278"/>
      <c r="I89" s="278"/>
      <c r="J89" s="278"/>
      <c r="K89" s="278"/>
      <c r="L89" s="278"/>
      <c r="M89" s="278"/>
      <c r="N89" s="278"/>
      <c r="O89" s="278"/>
    </row>
    <row r="90" spans="1:15" x14ac:dyDescent="0.25">
      <c r="A90" s="278"/>
      <c r="B90" s="278" t="s">
        <v>184</v>
      </c>
      <c r="C90" s="278" t="s">
        <v>51</v>
      </c>
      <c r="D90" s="278"/>
      <c r="E90" s="278"/>
      <c r="F90" s="278"/>
      <c r="G90" s="278"/>
      <c r="H90" s="278"/>
      <c r="I90" s="278"/>
      <c r="J90" s="278"/>
      <c r="K90" s="278"/>
      <c r="L90" s="278"/>
      <c r="M90" s="278"/>
      <c r="N90" s="278"/>
      <c r="O90" s="278"/>
    </row>
    <row r="91" spans="1:15" x14ac:dyDescent="0.25">
      <c r="A91" s="278"/>
      <c r="B91" s="278"/>
      <c r="C91" s="278" t="s">
        <v>52</v>
      </c>
      <c r="D91" s="278"/>
      <c r="E91" s="278"/>
      <c r="F91" s="278"/>
      <c r="G91" s="278"/>
      <c r="H91" s="278"/>
      <c r="I91" s="278"/>
      <c r="J91" s="278"/>
      <c r="K91" s="278"/>
      <c r="L91" s="278"/>
      <c r="M91" s="278"/>
      <c r="N91" s="278"/>
      <c r="O91" s="278"/>
    </row>
    <row r="92" spans="1:15" x14ac:dyDescent="0.25">
      <c r="A92" s="278"/>
      <c r="B92" s="278">
        <v>1</v>
      </c>
      <c r="C92" s="278" t="s">
        <v>335</v>
      </c>
      <c r="D92" s="278"/>
      <c r="E92" s="278"/>
      <c r="F92" s="278"/>
      <c r="G92" s="278"/>
      <c r="H92" s="278"/>
      <c r="I92" s="278"/>
      <c r="J92" s="278"/>
      <c r="K92" s="278"/>
      <c r="L92" s="278"/>
      <c r="M92" s="278"/>
      <c r="N92" s="278"/>
      <c r="O92" s="278"/>
    </row>
    <row r="93" spans="1:15" x14ac:dyDescent="0.25">
      <c r="A93" s="278"/>
      <c r="B93" s="278">
        <v>2</v>
      </c>
      <c r="C93" s="278" t="s">
        <v>671</v>
      </c>
      <c r="D93" s="278"/>
      <c r="E93" s="278"/>
      <c r="F93" s="278"/>
      <c r="G93" s="278"/>
      <c r="H93" s="278"/>
      <c r="I93" s="278"/>
      <c r="J93" s="278"/>
      <c r="K93" s="278"/>
      <c r="L93" s="278"/>
      <c r="M93" s="278"/>
      <c r="N93" s="278"/>
      <c r="O93" s="278"/>
    </row>
    <row r="94" spans="1:15" x14ac:dyDescent="0.25">
      <c r="A94" s="278"/>
      <c r="B94" s="278">
        <v>3</v>
      </c>
      <c r="C94" s="278" t="s">
        <v>672</v>
      </c>
      <c r="D94" s="278"/>
      <c r="E94" s="278"/>
      <c r="F94" s="278"/>
      <c r="G94" s="278"/>
      <c r="H94" s="278"/>
      <c r="I94" s="278"/>
      <c r="J94" s="278"/>
      <c r="K94" s="278"/>
      <c r="L94" s="278"/>
      <c r="M94" s="278"/>
      <c r="N94" s="278"/>
      <c r="O94" s="278"/>
    </row>
    <row r="95" spans="1:15" x14ac:dyDescent="0.25">
      <c r="A95" s="278"/>
      <c r="B95" s="278">
        <v>4</v>
      </c>
      <c r="C95" s="278" t="s">
        <v>911</v>
      </c>
      <c r="D95" s="278"/>
      <c r="E95" s="278"/>
      <c r="F95" s="278"/>
      <c r="G95" s="278"/>
      <c r="H95" s="278"/>
      <c r="I95" s="278"/>
      <c r="J95" s="278"/>
      <c r="K95" s="278"/>
      <c r="L95" s="278"/>
      <c r="M95" s="278"/>
      <c r="N95" s="278"/>
      <c r="O95" s="278"/>
    </row>
    <row r="96" spans="1:15" x14ac:dyDescent="0.25">
      <c r="A96" s="278"/>
      <c r="B96" s="278">
        <v>5</v>
      </c>
      <c r="C96" s="278" t="s">
        <v>650</v>
      </c>
      <c r="D96" s="278"/>
      <c r="E96" s="278"/>
      <c r="F96" s="278"/>
      <c r="G96" s="278"/>
      <c r="H96" s="278"/>
      <c r="I96" s="278"/>
      <c r="J96" s="278"/>
      <c r="K96" s="278"/>
      <c r="L96" s="278"/>
      <c r="M96" s="278"/>
      <c r="N96" s="278"/>
      <c r="O96" s="278"/>
    </row>
    <row r="97" spans="1:15" x14ac:dyDescent="0.25">
      <c r="A97" s="278"/>
      <c r="B97" s="278">
        <v>6</v>
      </c>
      <c r="C97" s="278" t="s">
        <v>912</v>
      </c>
      <c r="D97" s="278"/>
      <c r="E97" s="278"/>
      <c r="F97" s="278"/>
      <c r="G97" s="278"/>
      <c r="H97" s="278"/>
      <c r="I97" s="278"/>
      <c r="J97" s="278"/>
      <c r="K97" s="278"/>
      <c r="L97" s="278"/>
      <c r="M97" s="278"/>
      <c r="N97" s="278"/>
      <c r="O97" s="278"/>
    </row>
    <row r="98" spans="1:15" x14ac:dyDescent="0.25">
      <c r="A98" s="278"/>
      <c r="B98" s="278">
        <v>7</v>
      </c>
      <c r="C98" s="278" t="s">
        <v>913</v>
      </c>
      <c r="D98" s="278"/>
      <c r="E98" s="278"/>
      <c r="F98" s="278"/>
      <c r="G98" s="278"/>
      <c r="H98" s="278"/>
      <c r="I98" s="278"/>
      <c r="J98" s="278"/>
      <c r="K98" s="278"/>
      <c r="L98" s="278"/>
      <c r="M98" s="278"/>
      <c r="N98" s="278"/>
      <c r="O98" s="278"/>
    </row>
    <row r="99" spans="1:15" x14ac:dyDescent="0.25">
      <c r="A99" s="278"/>
      <c r="B99" s="278">
        <v>8</v>
      </c>
      <c r="C99" s="278" t="s">
        <v>914</v>
      </c>
      <c r="D99" s="278"/>
      <c r="E99" s="278"/>
      <c r="F99" s="278"/>
      <c r="G99" s="278"/>
      <c r="H99" s="278"/>
      <c r="I99" s="278"/>
      <c r="J99" s="278"/>
      <c r="K99" s="278"/>
      <c r="L99" s="278"/>
      <c r="M99" s="278"/>
      <c r="N99" s="278"/>
      <c r="O99" s="278"/>
    </row>
    <row r="100" spans="1:15" x14ac:dyDescent="0.25">
      <c r="A100" s="278"/>
      <c r="B100" s="278">
        <v>9</v>
      </c>
      <c r="C100" s="278" t="s">
        <v>915</v>
      </c>
      <c r="D100" s="278"/>
      <c r="E100" s="278"/>
      <c r="F100" s="278"/>
      <c r="G100" s="278"/>
      <c r="H100" s="278"/>
      <c r="I100" s="278"/>
      <c r="J100" s="278"/>
      <c r="K100" s="278"/>
      <c r="L100" s="278"/>
      <c r="M100" s="278"/>
      <c r="N100" s="278"/>
      <c r="O100" s="278"/>
    </row>
    <row r="101" spans="1:15" x14ac:dyDescent="0.25">
      <c r="A101" s="278"/>
      <c r="B101" s="278">
        <v>10</v>
      </c>
      <c r="C101" s="278" t="s">
        <v>916</v>
      </c>
      <c r="D101" s="278"/>
      <c r="E101" s="278"/>
      <c r="F101" s="278"/>
      <c r="G101" s="278"/>
      <c r="H101" s="278"/>
      <c r="I101" s="278"/>
      <c r="J101" s="278"/>
      <c r="K101" s="278"/>
      <c r="L101" s="278"/>
      <c r="M101" s="278"/>
      <c r="N101" s="278"/>
      <c r="O101" s="278"/>
    </row>
    <row r="102" spans="1:15" x14ac:dyDescent="0.25">
      <c r="A102" s="278"/>
      <c r="B102" s="278"/>
      <c r="C102" s="278"/>
      <c r="D102" s="278"/>
      <c r="E102" s="278"/>
      <c r="F102" s="278"/>
      <c r="G102" s="278"/>
      <c r="H102" s="278"/>
      <c r="I102" s="278"/>
      <c r="J102" s="278"/>
      <c r="K102" s="278"/>
      <c r="L102" s="278"/>
      <c r="M102" s="278"/>
      <c r="N102" s="278"/>
      <c r="O102" s="278"/>
    </row>
    <row r="103" spans="1:15" x14ac:dyDescent="0.25">
      <c r="A103" s="278"/>
      <c r="B103" s="278"/>
      <c r="C103" s="278"/>
      <c r="D103" s="278"/>
      <c r="E103" s="278"/>
      <c r="F103" s="278"/>
      <c r="G103" s="278"/>
      <c r="H103" s="278"/>
      <c r="I103" s="278"/>
      <c r="J103" s="278"/>
      <c r="K103" s="278"/>
      <c r="L103" s="278"/>
      <c r="M103" s="278"/>
      <c r="N103" s="278"/>
      <c r="O103" s="278"/>
    </row>
    <row r="104" spans="1:15" x14ac:dyDescent="0.25">
      <c r="A104" s="278"/>
      <c r="B104" s="278" t="s">
        <v>187</v>
      </c>
      <c r="C104" s="278" t="s">
        <v>917</v>
      </c>
      <c r="D104" s="278"/>
      <c r="E104" s="278"/>
      <c r="F104" s="278"/>
      <c r="G104" s="278"/>
      <c r="H104" s="278"/>
      <c r="I104" s="278"/>
      <c r="J104" s="278"/>
      <c r="K104" s="278"/>
      <c r="L104" s="278"/>
      <c r="M104" s="278"/>
      <c r="N104" s="278"/>
      <c r="O104" s="278"/>
    </row>
    <row r="105" spans="1:15" x14ac:dyDescent="0.25">
      <c r="A105" s="278"/>
      <c r="B105" s="278"/>
      <c r="C105" s="278" t="s">
        <v>54</v>
      </c>
      <c r="D105" s="278"/>
      <c r="E105" s="278"/>
      <c r="F105" s="278"/>
      <c r="G105" s="278"/>
      <c r="H105" s="278"/>
      <c r="I105" s="278"/>
      <c r="J105" s="278"/>
      <c r="K105" s="278"/>
      <c r="L105" s="278"/>
      <c r="M105" s="278"/>
      <c r="N105" s="278"/>
      <c r="O105" s="278"/>
    </row>
    <row r="106" spans="1:15" x14ac:dyDescent="0.25">
      <c r="A106" s="278"/>
      <c r="B106" s="278"/>
      <c r="C106" s="278" t="s">
        <v>53</v>
      </c>
      <c r="D106" s="278" t="s">
        <v>188</v>
      </c>
      <c r="E106" s="278" t="s">
        <v>189</v>
      </c>
      <c r="F106" s="278"/>
      <c r="G106" s="278"/>
      <c r="H106" s="278"/>
      <c r="I106" s="278"/>
      <c r="J106" s="278"/>
      <c r="K106" s="278"/>
      <c r="L106" s="278"/>
      <c r="M106" s="278"/>
      <c r="N106" s="278"/>
      <c r="O106" s="278"/>
    </row>
    <row r="107" spans="1:15" x14ac:dyDescent="0.25">
      <c r="A107" s="278"/>
      <c r="B107" s="278"/>
      <c r="C107" s="278" t="s">
        <v>918</v>
      </c>
      <c r="D107" s="278"/>
      <c r="E107" s="278"/>
      <c r="F107" s="278"/>
      <c r="G107" s="278"/>
      <c r="H107" s="278"/>
      <c r="I107" s="278"/>
      <c r="J107" s="278"/>
      <c r="K107" s="278"/>
      <c r="L107" s="278"/>
      <c r="M107" s="278"/>
      <c r="N107" s="278"/>
      <c r="O107" s="278"/>
    </row>
    <row r="108" spans="1:15" x14ac:dyDescent="0.25">
      <c r="A108" s="278"/>
      <c r="B108" s="278"/>
      <c r="C108" s="278" t="s">
        <v>919</v>
      </c>
      <c r="D108" s="312">
        <v>0.9</v>
      </c>
      <c r="E108" s="312">
        <v>0.95</v>
      </c>
      <c r="F108" s="278"/>
      <c r="G108" s="278"/>
      <c r="H108" s="278"/>
      <c r="I108" s="278"/>
      <c r="J108" s="278"/>
      <c r="K108" s="278"/>
      <c r="L108" s="278"/>
      <c r="M108" s="278"/>
      <c r="N108" s="278"/>
      <c r="O108" s="278"/>
    </row>
    <row r="109" spans="1:15" x14ac:dyDescent="0.25">
      <c r="A109" s="278"/>
      <c r="B109" s="278"/>
      <c r="C109" s="278" t="s">
        <v>573</v>
      </c>
      <c r="D109" s="312">
        <v>0.05</v>
      </c>
      <c r="E109" s="312">
        <v>0.1</v>
      </c>
      <c r="F109" s="278"/>
      <c r="G109" s="278"/>
      <c r="H109" s="278"/>
      <c r="I109" s="278"/>
      <c r="J109" s="278"/>
      <c r="K109" s="278"/>
      <c r="L109" s="278"/>
      <c r="M109" s="278"/>
      <c r="N109" s="278"/>
      <c r="O109" s="278"/>
    </row>
    <row r="110" spans="1:15" x14ac:dyDescent="0.25">
      <c r="A110" s="278"/>
      <c r="B110" s="278"/>
      <c r="C110" s="278" t="s">
        <v>920</v>
      </c>
      <c r="D110" s="278"/>
      <c r="E110" s="278"/>
      <c r="F110" s="278"/>
      <c r="G110" s="278"/>
      <c r="H110" s="278"/>
      <c r="I110" s="278"/>
      <c r="J110" s="278"/>
      <c r="K110" s="278"/>
      <c r="L110" s="278"/>
      <c r="M110" s="278"/>
      <c r="N110" s="278"/>
      <c r="O110" s="278"/>
    </row>
    <row r="111" spans="1:15" x14ac:dyDescent="0.25">
      <c r="A111" s="278"/>
      <c r="B111" s="278"/>
      <c r="C111" s="278" t="s">
        <v>921</v>
      </c>
      <c r="D111" s="312">
        <v>0.3</v>
      </c>
      <c r="E111" s="312">
        <v>0.4</v>
      </c>
      <c r="F111" s="278"/>
      <c r="G111" s="278"/>
      <c r="H111" s="278"/>
      <c r="I111" s="278"/>
      <c r="J111" s="278"/>
      <c r="K111" s="278"/>
      <c r="L111" s="278"/>
      <c r="M111" s="278"/>
      <c r="N111" s="278"/>
      <c r="O111" s="278"/>
    </row>
    <row r="112" spans="1:15" x14ac:dyDescent="0.25">
      <c r="A112" s="278"/>
      <c r="B112" s="278"/>
      <c r="C112" s="278" t="s">
        <v>655</v>
      </c>
      <c r="D112" s="312">
        <v>0.3</v>
      </c>
      <c r="E112" s="312">
        <v>0.4</v>
      </c>
      <c r="F112" s="278"/>
      <c r="G112" s="278"/>
      <c r="H112" s="278"/>
      <c r="I112" s="278"/>
      <c r="J112" s="278"/>
      <c r="K112" s="278"/>
      <c r="L112" s="278"/>
      <c r="M112" s="278"/>
      <c r="N112" s="278"/>
      <c r="O112" s="278"/>
    </row>
    <row r="113" spans="1:15" x14ac:dyDescent="0.25">
      <c r="A113" s="278"/>
      <c r="B113" s="278"/>
      <c r="C113" s="278" t="s">
        <v>922</v>
      </c>
      <c r="D113" s="312">
        <v>0.1</v>
      </c>
      <c r="E113" s="312">
        <v>0.2</v>
      </c>
      <c r="F113" s="278"/>
      <c r="G113" s="278"/>
      <c r="H113" s="278"/>
      <c r="I113" s="278"/>
      <c r="J113" s="278"/>
      <c r="K113" s="278"/>
      <c r="L113" s="278"/>
      <c r="M113" s="278"/>
      <c r="N113" s="278"/>
      <c r="O113" s="278"/>
    </row>
    <row r="114" spans="1:15" x14ac:dyDescent="0.25">
      <c r="A114" s="278"/>
      <c r="B114" s="278"/>
      <c r="C114" s="278" t="s">
        <v>923</v>
      </c>
      <c r="D114" s="278"/>
      <c r="E114" s="278"/>
      <c r="F114" s="278"/>
      <c r="G114" s="278"/>
      <c r="H114" s="278"/>
      <c r="I114" s="278"/>
      <c r="J114" s="278"/>
      <c r="K114" s="278"/>
      <c r="L114" s="278"/>
      <c r="M114" s="278"/>
      <c r="N114" s="278"/>
      <c r="O114" s="278"/>
    </row>
    <row r="115" spans="1:15" x14ac:dyDescent="0.25">
      <c r="A115" s="278"/>
      <c r="B115" s="278"/>
      <c r="C115" s="278" t="s">
        <v>363</v>
      </c>
      <c r="D115" s="312">
        <v>0.4</v>
      </c>
      <c r="E115" s="312">
        <v>0.6</v>
      </c>
      <c r="F115" s="278"/>
      <c r="G115" s="278"/>
      <c r="H115" s="278"/>
      <c r="I115" s="278"/>
      <c r="J115" s="278"/>
      <c r="K115" s="278"/>
      <c r="L115" s="278"/>
      <c r="M115" s="278"/>
      <c r="N115" s="278"/>
      <c r="O115" s="278"/>
    </row>
    <row r="116" spans="1:15" x14ac:dyDescent="0.25">
      <c r="A116" s="278"/>
      <c r="B116" s="278"/>
      <c r="C116" s="278" t="s">
        <v>573</v>
      </c>
      <c r="D116" s="312">
        <v>0.1</v>
      </c>
      <c r="E116" s="312">
        <v>0.15</v>
      </c>
      <c r="F116" s="278"/>
      <c r="G116" s="278"/>
      <c r="H116" s="278"/>
      <c r="I116" s="278"/>
      <c r="J116" s="278"/>
      <c r="K116" s="278"/>
      <c r="L116" s="278"/>
      <c r="M116" s="278"/>
      <c r="N116" s="278"/>
      <c r="O116" s="278"/>
    </row>
    <row r="117" spans="1:15" x14ac:dyDescent="0.25">
      <c r="A117" s="278"/>
      <c r="B117" s="278"/>
      <c r="C117" s="278" t="s">
        <v>862</v>
      </c>
      <c r="D117" s="312">
        <v>0</v>
      </c>
      <c r="E117" s="312">
        <v>0.4</v>
      </c>
      <c r="F117" s="278"/>
      <c r="G117" s="278"/>
      <c r="H117" s="278"/>
      <c r="I117" s="278"/>
      <c r="J117" s="278"/>
      <c r="K117" s="278"/>
      <c r="L117" s="278"/>
      <c r="M117" s="278"/>
      <c r="N117" s="278"/>
      <c r="O117" s="278"/>
    </row>
    <row r="118" spans="1:15" x14ac:dyDescent="0.25">
      <c r="A118" s="278"/>
      <c r="B118" s="278"/>
      <c r="C118" s="278" t="s">
        <v>655</v>
      </c>
      <c r="D118" s="312">
        <v>0.4</v>
      </c>
      <c r="E118" s="312">
        <v>0.6</v>
      </c>
      <c r="F118" s="278"/>
      <c r="G118" s="278"/>
      <c r="H118" s="278"/>
      <c r="I118" s="278"/>
      <c r="J118" s="278"/>
      <c r="K118" s="278"/>
      <c r="L118" s="278"/>
      <c r="M118" s="278"/>
      <c r="N118" s="278"/>
      <c r="O118" s="278"/>
    </row>
    <row r="119" spans="1:15" x14ac:dyDescent="0.25">
      <c r="A119" s="278"/>
      <c r="B119" s="278"/>
      <c r="C119" s="278" t="s">
        <v>924</v>
      </c>
      <c r="D119" s="278"/>
      <c r="E119" s="278"/>
      <c r="F119" s="278"/>
      <c r="G119" s="278"/>
      <c r="H119" s="278"/>
      <c r="I119" s="278"/>
      <c r="J119" s="278"/>
      <c r="K119" s="278"/>
      <c r="L119" s="278"/>
      <c r="M119" s="278"/>
      <c r="N119" s="278"/>
      <c r="O119" s="278"/>
    </row>
    <row r="120" spans="1:15" x14ac:dyDescent="0.25">
      <c r="A120" s="278"/>
      <c r="B120" s="278"/>
      <c r="C120" s="278" t="s">
        <v>573</v>
      </c>
      <c r="D120" s="312">
        <v>0.3</v>
      </c>
      <c r="E120" s="312">
        <v>0.4</v>
      </c>
      <c r="F120" s="278"/>
      <c r="G120" s="278"/>
      <c r="H120" s="278"/>
      <c r="I120" s="278"/>
      <c r="J120" s="278"/>
      <c r="K120" s="278"/>
      <c r="L120" s="278"/>
      <c r="M120" s="278"/>
      <c r="N120" s="278"/>
      <c r="O120" s="278"/>
    </row>
    <row r="121" spans="1:15" x14ac:dyDescent="0.25">
      <c r="A121" s="278"/>
      <c r="B121" s="278"/>
      <c r="C121" s="278" t="s">
        <v>550</v>
      </c>
      <c r="D121" s="312">
        <v>0.2</v>
      </c>
      <c r="E121" s="312">
        <v>0.3</v>
      </c>
      <c r="F121" s="278"/>
      <c r="G121" s="278"/>
      <c r="H121" s="278"/>
      <c r="I121" s="278"/>
      <c r="J121" s="278"/>
      <c r="K121" s="278"/>
      <c r="L121" s="278"/>
      <c r="M121" s="278"/>
      <c r="N121" s="278"/>
      <c r="O121" s="278"/>
    </row>
    <row r="122" spans="1:15" x14ac:dyDescent="0.25">
      <c r="A122" s="278"/>
      <c r="B122" s="278"/>
      <c r="C122" s="278" t="s">
        <v>655</v>
      </c>
      <c r="D122" s="312">
        <v>0.2</v>
      </c>
      <c r="E122" s="312">
        <v>0.3</v>
      </c>
      <c r="F122" s="278"/>
      <c r="G122" s="278"/>
      <c r="H122" s="278"/>
      <c r="I122" s="278"/>
      <c r="J122" s="278"/>
      <c r="K122" s="278"/>
      <c r="L122" s="278"/>
      <c r="M122" s="278"/>
      <c r="N122" s="278"/>
      <c r="O122" s="278"/>
    </row>
    <row r="123" spans="1:15" x14ac:dyDescent="0.25">
      <c r="A123" s="278"/>
      <c r="B123" s="278"/>
      <c r="C123" s="278" t="s">
        <v>925</v>
      </c>
      <c r="D123" s="312">
        <v>0.1</v>
      </c>
      <c r="E123" s="312">
        <v>0.1</v>
      </c>
      <c r="F123" s="278"/>
      <c r="G123" s="278"/>
      <c r="H123" s="278"/>
      <c r="I123" s="278"/>
      <c r="J123" s="278"/>
      <c r="K123" s="278"/>
      <c r="L123" s="278"/>
      <c r="M123" s="278"/>
      <c r="N123" s="278"/>
      <c r="O123" s="278"/>
    </row>
    <row r="124" spans="1:15" x14ac:dyDescent="0.25">
      <c r="A124" s="278"/>
      <c r="B124" s="278"/>
      <c r="C124" s="278" t="s">
        <v>926</v>
      </c>
      <c r="D124" s="278"/>
      <c r="E124" s="278"/>
      <c r="F124" s="278"/>
      <c r="G124" s="278"/>
      <c r="H124" s="278"/>
      <c r="I124" s="278"/>
      <c r="J124" s="278"/>
      <c r="K124" s="278"/>
      <c r="L124" s="278"/>
      <c r="M124" s="278"/>
      <c r="N124" s="278"/>
      <c r="O124" s="278"/>
    </row>
    <row r="125" spans="1:15" x14ac:dyDescent="0.25">
      <c r="A125" s="278"/>
      <c r="B125" s="278"/>
      <c r="C125" s="278" t="s">
        <v>927</v>
      </c>
      <c r="D125" s="312">
        <v>0.7</v>
      </c>
      <c r="E125" s="312">
        <v>0.8</v>
      </c>
      <c r="F125" s="278"/>
      <c r="G125" s="278"/>
      <c r="H125" s="278"/>
      <c r="I125" s="278"/>
      <c r="J125" s="278"/>
      <c r="K125" s="278"/>
      <c r="L125" s="278"/>
      <c r="M125" s="278"/>
      <c r="N125" s="278"/>
      <c r="O125" s="278"/>
    </row>
    <row r="126" spans="1:15" x14ac:dyDescent="0.25">
      <c r="A126" s="278"/>
      <c r="B126" s="278"/>
      <c r="C126" s="278" t="s">
        <v>928</v>
      </c>
      <c r="D126" s="312">
        <v>0.3</v>
      </c>
      <c r="E126" s="312">
        <v>0.4</v>
      </c>
      <c r="F126" s="278"/>
      <c r="G126" s="278"/>
      <c r="H126" s="278"/>
      <c r="I126" s="278"/>
      <c r="J126" s="278"/>
      <c r="K126" s="278"/>
      <c r="L126" s="278"/>
      <c r="M126" s="278"/>
      <c r="N126" s="278"/>
      <c r="O126" s="278"/>
    </row>
  </sheetData>
  <sheetProtection password="C6A8" sheet="1" objects="1" scenarios="1"/>
  <mergeCells count="3">
    <mergeCell ref="A1:G1"/>
    <mergeCell ref="C5:J5"/>
    <mergeCell ref="C8:I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3"/>
  <dimension ref="A1:K78"/>
  <sheetViews>
    <sheetView topLeftCell="A46" workbookViewId="0">
      <selection activeCell="C81" sqref="C81"/>
    </sheetView>
  </sheetViews>
  <sheetFormatPr defaultColWidth="11.42578125" defaultRowHeight="15" x14ac:dyDescent="0.25"/>
  <cols>
    <col min="1" max="1" width="3.85546875" style="140" customWidth="1"/>
    <col min="2" max="2" width="25.140625" style="140" customWidth="1"/>
    <col min="3" max="3" width="11.42578125" style="140"/>
    <col min="4" max="4" width="39.28515625" style="140" customWidth="1"/>
    <col min="5" max="6" width="11.42578125" style="140"/>
    <col min="7" max="7" width="23.140625" style="140" customWidth="1"/>
    <col min="8" max="9" width="11.42578125" style="140"/>
    <col min="10" max="10" width="14.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930</v>
      </c>
      <c r="D7" s="338"/>
      <c r="E7" s="338"/>
      <c r="F7" s="338"/>
      <c r="G7" s="338"/>
      <c r="H7" s="338"/>
      <c r="I7" s="338"/>
      <c r="J7" s="338"/>
    </row>
    <row r="8" spans="1:10" ht="15.75" x14ac:dyDescent="0.25">
      <c r="B8" s="1" t="s">
        <v>11</v>
      </c>
      <c r="C8" s="338" t="s">
        <v>931</v>
      </c>
      <c r="D8" s="338"/>
      <c r="E8" s="338"/>
      <c r="F8" s="338"/>
      <c r="G8" s="338"/>
      <c r="H8" s="338"/>
      <c r="I8" s="338"/>
      <c r="J8" s="338"/>
    </row>
    <row r="9" spans="1:10" ht="15.75" x14ac:dyDescent="0.25">
      <c r="B9" s="1" t="s">
        <v>13</v>
      </c>
      <c r="C9" s="338" t="s">
        <v>932</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03" t="s">
        <v>582</v>
      </c>
      <c r="G18" s="88" t="s">
        <v>27</v>
      </c>
      <c r="H18" s="103" t="s">
        <v>582</v>
      </c>
      <c r="J18" s="16"/>
    </row>
    <row r="19" spans="1:10" x14ac:dyDescent="0.2">
      <c r="B19" s="124"/>
      <c r="C19" s="57"/>
      <c r="D19" s="23" t="s">
        <v>28</v>
      </c>
      <c r="E19" s="104" t="s">
        <v>582</v>
      </c>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933</v>
      </c>
      <c r="F23" s="28"/>
      <c r="G23" s="29"/>
      <c r="H23" s="27"/>
      <c r="I23" s="28"/>
      <c r="J23" s="30"/>
    </row>
    <row r="24" spans="1:10" x14ac:dyDescent="0.2">
      <c r="A24" s="6"/>
      <c r="B24" s="137" t="s">
        <v>34</v>
      </c>
    </row>
    <row r="25" spans="1:10" x14ac:dyDescent="0.2">
      <c r="B25" s="129" t="s">
        <v>35</v>
      </c>
    </row>
    <row r="26" spans="1:10" x14ac:dyDescent="0.2">
      <c r="A26" s="140">
        <v>1</v>
      </c>
      <c r="B26" s="329" t="s">
        <v>559</v>
      </c>
      <c r="C26" s="330"/>
      <c r="D26" s="330"/>
      <c r="E26" s="330"/>
      <c r="F26" s="330"/>
      <c r="G26" s="330"/>
      <c r="H26" s="330"/>
      <c r="I26" s="330"/>
      <c r="J26" s="330"/>
    </row>
    <row r="27" spans="1:10" x14ac:dyDescent="0.25">
      <c r="A27" s="140">
        <v>2</v>
      </c>
      <c r="B27" s="147" t="s">
        <v>934</v>
      </c>
      <c r="C27" s="150"/>
      <c r="D27" s="150"/>
      <c r="E27" s="150"/>
      <c r="F27" s="150"/>
      <c r="G27" s="150"/>
      <c r="H27" s="150"/>
      <c r="I27" s="150"/>
      <c r="J27" s="150"/>
    </row>
    <row r="28" spans="1:10" x14ac:dyDescent="0.25">
      <c r="A28" s="140">
        <v>3</v>
      </c>
      <c r="B28" s="329" t="s">
        <v>935</v>
      </c>
      <c r="C28" s="330"/>
      <c r="D28" s="330"/>
      <c r="E28" s="330"/>
      <c r="F28" s="330"/>
      <c r="G28" s="330"/>
      <c r="H28" s="330"/>
      <c r="I28" s="330"/>
      <c r="J28" s="330"/>
    </row>
    <row r="29" spans="1:10" x14ac:dyDescent="0.25">
      <c r="A29" s="140">
        <v>4</v>
      </c>
      <c r="B29" s="329" t="s">
        <v>586</v>
      </c>
      <c r="C29" s="330"/>
      <c r="D29" s="330"/>
      <c r="E29" s="330"/>
      <c r="F29" s="330"/>
      <c r="G29" s="330"/>
      <c r="H29" s="330"/>
      <c r="I29" s="330"/>
      <c r="J29" s="330"/>
    </row>
    <row r="30" spans="1:10" x14ac:dyDescent="0.25">
      <c r="A30" s="140">
        <v>5</v>
      </c>
      <c r="B30" s="329" t="s">
        <v>936</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937</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891</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938</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31" t="s">
        <v>939</v>
      </c>
      <c r="C46" s="330"/>
      <c r="D46" s="330"/>
      <c r="E46" s="330"/>
      <c r="F46" s="330"/>
      <c r="G46" s="330"/>
      <c r="H46" s="330"/>
      <c r="I46" s="330"/>
      <c r="J46" s="330"/>
    </row>
    <row r="47" spans="1:10" x14ac:dyDescent="0.25">
      <c r="A47" s="140">
        <v>2</v>
      </c>
      <c r="B47" s="329" t="s">
        <v>898</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31" t="s">
        <v>940</v>
      </c>
      <c r="C51" s="330"/>
      <c r="D51" s="330"/>
      <c r="E51" s="330"/>
      <c r="F51" s="330"/>
      <c r="G51" s="330"/>
      <c r="H51" s="330"/>
      <c r="I51" s="330"/>
      <c r="J51" s="330"/>
    </row>
    <row r="52" spans="1:11" x14ac:dyDescent="0.25">
      <c r="A52" s="140">
        <v>2</v>
      </c>
      <c r="B52" s="329" t="s">
        <v>568</v>
      </c>
      <c r="C52" s="330"/>
      <c r="D52" s="330"/>
      <c r="E52" s="330"/>
      <c r="F52" s="330"/>
      <c r="G52" s="330"/>
      <c r="H52" s="330"/>
      <c r="I52" s="330"/>
      <c r="J52" s="330"/>
    </row>
    <row r="53" spans="1:11" x14ac:dyDescent="0.25">
      <c r="A53" s="140">
        <v>3</v>
      </c>
      <c r="B53" s="140" t="s">
        <v>693</v>
      </c>
    </row>
    <row r="54" spans="1:11" x14ac:dyDescent="0.2">
      <c r="B54" s="329"/>
      <c r="C54" s="330"/>
      <c r="D54" s="330"/>
      <c r="E54" s="330"/>
      <c r="F54" s="330"/>
      <c r="G54" s="330"/>
      <c r="H54" s="330"/>
      <c r="I54" s="330"/>
      <c r="J54" s="330"/>
    </row>
    <row r="55" spans="1:11" x14ac:dyDescent="0.2">
      <c r="B55" s="137" t="s">
        <v>46</v>
      </c>
      <c r="D55" s="137"/>
      <c r="H55" s="141"/>
      <c r="I55" s="141"/>
      <c r="J55" s="141"/>
    </row>
    <row r="56" spans="1:11" x14ac:dyDescent="0.25">
      <c r="B56" s="347" t="s">
        <v>47</v>
      </c>
      <c r="C56" s="347"/>
      <c r="D56" s="347"/>
      <c r="E56" s="347"/>
      <c r="F56" s="347"/>
      <c r="G56" s="347"/>
      <c r="H56" s="347"/>
      <c r="I56" s="347"/>
      <c r="J56" s="347"/>
    </row>
    <row r="57" spans="1:11" x14ac:dyDescent="0.2">
      <c r="B57" s="146"/>
      <c r="C57" s="146"/>
      <c r="D57" s="146"/>
      <c r="E57" s="146"/>
      <c r="F57" s="146"/>
      <c r="H57" s="146">
        <f>SUM(E59:E62)</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SUM(K59:K62)</f>
        <v>45</v>
      </c>
    </row>
    <row r="59" spans="1:11" x14ac:dyDescent="0.25">
      <c r="B59" s="146"/>
      <c r="C59" s="454" t="s">
        <v>537</v>
      </c>
      <c r="D59" s="407"/>
      <c r="E59" s="60">
        <v>20</v>
      </c>
      <c r="F59" s="351">
        <v>1</v>
      </c>
      <c r="G59" s="352"/>
      <c r="I59" s="141"/>
      <c r="J59" s="141"/>
      <c r="K59" s="141">
        <f t="shared" ref="K59:K62" si="0">E59*F59</f>
        <v>20</v>
      </c>
    </row>
    <row r="60" spans="1:11" x14ac:dyDescent="0.25">
      <c r="B60" s="146"/>
      <c r="C60" s="365" t="s">
        <v>539</v>
      </c>
      <c r="D60" s="366"/>
      <c r="E60" s="61">
        <v>105</v>
      </c>
      <c r="F60" s="354">
        <v>0</v>
      </c>
      <c r="G60" s="355"/>
      <c r="I60" s="141"/>
      <c r="J60" s="141"/>
      <c r="K60" s="141">
        <f t="shared" si="0"/>
        <v>0</v>
      </c>
    </row>
    <row r="61" spans="1:11" x14ac:dyDescent="0.25">
      <c r="A61" s="6"/>
      <c r="B61" s="146"/>
      <c r="C61" s="454" t="s">
        <v>542</v>
      </c>
      <c r="D61" s="407"/>
      <c r="E61" s="60">
        <v>21</v>
      </c>
      <c r="F61" s="351">
        <v>1</v>
      </c>
      <c r="G61" s="352"/>
      <c r="I61" s="141"/>
      <c r="J61" s="141"/>
      <c r="K61" s="141">
        <f t="shared" si="0"/>
        <v>21</v>
      </c>
    </row>
    <row r="62" spans="1:11" x14ac:dyDescent="0.25">
      <c r="B62" s="146"/>
      <c r="C62" s="365" t="s">
        <v>91</v>
      </c>
      <c r="D62" s="366"/>
      <c r="E62" s="61">
        <v>4</v>
      </c>
      <c r="F62" s="354">
        <v>1</v>
      </c>
      <c r="G62" s="355"/>
      <c r="I62" s="141"/>
      <c r="J62" s="141"/>
      <c r="K62" s="141">
        <f t="shared" si="0"/>
        <v>4</v>
      </c>
    </row>
    <row r="63" spans="1:11" x14ac:dyDescent="0.2">
      <c r="B63" s="146"/>
      <c r="C63" s="146"/>
      <c r="D63" s="146"/>
      <c r="E63" s="146"/>
      <c r="F63" s="146"/>
      <c r="H63" s="141"/>
      <c r="I63" s="141"/>
      <c r="J63" s="141"/>
    </row>
    <row r="64" spans="1:11" x14ac:dyDescent="0.25">
      <c r="B64" s="137" t="s">
        <v>51</v>
      </c>
    </row>
    <row r="65" spans="2:11" x14ac:dyDescent="0.25">
      <c r="B65" s="129" t="s">
        <v>52</v>
      </c>
    </row>
    <row r="66" spans="2:11" x14ac:dyDescent="0.25">
      <c r="B66" s="237"/>
      <c r="C66" s="265" t="s">
        <v>1049</v>
      </c>
      <c r="D66" s="156"/>
      <c r="E66" s="156"/>
      <c r="F66" s="156"/>
      <c r="G66" s="156"/>
      <c r="H66" s="156"/>
      <c r="I66" s="156"/>
      <c r="J66" s="156"/>
      <c r="K66" s="156"/>
    </row>
    <row r="67" spans="2:11" x14ac:dyDescent="0.25">
      <c r="B67" s="237"/>
      <c r="C67" s="265" t="s">
        <v>549</v>
      </c>
      <c r="D67" s="156"/>
      <c r="E67" s="156"/>
      <c r="F67" s="156"/>
      <c r="G67" s="156"/>
      <c r="H67" s="156"/>
      <c r="I67" s="156"/>
      <c r="J67" s="156"/>
      <c r="K67" s="156"/>
    </row>
    <row r="68" spans="2:11" x14ac:dyDescent="0.25">
      <c r="B68" s="237"/>
      <c r="C68" s="265" t="s">
        <v>1054</v>
      </c>
      <c r="D68" s="156"/>
      <c r="E68" s="156"/>
      <c r="F68" s="156"/>
      <c r="G68" s="156"/>
      <c r="H68" s="156"/>
      <c r="I68" s="156"/>
      <c r="J68" s="156"/>
      <c r="K68" s="156"/>
    </row>
    <row r="69" spans="2:11" x14ac:dyDescent="0.2">
      <c r="C69" s="156"/>
      <c r="D69" s="156"/>
      <c r="E69" s="156"/>
      <c r="F69" s="156"/>
      <c r="G69" s="156"/>
      <c r="H69" s="156"/>
      <c r="I69" s="156"/>
      <c r="J69" s="156"/>
      <c r="K69" s="156"/>
    </row>
    <row r="71" spans="2:11" x14ac:dyDescent="0.25">
      <c r="B71" s="137" t="s">
        <v>53</v>
      </c>
    </row>
    <row r="72" spans="2:11" x14ac:dyDescent="0.25">
      <c r="B72" s="347" t="s">
        <v>54</v>
      </c>
      <c r="C72" s="347"/>
      <c r="D72" s="347"/>
      <c r="E72" s="347"/>
      <c r="F72" s="347"/>
      <c r="G72" s="347"/>
      <c r="H72" s="347"/>
    </row>
    <row r="73" spans="2:11" x14ac:dyDescent="0.2">
      <c r="B73" s="146"/>
      <c r="C73" s="146"/>
      <c r="D73" s="146"/>
      <c r="E73" s="146"/>
      <c r="F73" s="146"/>
      <c r="G73" s="146"/>
      <c r="H73" s="146"/>
    </row>
    <row r="74" spans="2:11" x14ac:dyDescent="0.25">
      <c r="B74" s="146"/>
      <c r="C74" s="348" t="s">
        <v>55</v>
      </c>
      <c r="D74" s="349"/>
      <c r="E74" s="348" t="s">
        <v>56</v>
      </c>
      <c r="F74" s="349"/>
      <c r="G74" s="348" t="s">
        <v>57</v>
      </c>
      <c r="H74" s="350"/>
      <c r="I74" s="349"/>
      <c r="J74" s="146"/>
    </row>
    <row r="75" spans="2:11" x14ac:dyDescent="0.2">
      <c r="B75" s="162"/>
      <c r="C75" s="495" t="s">
        <v>1057</v>
      </c>
      <c r="D75" s="352"/>
      <c r="E75" s="351">
        <v>0.9</v>
      </c>
      <c r="F75" s="352"/>
      <c r="G75" s="351">
        <v>0.95</v>
      </c>
      <c r="H75" s="357"/>
      <c r="I75" s="352"/>
      <c r="J75" s="146"/>
    </row>
    <row r="76" spans="2:11" x14ac:dyDescent="0.25">
      <c r="B76" s="162"/>
      <c r="C76" s="433" t="s">
        <v>1060</v>
      </c>
      <c r="D76" s="355"/>
      <c r="E76" s="354">
        <v>0.05</v>
      </c>
      <c r="F76" s="355"/>
      <c r="G76" s="354">
        <v>0.1</v>
      </c>
      <c r="H76" s="358"/>
      <c r="I76" s="355"/>
      <c r="J76" s="146"/>
    </row>
    <row r="77" spans="2:11" x14ac:dyDescent="0.25">
      <c r="B77" s="162"/>
      <c r="C77" s="353"/>
      <c r="D77" s="352"/>
      <c r="E77" s="353"/>
      <c r="F77" s="352"/>
      <c r="G77" s="353"/>
      <c r="H77" s="357"/>
      <c r="I77" s="352"/>
      <c r="J77" s="146"/>
    </row>
    <row r="78" spans="2:11" x14ac:dyDescent="0.25">
      <c r="D78" s="42"/>
    </row>
  </sheetData>
  <sheetProtection password="C6A8" sheet="1" objects="1" scenarios="1"/>
  <mergeCells count="47">
    <mergeCell ref="C77:D77"/>
    <mergeCell ref="E77:F77"/>
    <mergeCell ref="G77:I77"/>
    <mergeCell ref="C75:D75"/>
    <mergeCell ref="E75:F75"/>
    <mergeCell ref="G75:I75"/>
    <mergeCell ref="C76:D76"/>
    <mergeCell ref="E76:F76"/>
    <mergeCell ref="G76:I76"/>
    <mergeCell ref="C74:D74"/>
    <mergeCell ref="E74:F74"/>
    <mergeCell ref="G74:I74"/>
    <mergeCell ref="C62:D62"/>
    <mergeCell ref="F62:G62"/>
    <mergeCell ref="B72:H72"/>
    <mergeCell ref="C59:D59"/>
    <mergeCell ref="F59:G59"/>
    <mergeCell ref="C60:D60"/>
    <mergeCell ref="F60:G60"/>
    <mergeCell ref="C61:D61"/>
    <mergeCell ref="F61:G61"/>
    <mergeCell ref="C58:D58"/>
    <mergeCell ref="F58:G58"/>
    <mergeCell ref="B31:J31"/>
    <mergeCell ref="B37:J37"/>
    <mergeCell ref="B39:J39"/>
    <mergeCell ref="B41:J41"/>
    <mergeCell ref="B46:J46"/>
    <mergeCell ref="B47:J47"/>
    <mergeCell ref="B48:J48"/>
    <mergeCell ref="B51:J51"/>
    <mergeCell ref="B52:J52"/>
    <mergeCell ref="B54:J54"/>
    <mergeCell ref="B56:J56"/>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6:C68">
      <formula1>metdoc</formula1>
    </dataValidation>
    <dataValidation type="list" allowBlank="1" showInputMessage="1" showErrorMessage="1" sqref="B75:B77">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497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497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497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498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4981" r:id="rId7" name="Label 5">
              <controlPr defaultSize="0" autoFill="0" autoLine="0" autoPict="0">
                <anchor moveWithCells="1" sizeWithCells="1">
                  <from>
                    <xdr:col>3</xdr:col>
                    <xdr:colOff>9525</xdr:colOff>
                    <xdr:row>17</xdr:row>
                    <xdr:rowOff>66675</xdr:rowOff>
                  </from>
                  <to>
                    <xdr:col>3</xdr:col>
                    <xdr:colOff>752475</xdr:colOff>
                    <xdr:row>18</xdr:row>
                    <xdr:rowOff>38100</xdr:rowOff>
                  </to>
                </anchor>
              </controlPr>
            </control>
          </mc:Choice>
        </mc:AlternateContent>
        <mc:AlternateContent xmlns:mc="http://schemas.openxmlformats.org/markup-compatibility/2006">
          <mc:Choice Requires="x14">
            <control shapeId="25498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4983"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498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4985"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498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4987"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4988" r:id="rId14" name="Check Box 12">
              <controlPr defaultSize="0" autoFill="0" autoLine="0" autoPict="0">
                <anchor moveWithCells="1">
                  <from>
                    <xdr:col>3</xdr:col>
                    <xdr:colOff>2047875</xdr:colOff>
                    <xdr:row>12</xdr:row>
                    <xdr:rowOff>9525</xdr:rowOff>
                  </from>
                  <to>
                    <xdr:col>3</xdr:col>
                    <xdr:colOff>2409825</xdr:colOff>
                    <xdr:row>13</xdr:row>
                    <xdr:rowOff>28575</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4"/>
  <dimension ref="A1:K80"/>
  <sheetViews>
    <sheetView topLeftCell="A55" workbookViewId="0">
      <selection activeCell="D83" sqref="D83"/>
    </sheetView>
  </sheetViews>
  <sheetFormatPr defaultColWidth="11.42578125" defaultRowHeight="15" x14ac:dyDescent="0.25"/>
  <cols>
    <col min="1" max="1" width="3.85546875" style="140" customWidth="1"/>
    <col min="2" max="2" width="24.140625" style="140" customWidth="1"/>
    <col min="3" max="3" width="11.42578125" style="140"/>
    <col min="4" max="4" width="43" style="140" customWidth="1"/>
    <col min="5" max="6" width="11.42578125" style="140"/>
    <col min="7" max="7" width="23.140625" style="140" customWidth="1"/>
    <col min="8" max="9" width="11.42578125" style="140"/>
    <col min="10" max="10" width="23.140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941</v>
      </c>
      <c r="D7" s="338"/>
      <c r="E7" s="338"/>
      <c r="F7" s="338"/>
      <c r="G7" s="338"/>
      <c r="H7" s="338"/>
      <c r="I7" s="338"/>
      <c r="J7" s="338"/>
    </row>
    <row r="8" spans="1:10" ht="15.75" x14ac:dyDescent="0.25">
      <c r="B8" s="1" t="s">
        <v>11</v>
      </c>
      <c r="C8" s="338" t="s">
        <v>942</v>
      </c>
      <c r="D8" s="338"/>
      <c r="E8" s="338"/>
      <c r="F8" s="338"/>
      <c r="G8" s="338"/>
      <c r="H8" s="338"/>
      <c r="I8" s="338"/>
      <c r="J8" s="338"/>
    </row>
    <row r="9" spans="1:10" ht="15.75" x14ac:dyDescent="0.25">
      <c r="B9" s="1" t="s">
        <v>13</v>
      </c>
      <c r="C9" s="338" t="s">
        <v>943</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03" t="s">
        <v>582</v>
      </c>
      <c r="G18" s="88" t="s">
        <v>27</v>
      </c>
      <c r="H18" s="103" t="s">
        <v>582</v>
      </c>
      <c r="J18" s="16"/>
    </row>
    <row r="19" spans="1:10" x14ac:dyDescent="0.2">
      <c r="B19" s="124"/>
      <c r="C19" s="57"/>
      <c r="D19" s="23" t="s">
        <v>28</v>
      </c>
      <c r="E19" s="104" t="s">
        <v>582</v>
      </c>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944</v>
      </c>
      <c r="F23" s="28"/>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
      <c r="A27" s="140">
        <v>1</v>
      </c>
      <c r="B27" s="329" t="s">
        <v>559</v>
      </c>
      <c r="C27" s="330"/>
      <c r="D27" s="330"/>
      <c r="E27" s="330"/>
      <c r="F27" s="330"/>
      <c r="G27" s="330"/>
      <c r="H27" s="330"/>
      <c r="I27" s="330"/>
      <c r="J27" s="330"/>
    </row>
    <row r="28" spans="1:10" x14ac:dyDescent="0.25">
      <c r="A28" s="140">
        <v>2</v>
      </c>
      <c r="B28" s="147" t="s">
        <v>934</v>
      </c>
      <c r="C28" s="150"/>
      <c r="D28" s="150"/>
      <c r="E28" s="150"/>
      <c r="F28" s="150"/>
      <c r="G28" s="150"/>
      <c r="H28" s="150"/>
      <c r="I28" s="150"/>
      <c r="J28" s="150"/>
    </row>
    <row r="29" spans="1:10" x14ac:dyDescent="0.25">
      <c r="A29" s="140">
        <v>3</v>
      </c>
      <c r="B29" s="329" t="s">
        <v>935</v>
      </c>
      <c r="C29" s="330"/>
      <c r="D29" s="330"/>
      <c r="E29" s="330"/>
      <c r="F29" s="330"/>
      <c r="G29" s="330"/>
      <c r="H29" s="330"/>
      <c r="I29" s="330"/>
      <c r="J29" s="330"/>
    </row>
    <row r="30" spans="1:10" x14ac:dyDescent="0.25">
      <c r="A30" s="140">
        <v>4</v>
      </c>
      <c r="B30" s="329" t="s">
        <v>586</v>
      </c>
      <c r="C30" s="330"/>
      <c r="D30" s="330"/>
      <c r="E30" s="330"/>
      <c r="F30" s="330"/>
      <c r="G30" s="330"/>
      <c r="H30" s="330"/>
      <c r="I30" s="330"/>
      <c r="J30" s="330"/>
    </row>
    <row r="31" spans="1:10" x14ac:dyDescent="0.25">
      <c r="A31" s="140">
        <v>5</v>
      </c>
      <c r="B31" s="329" t="s">
        <v>936</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937</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891</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938</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x14ac:dyDescent="0.25">
      <c r="B45" s="137" t="s">
        <v>42</v>
      </c>
      <c r="H45" s="35"/>
      <c r="I45" s="35"/>
      <c r="J45" s="35"/>
    </row>
    <row r="46" spans="1:10" x14ac:dyDescent="0.25">
      <c r="B46" s="140" t="s">
        <v>43</v>
      </c>
      <c r="H46" s="36"/>
      <c r="I46" s="36"/>
      <c r="J46" s="36"/>
    </row>
    <row r="47" spans="1:10" x14ac:dyDescent="0.25">
      <c r="A47" s="140">
        <v>1</v>
      </c>
      <c r="B47" s="331" t="s">
        <v>939</v>
      </c>
      <c r="C47" s="330"/>
      <c r="D47" s="330"/>
      <c r="E47" s="330"/>
      <c r="F47" s="330"/>
      <c r="G47" s="330"/>
      <c r="H47" s="330"/>
      <c r="I47" s="330"/>
      <c r="J47" s="330"/>
    </row>
    <row r="48" spans="1:10" x14ac:dyDescent="0.25">
      <c r="A48" s="140">
        <v>2</v>
      </c>
      <c r="B48" s="329" t="s">
        <v>898</v>
      </c>
      <c r="C48" s="330"/>
      <c r="D48" s="330"/>
      <c r="E48" s="330"/>
      <c r="F48" s="330"/>
      <c r="G48" s="330"/>
      <c r="H48" s="330"/>
      <c r="I48" s="330"/>
      <c r="J48" s="330"/>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31" t="s">
        <v>940</v>
      </c>
      <c r="C52" s="330"/>
      <c r="D52" s="330"/>
      <c r="E52" s="330"/>
      <c r="F52" s="330"/>
      <c r="G52" s="330"/>
      <c r="H52" s="330"/>
      <c r="I52" s="330"/>
      <c r="J52" s="330"/>
    </row>
    <row r="53" spans="1:11" x14ac:dyDescent="0.25">
      <c r="A53" s="140">
        <v>2</v>
      </c>
      <c r="B53" s="329" t="s">
        <v>568</v>
      </c>
      <c r="C53" s="330"/>
      <c r="D53" s="330"/>
      <c r="E53" s="330"/>
      <c r="F53" s="330"/>
      <c r="G53" s="330"/>
      <c r="H53" s="330"/>
      <c r="I53" s="330"/>
      <c r="J53" s="330"/>
    </row>
    <row r="54" spans="1:11" x14ac:dyDescent="0.25">
      <c r="A54" s="140">
        <v>3</v>
      </c>
      <c r="B54" s="329" t="s">
        <v>693</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45</v>
      </c>
    </row>
    <row r="60" spans="1:11" x14ac:dyDescent="0.25">
      <c r="B60" s="146"/>
      <c r="C60" s="454" t="s">
        <v>537</v>
      </c>
      <c r="D60" s="407"/>
      <c r="E60" s="60">
        <v>20</v>
      </c>
      <c r="F60" s="351">
        <v>1</v>
      </c>
      <c r="G60" s="352"/>
      <c r="I60" s="141"/>
      <c r="J60" s="141"/>
      <c r="K60" s="141">
        <f t="shared" ref="K60:K67" si="0">E60*F60</f>
        <v>20</v>
      </c>
    </row>
    <row r="61" spans="1:11" x14ac:dyDescent="0.25">
      <c r="B61" s="146"/>
      <c r="C61" s="365" t="s">
        <v>539</v>
      </c>
      <c r="D61" s="366"/>
      <c r="E61" s="61">
        <v>105</v>
      </c>
      <c r="F61" s="354">
        <v>0</v>
      </c>
      <c r="G61" s="355"/>
      <c r="I61" s="141"/>
      <c r="J61" s="141"/>
      <c r="K61" s="141">
        <f t="shared" si="0"/>
        <v>0</v>
      </c>
    </row>
    <row r="62" spans="1:11" x14ac:dyDescent="0.25">
      <c r="A62" s="6"/>
      <c r="B62" s="146"/>
      <c r="C62" s="454" t="s">
        <v>542</v>
      </c>
      <c r="D62" s="407"/>
      <c r="E62" s="60">
        <v>21</v>
      </c>
      <c r="F62" s="351">
        <v>1</v>
      </c>
      <c r="G62" s="352"/>
      <c r="I62" s="141"/>
      <c r="J62" s="141"/>
      <c r="K62" s="141">
        <f t="shared" si="0"/>
        <v>21</v>
      </c>
    </row>
    <row r="63" spans="1:11" x14ac:dyDescent="0.25">
      <c r="B63" s="146"/>
      <c r="C63" s="365" t="s">
        <v>91</v>
      </c>
      <c r="D63" s="366"/>
      <c r="E63" s="61">
        <v>4</v>
      </c>
      <c r="F63" s="354">
        <v>1</v>
      </c>
      <c r="G63" s="355"/>
      <c r="I63" s="141"/>
      <c r="J63" s="141"/>
      <c r="K63" s="141">
        <f t="shared" si="0"/>
        <v>4</v>
      </c>
    </row>
    <row r="64" spans="1:11" x14ac:dyDescent="0.2">
      <c r="B64" s="146"/>
      <c r="C64" s="353"/>
      <c r="D64" s="352"/>
      <c r="E64" s="38"/>
      <c r="F64" s="353"/>
      <c r="G64" s="352"/>
      <c r="I64" s="141"/>
      <c r="J64" s="141"/>
      <c r="K64" s="141">
        <f t="shared" si="0"/>
        <v>0</v>
      </c>
    </row>
    <row r="65" spans="2:11" x14ac:dyDescent="0.2">
      <c r="B65" s="146"/>
      <c r="C65" s="146"/>
      <c r="D65" s="146"/>
      <c r="E65" s="146"/>
      <c r="F65" s="146"/>
      <c r="I65" s="141"/>
      <c r="J65" s="141"/>
      <c r="K65" s="141">
        <f t="shared" si="0"/>
        <v>0</v>
      </c>
    </row>
    <row r="66" spans="2:11" x14ac:dyDescent="0.25">
      <c r="B66" s="137" t="s">
        <v>51</v>
      </c>
      <c r="I66" s="141"/>
      <c r="J66" s="141"/>
      <c r="K66" s="141">
        <f t="shared" si="0"/>
        <v>0</v>
      </c>
    </row>
    <row r="67" spans="2:11" x14ac:dyDescent="0.25">
      <c r="B67" s="129" t="s">
        <v>52</v>
      </c>
      <c r="I67" s="141"/>
      <c r="J67" s="141"/>
      <c r="K67" s="141">
        <f t="shared" si="0"/>
        <v>0</v>
      </c>
    </row>
    <row r="68" spans="2:11" x14ac:dyDescent="0.25">
      <c r="B68" s="237"/>
      <c r="C68" s="265" t="s">
        <v>1049</v>
      </c>
      <c r="D68" s="156"/>
      <c r="E68" s="156"/>
      <c r="F68" s="156"/>
      <c r="G68" s="156"/>
      <c r="H68" s="156"/>
      <c r="I68" s="156"/>
      <c r="J68" s="156"/>
      <c r="K68" s="156"/>
    </row>
    <row r="69" spans="2:11" x14ac:dyDescent="0.25">
      <c r="B69" s="237"/>
      <c r="C69" s="265" t="s">
        <v>549</v>
      </c>
      <c r="D69" s="156"/>
      <c r="E69" s="156"/>
      <c r="F69" s="156"/>
      <c r="G69" s="156"/>
      <c r="H69" s="156"/>
      <c r="I69" s="156"/>
      <c r="J69" s="156"/>
      <c r="K69" s="156"/>
    </row>
    <row r="70" spans="2:11" x14ac:dyDescent="0.25">
      <c r="B70" s="237"/>
      <c r="C70" s="265" t="s">
        <v>1054</v>
      </c>
      <c r="D70" s="156"/>
      <c r="E70" s="156"/>
      <c r="F70" s="156"/>
      <c r="G70" s="156"/>
      <c r="H70" s="156"/>
      <c r="I70" s="156"/>
      <c r="J70" s="156"/>
      <c r="K70" s="156"/>
    </row>
    <row r="71" spans="2:11" x14ac:dyDescent="0.2">
      <c r="C71" s="156"/>
      <c r="D71" s="156"/>
      <c r="E71" s="156"/>
      <c r="F71" s="156"/>
      <c r="G71" s="156"/>
      <c r="H71" s="156"/>
      <c r="I71" s="156"/>
      <c r="J71" s="156"/>
      <c r="K71" s="156"/>
    </row>
    <row r="73" spans="2:11" x14ac:dyDescent="0.25">
      <c r="B73" s="137" t="s">
        <v>53</v>
      </c>
    </row>
    <row r="74" spans="2:11" x14ac:dyDescent="0.25">
      <c r="B74" s="347" t="s">
        <v>54</v>
      </c>
      <c r="C74" s="347"/>
      <c r="D74" s="347"/>
      <c r="E74" s="347"/>
      <c r="F74" s="347"/>
      <c r="G74" s="347"/>
      <c r="H74" s="347"/>
    </row>
    <row r="75" spans="2:11" x14ac:dyDescent="0.2">
      <c r="B75" s="146"/>
      <c r="C75" s="146"/>
      <c r="D75" s="146"/>
      <c r="E75" s="146"/>
      <c r="F75" s="146"/>
      <c r="G75" s="146"/>
      <c r="H75" s="146"/>
    </row>
    <row r="76" spans="2:11" x14ac:dyDescent="0.25">
      <c r="B76" s="146"/>
      <c r="C76" s="348" t="s">
        <v>55</v>
      </c>
      <c r="D76" s="349"/>
      <c r="E76" s="348" t="s">
        <v>56</v>
      </c>
      <c r="F76" s="349"/>
      <c r="G76" s="348" t="s">
        <v>57</v>
      </c>
      <c r="H76" s="350"/>
      <c r="I76" s="349"/>
      <c r="J76" s="146"/>
    </row>
    <row r="77" spans="2:11" x14ac:dyDescent="0.2">
      <c r="B77" s="162"/>
      <c r="C77" s="495" t="s">
        <v>1057</v>
      </c>
      <c r="D77" s="352"/>
      <c r="E77" s="351">
        <v>0.9</v>
      </c>
      <c r="F77" s="352"/>
      <c r="G77" s="351">
        <v>0.95</v>
      </c>
      <c r="H77" s="357"/>
      <c r="I77" s="352"/>
      <c r="J77" s="146"/>
    </row>
    <row r="78" spans="2:11" x14ac:dyDescent="0.25">
      <c r="B78" s="162"/>
      <c r="C78" s="433" t="s">
        <v>1060</v>
      </c>
      <c r="D78" s="355"/>
      <c r="E78" s="354">
        <v>0.05</v>
      </c>
      <c r="F78" s="355"/>
      <c r="G78" s="354">
        <v>0.1</v>
      </c>
      <c r="H78" s="358"/>
      <c r="I78" s="355"/>
      <c r="J78" s="146"/>
    </row>
    <row r="79" spans="2:11" x14ac:dyDescent="0.2">
      <c r="B79" s="146"/>
      <c r="C79" s="353"/>
      <c r="D79" s="352"/>
      <c r="E79" s="353"/>
      <c r="F79" s="352"/>
      <c r="G79" s="353"/>
      <c r="H79" s="357"/>
      <c r="I79" s="352"/>
      <c r="J79" s="146"/>
    </row>
    <row r="80" spans="2:11" x14ac:dyDescent="0.2">
      <c r="D80" s="42"/>
    </row>
  </sheetData>
  <sheetProtection password="C6A8" sheet="1" objects="1" scenarios="1"/>
  <mergeCells count="50">
    <mergeCell ref="C78:D78"/>
    <mergeCell ref="E78:F78"/>
    <mergeCell ref="G78:I78"/>
    <mergeCell ref="C79:D79"/>
    <mergeCell ref="E79:F79"/>
    <mergeCell ref="G79:I79"/>
    <mergeCell ref="B74:H74"/>
    <mergeCell ref="C76:D76"/>
    <mergeCell ref="E76:F76"/>
    <mergeCell ref="G76:I76"/>
    <mergeCell ref="C77:D77"/>
    <mergeCell ref="E77:F77"/>
    <mergeCell ref="G77:I77"/>
    <mergeCell ref="C62:D62"/>
    <mergeCell ref="F62:G62"/>
    <mergeCell ref="C63:D63"/>
    <mergeCell ref="F63:G63"/>
    <mergeCell ref="C64:D64"/>
    <mergeCell ref="F64:G64"/>
    <mergeCell ref="C59:D59"/>
    <mergeCell ref="F59:G59"/>
    <mergeCell ref="C60:D60"/>
    <mergeCell ref="F60:G60"/>
    <mergeCell ref="C61:D61"/>
    <mergeCell ref="F61:G61"/>
    <mergeCell ref="B57:J57"/>
    <mergeCell ref="B32:J32"/>
    <mergeCell ref="B38:J38"/>
    <mergeCell ref="B40:J40"/>
    <mergeCell ref="B42:J42"/>
    <mergeCell ref="B47:J47"/>
    <mergeCell ref="B48:J48"/>
    <mergeCell ref="B49:J49"/>
    <mergeCell ref="B52:J52"/>
    <mergeCell ref="B53:J53"/>
    <mergeCell ref="B54:J54"/>
    <mergeCell ref="B55:J55"/>
    <mergeCell ref="B31:J31"/>
    <mergeCell ref="A1:J1"/>
    <mergeCell ref="E3:J4"/>
    <mergeCell ref="C7:J7"/>
    <mergeCell ref="C8:J8"/>
    <mergeCell ref="C9:J9"/>
    <mergeCell ref="B11:D11"/>
    <mergeCell ref="H11:J11"/>
    <mergeCell ref="G12:J12"/>
    <mergeCell ref="B15:B16"/>
    <mergeCell ref="B27:J27"/>
    <mergeCell ref="B29:J29"/>
    <mergeCell ref="B30:J30"/>
  </mergeCells>
  <dataValidations count="4">
    <dataValidation type="list" allowBlank="1" showInputMessage="1" showErrorMessage="1" prompt="Escoja de la lista" sqref="H11:J11">
      <formula1>$P$3:$P$7</formula1>
    </dataValidation>
    <dataValidation type="list" allowBlank="1" showInputMessage="1" showErrorMessage="1" sqref="B60:B63">
      <formula1>act</formula1>
    </dataValidation>
    <dataValidation type="list" allowBlank="1" showInputMessage="1" showErrorMessage="1" sqref="B68:C70">
      <formula1>metdoc</formula1>
    </dataValidation>
    <dataValidation type="list" allowBlank="1" showInputMessage="1" showErrorMessage="1" sqref="B77:B78">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0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600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600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600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6005" r:id="rId7" name="Label 5">
              <controlPr defaultSize="0" autoFill="0" autoLine="0" autoPict="0">
                <anchor moveWithCells="1" sizeWithCells="1">
                  <from>
                    <xdr:col>3</xdr:col>
                    <xdr:colOff>600075</xdr:colOff>
                    <xdr:row>24</xdr:row>
                    <xdr:rowOff>161925</xdr:rowOff>
                  </from>
                  <to>
                    <xdr:col>4</xdr:col>
                    <xdr:colOff>0</xdr:colOff>
                    <xdr:row>26</xdr:row>
                    <xdr:rowOff>0</xdr:rowOff>
                  </to>
                </anchor>
              </controlPr>
            </control>
          </mc:Choice>
        </mc:AlternateContent>
        <mc:AlternateContent xmlns:mc="http://schemas.openxmlformats.org/markup-compatibility/2006">
          <mc:Choice Requires="x14">
            <control shapeId="25600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6007"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600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6009"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601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601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6012" r:id="rId14" name="Check Box 12">
              <controlPr defaultSize="0" autoFill="0" autoLine="0" autoPict="0">
                <anchor moveWithCells="1">
                  <from>
                    <xdr:col>3</xdr:col>
                    <xdr:colOff>2333625</xdr:colOff>
                    <xdr:row>12</xdr:row>
                    <xdr:rowOff>9525</xdr:rowOff>
                  </from>
                  <to>
                    <xdr:col>3</xdr:col>
                    <xdr:colOff>2705100</xdr:colOff>
                    <xdr:row>13</xdr:row>
                    <xdr:rowOff>28575</xdr:rowOff>
                  </to>
                </anchor>
              </controlPr>
            </control>
          </mc:Choice>
        </mc:AlternateContent>
      </controls>
    </mc:Choice>
  </mc:AlternateConten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5"/>
  <dimension ref="A1:K79"/>
  <sheetViews>
    <sheetView topLeftCell="A49" workbookViewId="0">
      <selection activeCell="C80" sqref="C80"/>
    </sheetView>
  </sheetViews>
  <sheetFormatPr defaultColWidth="11.42578125" defaultRowHeight="15" x14ac:dyDescent="0.25"/>
  <cols>
    <col min="1" max="1" width="4.28515625" style="140" customWidth="1"/>
    <col min="2" max="2" width="25.28515625" style="140" customWidth="1"/>
    <col min="3" max="3" width="11.42578125" style="140"/>
    <col min="4" max="4" width="40.7109375" style="140" customWidth="1"/>
    <col min="5" max="6" width="11.42578125" style="140"/>
    <col min="7" max="7" width="20.42578125" style="140" customWidth="1"/>
    <col min="8" max="9" width="11.42578125" style="140"/>
    <col min="10" max="10" width="15.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945</v>
      </c>
      <c r="D7" s="338"/>
      <c r="E7" s="338"/>
      <c r="F7" s="338"/>
      <c r="G7" s="338"/>
      <c r="H7" s="338"/>
      <c r="I7" s="338"/>
      <c r="J7" s="338"/>
    </row>
    <row r="8" spans="1:10" ht="15.75" x14ac:dyDescent="0.25">
      <c r="B8" s="1" t="s">
        <v>11</v>
      </c>
      <c r="C8" s="338" t="s">
        <v>946</v>
      </c>
      <c r="D8" s="338"/>
      <c r="E8" s="338"/>
      <c r="F8" s="338"/>
      <c r="G8" s="338"/>
      <c r="H8" s="338"/>
      <c r="I8" s="338"/>
      <c r="J8" s="338"/>
    </row>
    <row r="9" spans="1:10" ht="15.75" x14ac:dyDescent="0.25">
      <c r="B9" s="1" t="s">
        <v>13</v>
      </c>
      <c r="C9" s="338" t="s">
        <v>947</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103" t="s">
        <v>582</v>
      </c>
      <c r="G18" s="88" t="s">
        <v>27</v>
      </c>
      <c r="H18" s="103" t="s">
        <v>582</v>
      </c>
      <c r="J18" s="16"/>
    </row>
    <row r="19" spans="1:10" x14ac:dyDescent="0.2">
      <c r="B19" s="124"/>
      <c r="C19" s="57"/>
      <c r="D19" s="23" t="s">
        <v>28</v>
      </c>
      <c r="E19" s="104" t="s">
        <v>582</v>
      </c>
      <c r="G19" s="23" t="s">
        <v>29</v>
      </c>
      <c r="H19" s="104" t="s">
        <v>582</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933</v>
      </c>
      <c r="F23" s="28"/>
      <c r="G23" s="29"/>
      <c r="H23" s="27"/>
      <c r="I23" s="28"/>
      <c r="J23" s="30"/>
    </row>
    <row r="24" spans="1:10" x14ac:dyDescent="0.2">
      <c r="A24" s="6"/>
      <c r="B24" s="137" t="s">
        <v>34</v>
      </c>
    </row>
    <row r="25" spans="1:10" x14ac:dyDescent="0.2">
      <c r="B25" s="129" t="s">
        <v>35</v>
      </c>
    </row>
    <row r="26" spans="1:10" x14ac:dyDescent="0.2">
      <c r="A26" s="140">
        <v>1</v>
      </c>
      <c r="B26" s="329" t="s">
        <v>559</v>
      </c>
      <c r="C26" s="330"/>
      <c r="D26" s="330"/>
      <c r="E26" s="330"/>
      <c r="F26" s="330"/>
      <c r="G26" s="330"/>
      <c r="H26" s="330"/>
      <c r="I26" s="330"/>
      <c r="J26" s="330"/>
    </row>
    <row r="27" spans="1:10" x14ac:dyDescent="0.25">
      <c r="A27" s="140">
        <v>2</v>
      </c>
      <c r="B27" s="147" t="s">
        <v>934</v>
      </c>
      <c r="C27" s="150"/>
      <c r="D27" s="150"/>
      <c r="E27" s="150"/>
      <c r="F27" s="150"/>
      <c r="G27" s="150"/>
      <c r="H27" s="150"/>
      <c r="I27" s="150"/>
      <c r="J27" s="150"/>
    </row>
    <row r="28" spans="1:10" x14ac:dyDescent="0.25">
      <c r="A28" s="140">
        <v>3</v>
      </c>
      <c r="B28" s="329" t="s">
        <v>935</v>
      </c>
      <c r="C28" s="330"/>
      <c r="D28" s="330"/>
      <c r="E28" s="330"/>
      <c r="F28" s="330"/>
      <c r="G28" s="330"/>
      <c r="H28" s="330"/>
      <c r="I28" s="330"/>
      <c r="J28" s="330"/>
    </row>
    <row r="29" spans="1:10" x14ac:dyDescent="0.25">
      <c r="A29" s="140">
        <v>4</v>
      </c>
      <c r="B29" s="329" t="s">
        <v>586</v>
      </c>
      <c r="C29" s="330"/>
      <c r="D29" s="330"/>
      <c r="E29" s="330"/>
      <c r="F29" s="330"/>
      <c r="G29" s="330"/>
      <c r="H29" s="330"/>
      <c r="I29" s="330"/>
      <c r="J29" s="330"/>
    </row>
    <row r="30" spans="1:10" x14ac:dyDescent="0.25">
      <c r="A30" s="140">
        <v>5</v>
      </c>
      <c r="B30" s="329" t="s">
        <v>936</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948</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891</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938</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31" t="s">
        <v>939</v>
      </c>
      <c r="C46" s="330"/>
      <c r="D46" s="330"/>
      <c r="E46" s="330"/>
      <c r="F46" s="330"/>
      <c r="G46" s="330"/>
      <c r="H46" s="330"/>
      <c r="I46" s="330"/>
      <c r="J46" s="330"/>
    </row>
    <row r="47" spans="1:10" x14ac:dyDescent="0.25">
      <c r="A47" s="140">
        <v>2</v>
      </c>
      <c r="B47" s="329" t="s">
        <v>898</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31" t="s">
        <v>940</v>
      </c>
      <c r="C51" s="330"/>
      <c r="D51" s="330"/>
      <c r="E51" s="330"/>
      <c r="F51" s="330"/>
      <c r="G51" s="330"/>
      <c r="H51" s="330"/>
      <c r="I51" s="330"/>
      <c r="J51" s="330"/>
    </row>
    <row r="52" spans="1:11" x14ac:dyDescent="0.25">
      <c r="A52" s="140">
        <v>2</v>
      </c>
      <c r="B52" s="329" t="s">
        <v>568</v>
      </c>
      <c r="C52" s="330"/>
      <c r="D52" s="330"/>
      <c r="E52" s="330"/>
      <c r="F52" s="330"/>
      <c r="G52" s="330"/>
      <c r="H52" s="330"/>
      <c r="I52" s="330"/>
      <c r="J52" s="330"/>
    </row>
    <row r="53" spans="1:11" x14ac:dyDescent="0.25">
      <c r="A53" s="140">
        <v>3</v>
      </c>
      <c r="B53" s="514" t="s">
        <v>693</v>
      </c>
      <c r="C53" s="514"/>
      <c r="D53" s="514"/>
      <c r="E53" s="514"/>
      <c r="F53" s="514"/>
      <c r="G53" s="514"/>
      <c r="H53" s="514"/>
      <c r="I53" s="514"/>
      <c r="J53" s="514"/>
    </row>
    <row r="54" spans="1:11" x14ac:dyDescent="0.2">
      <c r="B54" s="342"/>
      <c r="C54" s="342"/>
      <c r="D54" s="342"/>
      <c r="E54" s="342"/>
      <c r="F54" s="342"/>
      <c r="G54" s="342"/>
      <c r="H54" s="342"/>
      <c r="I54" s="342"/>
      <c r="J54" s="342"/>
    </row>
    <row r="55" spans="1:11" x14ac:dyDescent="0.2">
      <c r="B55" s="153"/>
      <c r="C55" s="153"/>
      <c r="D55" s="153"/>
      <c r="E55" s="153"/>
      <c r="F55" s="153"/>
      <c r="G55" s="153"/>
      <c r="H55" s="153"/>
      <c r="I55" s="153"/>
      <c r="J55" s="153"/>
    </row>
    <row r="56" spans="1:11" x14ac:dyDescent="0.2">
      <c r="B56" s="147" t="s">
        <v>46</v>
      </c>
      <c r="C56" s="153"/>
      <c r="D56" s="153"/>
      <c r="E56" s="153"/>
      <c r="F56" s="153"/>
      <c r="G56" s="153"/>
      <c r="H56" s="153"/>
      <c r="I56" s="153"/>
      <c r="J56" s="153"/>
    </row>
    <row r="57" spans="1:11" x14ac:dyDescent="0.25">
      <c r="B57" s="147" t="s">
        <v>47</v>
      </c>
      <c r="C57" s="153"/>
      <c r="D57" s="153"/>
      <c r="E57" s="153"/>
      <c r="F57" s="153"/>
      <c r="G57" s="153"/>
      <c r="H57" s="146">
        <f>SUM(E59:E66)</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SUM(K59:K66)</f>
        <v>45</v>
      </c>
    </row>
    <row r="59" spans="1:11" x14ac:dyDescent="0.25">
      <c r="B59" s="146"/>
      <c r="C59" s="454" t="s">
        <v>537</v>
      </c>
      <c r="D59" s="407"/>
      <c r="E59" s="60">
        <v>20</v>
      </c>
      <c r="F59" s="351">
        <v>1</v>
      </c>
      <c r="G59" s="352"/>
      <c r="I59" s="141"/>
      <c r="J59" s="141"/>
      <c r="K59" s="141">
        <f t="shared" ref="K59:K66" si="0">E59*F59</f>
        <v>20</v>
      </c>
    </row>
    <row r="60" spans="1:11" x14ac:dyDescent="0.25">
      <c r="B60" s="146"/>
      <c r="C60" s="365" t="s">
        <v>539</v>
      </c>
      <c r="D60" s="366"/>
      <c r="E60" s="61">
        <v>105</v>
      </c>
      <c r="F60" s="354">
        <v>0</v>
      </c>
      <c r="G60" s="355"/>
      <c r="I60" s="141"/>
      <c r="J60" s="141"/>
      <c r="K60" s="141">
        <f t="shared" si="0"/>
        <v>0</v>
      </c>
    </row>
    <row r="61" spans="1:11" x14ac:dyDescent="0.25">
      <c r="A61" s="6"/>
      <c r="B61" s="146"/>
      <c r="C61" s="454" t="s">
        <v>542</v>
      </c>
      <c r="D61" s="407"/>
      <c r="E61" s="60">
        <v>21</v>
      </c>
      <c r="F61" s="351">
        <v>1</v>
      </c>
      <c r="G61" s="352"/>
      <c r="I61" s="141"/>
      <c r="J61" s="141"/>
      <c r="K61" s="141">
        <f t="shared" si="0"/>
        <v>21</v>
      </c>
    </row>
    <row r="62" spans="1:11" x14ac:dyDescent="0.25">
      <c r="B62" s="146"/>
      <c r="C62" s="365" t="s">
        <v>91</v>
      </c>
      <c r="D62" s="366"/>
      <c r="E62" s="61">
        <v>4</v>
      </c>
      <c r="F62" s="354">
        <v>1</v>
      </c>
      <c r="G62" s="355"/>
      <c r="I62" s="141"/>
      <c r="J62" s="141"/>
      <c r="K62" s="141">
        <f t="shared" si="0"/>
        <v>4</v>
      </c>
    </row>
    <row r="63" spans="1:11" x14ac:dyDescent="0.2">
      <c r="B63" s="146"/>
      <c r="C63" s="353"/>
      <c r="D63" s="352"/>
      <c r="E63" s="38"/>
      <c r="F63" s="353"/>
      <c r="G63" s="352"/>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c r="I66" s="141"/>
      <c r="J66" s="141"/>
      <c r="K66" s="141">
        <f t="shared" si="0"/>
        <v>0</v>
      </c>
    </row>
    <row r="67" spans="2:11" x14ac:dyDescent="0.25">
      <c r="B67" s="237"/>
      <c r="C67" s="265" t="s">
        <v>1049</v>
      </c>
      <c r="D67" s="156"/>
      <c r="E67" s="156"/>
      <c r="F67" s="156"/>
      <c r="G67" s="156"/>
      <c r="H67" s="156"/>
      <c r="I67" s="156"/>
      <c r="J67" s="156"/>
      <c r="K67" s="156"/>
    </row>
    <row r="68" spans="2:11" x14ac:dyDescent="0.25">
      <c r="B68" s="237"/>
      <c r="C68" s="265" t="s">
        <v>549</v>
      </c>
      <c r="D68" s="156"/>
      <c r="E68" s="156"/>
      <c r="F68" s="156"/>
      <c r="G68" s="156"/>
      <c r="H68" s="156"/>
      <c r="I68" s="156"/>
      <c r="J68" s="156"/>
      <c r="K68" s="156"/>
    </row>
    <row r="69" spans="2:11" x14ac:dyDescent="0.25">
      <c r="B69" s="237"/>
      <c r="C69" s="265" t="s">
        <v>1054</v>
      </c>
      <c r="D69" s="156"/>
      <c r="E69" s="156"/>
      <c r="F69" s="156"/>
      <c r="G69" s="156"/>
      <c r="H69" s="156"/>
      <c r="I69" s="156"/>
      <c r="J69" s="156"/>
      <c r="K69" s="156"/>
    </row>
    <row r="70" spans="2:11" x14ac:dyDescent="0.2">
      <c r="C70" s="156"/>
      <c r="D70" s="156"/>
      <c r="E70" s="156"/>
      <c r="F70" s="156"/>
      <c r="G70" s="156"/>
      <c r="H70" s="156"/>
      <c r="I70" s="156"/>
      <c r="J70" s="156"/>
      <c r="K70" s="156"/>
    </row>
    <row r="72" spans="2:11" x14ac:dyDescent="0.25">
      <c r="B72" s="137" t="s">
        <v>53</v>
      </c>
    </row>
    <row r="73" spans="2:11" x14ac:dyDescent="0.25">
      <c r="B73" s="347" t="s">
        <v>54</v>
      </c>
      <c r="C73" s="347"/>
      <c r="D73" s="347"/>
      <c r="E73" s="347"/>
      <c r="F73" s="347"/>
      <c r="G73" s="347"/>
      <c r="H73" s="347"/>
    </row>
    <row r="74" spans="2:11" x14ac:dyDescent="0.2">
      <c r="B74" s="146"/>
      <c r="C74" s="146"/>
      <c r="D74" s="146"/>
      <c r="E74" s="146"/>
      <c r="F74" s="146"/>
      <c r="G74" s="146"/>
      <c r="H74" s="146"/>
    </row>
    <row r="75" spans="2:11" x14ac:dyDescent="0.25">
      <c r="B75" s="146"/>
      <c r="C75" s="348" t="s">
        <v>55</v>
      </c>
      <c r="D75" s="349"/>
      <c r="E75" s="348" t="s">
        <v>56</v>
      </c>
      <c r="F75" s="349"/>
      <c r="G75" s="348" t="s">
        <v>57</v>
      </c>
      <c r="H75" s="350"/>
      <c r="I75" s="349"/>
      <c r="J75" s="146"/>
    </row>
    <row r="76" spans="2:11" x14ac:dyDescent="0.2">
      <c r="B76" s="162"/>
      <c r="C76" s="495" t="s">
        <v>1057</v>
      </c>
      <c r="D76" s="352"/>
      <c r="E76" s="351">
        <v>0.9</v>
      </c>
      <c r="F76" s="352"/>
      <c r="G76" s="351">
        <v>0.95</v>
      </c>
      <c r="H76" s="357"/>
      <c r="I76" s="352"/>
      <c r="J76" s="146"/>
    </row>
    <row r="77" spans="2:11" x14ac:dyDescent="0.25">
      <c r="B77" s="162"/>
      <c r="C77" s="433" t="s">
        <v>1060</v>
      </c>
      <c r="D77" s="355"/>
      <c r="E77" s="505">
        <v>0.05</v>
      </c>
      <c r="F77" s="355"/>
      <c r="G77" s="354">
        <v>0.1</v>
      </c>
      <c r="H77" s="358"/>
      <c r="I77" s="355"/>
      <c r="J77" s="146"/>
    </row>
    <row r="78" spans="2:11" x14ac:dyDescent="0.2">
      <c r="B78" s="146"/>
      <c r="C78" s="353"/>
      <c r="D78" s="352"/>
      <c r="E78" s="353"/>
      <c r="F78" s="352"/>
      <c r="G78" s="353"/>
      <c r="H78" s="357"/>
      <c r="I78" s="352"/>
      <c r="J78" s="146"/>
    </row>
    <row r="79" spans="2:11" x14ac:dyDescent="0.2">
      <c r="D79" s="42"/>
    </row>
  </sheetData>
  <sheetProtection password="C6A8" sheet="1" objects="1" scenarios="1"/>
  <mergeCells count="49">
    <mergeCell ref="C78:D78"/>
    <mergeCell ref="E78:F78"/>
    <mergeCell ref="G78:I78"/>
    <mergeCell ref="C76:D76"/>
    <mergeCell ref="E76:F76"/>
    <mergeCell ref="G76:I76"/>
    <mergeCell ref="C77:D77"/>
    <mergeCell ref="E77:F77"/>
    <mergeCell ref="G77:I77"/>
    <mergeCell ref="C75:D75"/>
    <mergeCell ref="E75:F75"/>
    <mergeCell ref="G75:I75"/>
    <mergeCell ref="C59:D59"/>
    <mergeCell ref="F59:G59"/>
    <mergeCell ref="C60:D60"/>
    <mergeCell ref="F60:G60"/>
    <mergeCell ref="C61:D61"/>
    <mergeCell ref="F61:G61"/>
    <mergeCell ref="C62:D62"/>
    <mergeCell ref="F62:G62"/>
    <mergeCell ref="C63:D63"/>
    <mergeCell ref="F63:G63"/>
    <mergeCell ref="B73:H73"/>
    <mergeCell ref="C58:D58"/>
    <mergeCell ref="F58:G58"/>
    <mergeCell ref="B31:J31"/>
    <mergeCell ref="B37:J37"/>
    <mergeCell ref="B39:J39"/>
    <mergeCell ref="B41:J41"/>
    <mergeCell ref="B46:J46"/>
    <mergeCell ref="B47:J47"/>
    <mergeCell ref="B48:J48"/>
    <mergeCell ref="B51:J51"/>
    <mergeCell ref="B52:J52"/>
    <mergeCell ref="B53:J53"/>
    <mergeCell ref="B54:J54"/>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69">
      <formula1>metdoc</formula1>
    </dataValidation>
    <dataValidation type="list" allowBlank="1" showInputMessage="1" showErrorMessage="1" sqref="B76:B77">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702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702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702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702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702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703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7031"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703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7033"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703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703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7036" r:id="rId14" name="Check Box 12">
              <controlPr defaultSize="0" autoFill="0" autoLine="0" autoPict="0">
                <anchor moveWithCells="1">
                  <from>
                    <xdr:col>3</xdr:col>
                    <xdr:colOff>2162175</xdr:colOff>
                    <xdr:row>12</xdr:row>
                    <xdr:rowOff>0</xdr:rowOff>
                  </from>
                  <to>
                    <xdr:col>3</xdr:col>
                    <xdr:colOff>2524125</xdr:colOff>
                    <xdr:row>13</xdr:row>
                    <xdr:rowOff>9525</xdr:rowOff>
                  </to>
                </anchor>
              </controlPr>
            </control>
          </mc:Choice>
        </mc:AlternateContent>
      </controls>
    </mc:Choice>
  </mc:AlternateConten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6"/>
  <dimension ref="A1:K81"/>
  <sheetViews>
    <sheetView topLeftCell="A49" zoomScale="90" zoomScaleNormal="90" workbookViewId="0">
      <selection activeCell="D84" sqref="D84"/>
    </sheetView>
  </sheetViews>
  <sheetFormatPr defaultColWidth="11.42578125" defaultRowHeight="15" x14ac:dyDescent="0.25"/>
  <cols>
    <col min="1" max="1" width="4.7109375" style="140" customWidth="1"/>
    <col min="2" max="2" width="28.85546875" style="140" customWidth="1"/>
    <col min="3" max="3" width="22.7109375" style="140" customWidth="1"/>
    <col min="4" max="4" width="24.42578125" style="140" customWidth="1"/>
    <col min="5" max="6" width="11.42578125" style="140"/>
    <col min="7" max="7" width="19.7109375" style="140" customWidth="1"/>
    <col min="8" max="9" width="11.42578125" style="140"/>
    <col min="10" max="10" width="66.7109375" style="140" customWidth="1"/>
    <col min="11" max="16384" width="11.42578125" style="140"/>
  </cols>
  <sheetData>
    <row r="1" spans="1:10" ht="23.25" x14ac:dyDescent="0.25">
      <c r="A1" s="375" t="s">
        <v>0</v>
      </c>
      <c r="B1" s="375"/>
      <c r="C1" s="375"/>
      <c r="D1" s="375"/>
      <c r="E1" s="375"/>
      <c r="F1" s="375"/>
      <c r="G1" s="375"/>
      <c r="H1" s="375"/>
      <c r="I1" s="375"/>
      <c r="J1" s="375"/>
    </row>
    <row r="2" spans="1:10" x14ac:dyDescent="0.2">
      <c r="B2" s="62"/>
      <c r="C2" s="62"/>
      <c r="D2" s="62"/>
      <c r="E2" s="62"/>
      <c r="F2" s="62"/>
      <c r="G2" s="62"/>
      <c r="H2" s="62"/>
      <c r="I2" s="62"/>
      <c r="J2" s="62"/>
    </row>
    <row r="3" spans="1:10" x14ac:dyDescent="0.25">
      <c r="B3" s="63" t="s">
        <v>1</v>
      </c>
      <c r="C3" s="91" t="s">
        <v>234</v>
      </c>
      <c r="D3" s="64" t="s">
        <v>2</v>
      </c>
      <c r="E3" s="376" t="s">
        <v>929</v>
      </c>
      <c r="F3" s="337"/>
      <c r="G3" s="337"/>
      <c r="H3" s="337"/>
      <c r="I3" s="337"/>
      <c r="J3" s="337"/>
    </row>
    <row r="4" spans="1:10" x14ac:dyDescent="0.25">
      <c r="B4" s="62"/>
      <c r="D4" s="62"/>
      <c r="E4" s="337"/>
      <c r="F4" s="337"/>
      <c r="G4" s="337"/>
      <c r="H4" s="337"/>
      <c r="I4" s="337"/>
      <c r="J4" s="337"/>
    </row>
    <row r="5" spans="1:10" x14ac:dyDescent="0.2">
      <c r="B5" s="62"/>
      <c r="C5" s="65"/>
      <c r="D5" s="62"/>
      <c r="E5" s="62"/>
      <c r="F5" s="62"/>
      <c r="G5" s="62"/>
      <c r="H5" s="62"/>
      <c r="I5" s="62"/>
      <c r="J5" s="62"/>
    </row>
    <row r="6" spans="1:10" x14ac:dyDescent="0.25">
      <c r="A6" s="66"/>
      <c r="B6" s="63" t="s">
        <v>6</v>
      </c>
      <c r="C6" s="65"/>
      <c r="D6" s="67" t="s">
        <v>7</v>
      </c>
      <c r="E6" s="62"/>
      <c r="F6" s="62"/>
      <c r="G6" s="62"/>
      <c r="H6" s="62"/>
      <c r="I6" s="62"/>
      <c r="J6" s="62"/>
    </row>
    <row r="7" spans="1:10" ht="15.75" x14ac:dyDescent="0.25">
      <c r="B7" s="62" t="s">
        <v>9</v>
      </c>
      <c r="C7" s="377" t="s">
        <v>949</v>
      </c>
      <c r="D7" s="377"/>
      <c r="E7" s="377"/>
      <c r="F7" s="377"/>
      <c r="G7" s="377"/>
      <c r="H7" s="377"/>
      <c r="I7" s="377"/>
      <c r="J7" s="377"/>
    </row>
    <row r="8" spans="1:10" ht="15.95" x14ac:dyDescent="0.2">
      <c r="B8" s="62" t="s">
        <v>11</v>
      </c>
      <c r="C8" s="377" t="s">
        <v>950</v>
      </c>
      <c r="D8" s="377"/>
      <c r="E8" s="377"/>
      <c r="F8" s="377"/>
      <c r="G8" s="377"/>
      <c r="H8" s="377"/>
      <c r="I8" s="377"/>
      <c r="J8" s="377"/>
    </row>
    <row r="9" spans="1:10" ht="15.75" x14ac:dyDescent="0.25">
      <c r="B9" s="62" t="s">
        <v>13</v>
      </c>
      <c r="C9" s="377" t="s">
        <v>951</v>
      </c>
      <c r="D9" s="377"/>
      <c r="E9" s="377"/>
      <c r="F9" s="377"/>
      <c r="G9" s="377"/>
      <c r="H9" s="377"/>
      <c r="I9" s="377"/>
      <c r="J9" s="377"/>
    </row>
    <row r="10" spans="1:10" x14ac:dyDescent="0.2">
      <c r="B10" s="62"/>
      <c r="C10" s="69"/>
      <c r="D10" s="69"/>
      <c r="E10" s="69"/>
      <c r="F10" s="69"/>
      <c r="G10" s="69"/>
      <c r="H10" s="69"/>
      <c r="I10" s="69"/>
      <c r="J10" s="69"/>
    </row>
    <row r="11" spans="1:10" x14ac:dyDescent="0.25">
      <c r="B11" s="378" t="s">
        <v>14</v>
      </c>
      <c r="C11" s="378"/>
      <c r="D11" s="378"/>
      <c r="E11" s="10">
        <v>6</v>
      </c>
      <c r="G11" s="70" t="s">
        <v>15</v>
      </c>
      <c r="H11" s="334" t="s">
        <v>5</v>
      </c>
      <c r="I11" s="334"/>
      <c r="J11" s="334"/>
    </row>
    <row r="12" spans="1:10" ht="17.25" x14ac:dyDescent="0.25">
      <c r="B12" s="71" t="s">
        <v>16</v>
      </c>
      <c r="C12" s="62"/>
      <c r="D12" s="62"/>
      <c r="E12" s="62"/>
      <c r="F12" s="62"/>
      <c r="G12" s="379" t="s">
        <v>17</v>
      </c>
      <c r="H12" s="379"/>
      <c r="I12" s="379"/>
      <c r="J12" s="379"/>
    </row>
    <row r="13" spans="1:10" x14ac:dyDescent="0.25">
      <c r="B13" s="73" t="s">
        <v>18</v>
      </c>
      <c r="C13" s="75" t="s">
        <v>170</v>
      </c>
      <c r="I13" s="74"/>
    </row>
    <row r="14" spans="1:10" x14ac:dyDescent="0.2">
      <c r="B14" s="73"/>
      <c r="C14" s="62"/>
      <c r="I14" s="74"/>
    </row>
    <row r="15" spans="1:10" x14ac:dyDescent="0.25">
      <c r="B15" s="380" t="s">
        <v>19</v>
      </c>
      <c r="D15" s="76" t="s">
        <v>20</v>
      </c>
      <c r="E15" s="74"/>
      <c r="F15" s="74"/>
      <c r="G15" s="77" t="s">
        <v>21</v>
      </c>
      <c r="H15" s="74"/>
      <c r="J15" s="75"/>
    </row>
    <row r="16" spans="1:10" x14ac:dyDescent="0.25">
      <c r="B16" s="380"/>
      <c r="C16" s="74"/>
      <c r="D16" s="88" t="s">
        <v>22</v>
      </c>
      <c r="E16" s="21"/>
      <c r="G16" s="88" t="s">
        <v>23</v>
      </c>
      <c r="H16" s="21"/>
      <c r="J16" s="75"/>
    </row>
    <row r="17" spans="1:10" x14ac:dyDescent="0.2">
      <c r="B17" s="79"/>
      <c r="D17" s="23" t="s">
        <v>24</v>
      </c>
      <c r="E17" s="24"/>
      <c r="F17" s="74"/>
      <c r="G17" s="23" t="s">
        <v>25</v>
      </c>
      <c r="H17" s="24"/>
      <c r="J17" s="75"/>
    </row>
    <row r="18" spans="1:10" x14ac:dyDescent="0.2">
      <c r="B18" s="25"/>
      <c r="D18" s="88" t="s">
        <v>26</v>
      </c>
      <c r="E18" s="103" t="s">
        <v>582</v>
      </c>
      <c r="G18" s="88" t="s">
        <v>27</v>
      </c>
      <c r="H18" s="103" t="s">
        <v>582</v>
      </c>
      <c r="J18" s="75"/>
    </row>
    <row r="19" spans="1:10" x14ac:dyDescent="0.2">
      <c r="B19" s="124"/>
      <c r="C19" s="57"/>
      <c r="D19" s="23" t="s">
        <v>28</v>
      </c>
      <c r="E19" s="104" t="s">
        <v>582</v>
      </c>
      <c r="G19" s="23" t="s">
        <v>29</v>
      </c>
      <c r="H19" s="104" t="s">
        <v>582</v>
      </c>
      <c r="J19" s="62"/>
    </row>
    <row r="20" spans="1:10" x14ac:dyDescent="0.2">
      <c r="D20" s="88" t="s">
        <v>30</v>
      </c>
      <c r="E20" s="21"/>
      <c r="G20" s="88" t="s">
        <v>31</v>
      </c>
      <c r="H20" s="21"/>
      <c r="J20" s="75"/>
    </row>
    <row r="21" spans="1:10" x14ac:dyDescent="0.2">
      <c r="D21" s="23" t="s">
        <v>32</v>
      </c>
      <c r="E21" s="24"/>
      <c r="G21" s="23" t="s">
        <v>33</v>
      </c>
      <c r="H21" s="24"/>
      <c r="J21" s="75"/>
    </row>
    <row r="22" spans="1:10" x14ac:dyDescent="0.2">
      <c r="D22" s="26"/>
      <c r="E22" s="27"/>
      <c r="F22" s="28"/>
      <c r="G22" s="29"/>
      <c r="H22" s="27"/>
      <c r="J22" s="75"/>
    </row>
    <row r="23" spans="1:10" x14ac:dyDescent="0.25">
      <c r="D23" s="26"/>
      <c r="E23" s="233" t="s">
        <v>952</v>
      </c>
      <c r="F23" s="28"/>
      <c r="G23" s="29"/>
      <c r="H23" s="27"/>
      <c r="I23" s="28"/>
      <c r="J23" s="80"/>
    </row>
    <row r="24" spans="1:10" x14ac:dyDescent="0.2">
      <c r="A24" s="66"/>
      <c r="B24" s="81" t="s">
        <v>34</v>
      </c>
    </row>
    <row r="25" spans="1:10" x14ac:dyDescent="0.2">
      <c r="B25" s="82" t="s">
        <v>35</v>
      </c>
    </row>
    <row r="26" spans="1:10" x14ac:dyDescent="0.2">
      <c r="A26" s="140">
        <v>1</v>
      </c>
      <c r="B26" s="374" t="s">
        <v>953</v>
      </c>
      <c r="C26" s="330"/>
      <c r="D26" s="330"/>
      <c r="E26" s="330"/>
      <c r="F26" s="330"/>
      <c r="G26" s="330"/>
      <c r="H26" s="330"/>
      <c r="I26" s="330"/>
      <c r="J26" s="330"/>
    </row>
    <row r="27" spans="1:10" x14ac:dyDescent="0.25">
      <c r="A27" s="140">
        <v>2</v>
      </c>
      <c r="B27" s="160" t="s">
        <v>934</v>
      </c>
      <c r="C27" s="150"/>
      <c r="D27" s="150"/>
      <c r="E27" s="150"/>
      <c r="F27" s="150"/>
      <c r="G27" s="150"/>
      <c r="H27" s="150"/>
      <c r="I27" s="150"/>
      <c r="J27" s="150"/>
    </row>
    <row r="28" spans="1:10" x14ac:dyDescent="0.25">
      <c r="A28" s="140">
        <v>3</v>
      </c>
      <c r="B28" s="374" t="s">
        <v>665</v>
      </c>
      <c r="C28" s="330"/>
      <c r="D28" s="330"/>
      <c r="E28" s="330"/>
      <c r="F28" s="330"/>
      <c r="G28" s="330"/>
      <c r="H28" s="330"/>
      <c r="I28" s="330"/>
      <c r="J28" s="330"/>
    </row>
    <row r="29" spans="1:10" x14ac:dyDescent="0.25">
      <c r="A29" s="140">
        <v>4</v>
      </c>
      <c r="B29" s="374" t="s">
        <v>954</v>
      </c>
      <c r="C29" s="330"/>
      <c r="D29" s="330"/>
      <c r="E29" s="330"/>
      <c r="F29" s="330"/>
      <c r="G29" s="330"/>
      <c r="H29" s="330"/>
      <c r="I29" s="330"/>
      <c r="J29" s="330"/>
    </row>
    <row r="30" spans="1:10" x14ac:dyDescent="0.25">
      <c r="A30" s="140">
        <v>5</v>
      </c>
      <c r="B30" s="329" t="s">
        <v>955</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80"/>
    </row>
    <row r="34" spans="1:10" x14ac:dyDescent="0.2">
      <c r="A34" s="66"/>
      <c r="B34" s="63" t="s">
        <v>36</v>
      </c>
      <c r="C34" s="75"/>
      <c r="E34" s="19"/>
      <c r="F34" s="72"/>
      <c r="G34" s="68"/>
      <c r="H34" s="78"/>
      <c r="I34" s="72"/>
      <c r="J34" s="75"/>
    </row>
    <row r="35" spans="1:10" x14ac:dyDescent="0.25">
      <c r="B35" s="83" t="s">
        <v>37</v>
      </c>
      <c r="C35" s="75"/>
      <c r="E35" s="19"/>
      <c r="F35" s="72"/>
      <c r="G35" s="68"/>
      <c r="H35" s="78"/>
      <c r="I35" s="72"/>
      <c r="J35" s="75"/>
    </row>
    <row r="36" spans="1:10" x14ac:dyDescent="0.25">
      <c r="B36" s="25" t="s">
        <v>38</v>
      </c>
      <c r="C36" s="25"/>
      <c r="I36" s="25"/>
      <c r="J36" s="25"/>
    </row>
    <row r="37" spans="1:10" x14ac:dyDescent="0.25">
      <c r="B37" s="383" t="s">
        <v>956</v>
      </c>
      <c r="C37" s="383"/>
      <c r="D37" s="383"/>
      <c r="E37" s="383"/>
      <c r="F37" s="383"/>
      <c r="G37" s="383"/>
      <c r="H37" s="383"/>
      <c r="I37" s="383"/>
      <c r="J37" s="383"/>
    </row>
    <row r="38" spans="1:10" x14ac:dyDescent="0.2">
      <c r="B38" s="84" t="s">
        <v>39</v>
      </c>
      <c r="C38" s="84"/>
      <c r="D38" s="84"/>
      <c r="E38" s="84"/>
      <c r="F38" s="84"/>
      <c r="G38" s="84"/>
      <c r="H38" s="84"/>
      <c r="I38" s="84"/>
      <c r="J38" s="84"/>
    </row>
    <row r="39" spans="1:10" x14ac:dyDescent="0.25">
      <c r="B39" s="384" t="s">
        <v>892</v>
      </c>
      <c r="C39" s="385"/>
      <c r="D39" s="385"/>
      <c r="E39" s="385"/>
      <c r="F39" s="385"/>
      <c r="G39" s="385"/>
      <c r="H39" s="385"/>
      <c r="I39" s="385"/>
      <c r="J39" s="385"/>
    </row>
    <row r="40" spans="1:10" x14ac:dyDescent="0.25">
      <c r="B40" s="84" t="s">
        <v>40</v>
      </c>
      <c r="C40" s="84"/>
      <c r="D40" s="84"/>
      <c r="E40" s="84"/>
      <c r="F40" s="84"/>
      <c r="G40" s="84"/>
      <c r="H40" s="84"/>
      <c r="I40" s="84"/>
      <c r="J40" s="84"/>
    </row>
    <row r="41" spans="1:10" x14ac:dyDescent="0.2">
      <c r="B41" s="383" t="s">
        <v>957</v>
      </c>
      <c r="C41" s="383"/>
      <c r="D41" s="383"/>
      <c r="E41" s="383"/>
      <c r="F41" s="383"/>
      <c r="G41" s="383"/>
      <c r="H41" s="383"/>
      <c r="I41" s="383"/>
      <c r="J41" s="383"/>
    </row>
    <row r="42" spans="1:10" x14ac:dyDescent="0.2">
      <c r="B42" s="85"/>
      <c r="C42" s="85"/>
      <c r="D42" s="85"/>
      <c r="E42" s="85"/>
      <c r="F42" s="85"/>
      <c r="G42" s="85"/>
      <c r="H42" s="85"/>
      <c r="I42" s="85"/>
      <c r="J42" s="85"/>
    </row>
    <row r="43" spans="1:10" x14ac:dyDescent="0.2">
      <c r="A43" s="66"/>
      <c r="B43" s="81" t="s">
        <v>41</v>
      </c>
      <c r="H43" s="34"/>
      <c r="I43" s="34"/>
      <c r="J43" s="34"/>
    </row>
    <row r="44" spans="1:10" x14ac:dyDescent="0.25">
      <c r="B44" s="81" t="s">
        <v>42</v>
      </c>
      <c r="H44" s="35"/>
      <c r="I44" s="35"/>
      <c r="J44" s="35"/>
    </row>
    <row r="45" spans="1:10" x14ac:dyDescent="0.25">
      <c r="B45" s="140" t="s">
        <v>43</v>
      </c>
      <c r="H45" s="36"/>
      <c r="I45" s="36"/>
      <c r="J45" s="36"/>
    </row>
    <row r="46" spans="1:10" x14ac:dyDescent="0.25">
      <c r="A46" s="140">
        <v>1</v>
      </c>
      <c r="B46" s="140" t="s">
        <v>898</v>
      </c>
      <c r="H46" s="36"/>
      <c r="I46" s="36"/>
      <c r="J46" s="36"/>
    </row>
    <row r="47" spans="1:10" x14ac:dyDescent="0.25">
      <c r="A47" s="140">
        <v>2</v>
      </c>
      <c r="B47" s="374" t="s">
        <v>436</v>
      </c>
      <c r="C47" s="330"/>
      <c r="D47" s="330"/>
      <c r="E47" s="330"/>
      <c r="F47" s="330"/>
      <c r="G47" s="330"/>
      <c r="H47" s="330"/>
      <c r="I47" s="330"/>
      <c r="J47" s="330"/>
    </row>
    <row r="48" spans="1:10" x14ac:dyDescent="0.2">
      <c r="B48" s="342"/>
      <c r="C48" s="342"/>
      <c r="D48" s="342"/>
      <c r="E48" s="342"/>
      <c r="F48" s="342"/>
      <c r="G48" s="342"/>
      <c r="H48" s="342"/>
      <c r="I48" s="342"/>
      <c r="J48" s="342"/>
    </row>
    <row r="49" spans="1:11" x14ac:dyDescent="0.25">
      <c r="B49" s="81" t="s">
        <v>44</v>
      </c>
      <c r="G49" s="68"/>
      <c r="H49" s="34"/>
      <c r="I49" s="34"/>
      <c r="J49" s="34"/>
    </row>
    <row r="50" spans="1:11" x14ac:dyDescent="0.25">
      <c r="B50" s="140" t="s">
        <v>45</v>
      </c>
      <c r="G50" s="68"/>
      <c r="H50" s="141"/>
      <c r="I50" s="141"/>
      <c r="J50" s="141"/>
    </row>
    <row r="51" spans="1:11" x14ac:dyDescent="0.25">
      <c r="A51" s="140">
        <v>1</v>
      </c>
      <c r="B51" s="374" t="s">
        <v>437</v>
      </c>
      <c r="C51" s="330"/>
      <c r="D51" s="330"/>
      <c r="E51" s="330"/>
      <c r="F51" s="330"/>
      <c r="G51" s="330"/>
      <c r="H51" s="330"/>
      <c r="I51" s="330"/>
      <c r="J51" s="330"/>
    </row>
    <row r="52" spans="1:11" x14ac:dyDescent="0.25">
      <c r="A52" s="140">
        <v>2</v>
      </c>
      <c r="B52" s="374" t="s">
        <v>646</v>
      </c>
      <c r="C52" s="330"/>
      <c r="D52" s="330"/>
      <c r="E52" s="330"/>
      <c r="F52" s="330"/>
      <c r="G52" s="330"/>
      <c r="H52" s="330"/>
      <c r="I52" s="330"/>
      <c r="J52" s="330"/>
    </row>
    <row r="53" spans="1:11" x14ac:dyDescent="0.25">
      <c r="A53" s="140">
        <v>3</v>
      </c>
      <c r="B53" s="329" t="s">
        <v>958</v>
      </c>
      <c r="C53" s="330"/>
      <c r="D53" s="330"/>
      <c r="E53" s="330"/>
      <c r="F53" s="330"/>
      <c r="G53" s="330"/>
      <c r="H53" s="330"/>
      <c r="I53" s="330"/>
      <c r="J53" s="330"/>
    </row>
    <row r="54" spans="1:11" x14ac:dyDescent="0.2">
      <c r="B54" s="342"/>
      <c r="C54" s="342"/>
      <c r="D54" s="342"/>
      <c r="E54" s="342"/>
      <c r="F54" s="342"/>
      <c r="G54" s="342"/>
      <c r="H54" s="342"/>
      <c r="I54" s="342"/>
      <c r="J54" s="342"/>
    </row>
    <row r="55" spans="1:11" x14ac:dyDescent="0.2">
      <c r="B55" s="81" t="s">
        <v>46</v>
      </c>
      <c r="D55" s="81"/>
      <c r="H55" s="141"/>
      <c r="I55" s="141"/>
      <c r="J55" s="141"/>
    </row>
    <row r="56" spans="1:11" x14ac:dyDescent="0.25">
      <c r="B56" s="386" t="s">
        <v>47</v>
      </c>
      <c r="C56" s="386"/>
      <c r="D56" s="386"/>
      <c r="E56" s="386"/>
      <c r="F56" s="386"/>
      <c r="G56" s="386"/>
      <c r="H56" s="386"/>
      <c r="I56" s="386"/>
      <c r="J56" s="386"/>
    </row>
    <row r="57" spans="1:11" x14ac:dyDescent="0.2">
      <c r="B57" s="161"/>
      <c r="C57" s="161"/>
      <c r="D57" s="161"/>
      <c r="E57" s="161"/>
      <c r="F57" s="161"/>
      <c r="H57" s="146">
        <f>SUM(E59:E66)</f>
        <v>150</v>
      </c>
      <c r="I57" s="141" t="str">
        <f>IF(H57=E$11*25,"perfecte","cal revisar")</f>
        <v>perfecte</v>
      </c>
      <c r="J57" s="141" t="str">
        <f>IF(E$11*7&lt;K58,"perfecte","cal revisar")</f>
        <v>perfecte</v>
      </c>
    </row>
    <row r="58" spans="1:11" ht="15.95" x14ac:dyDescent="0.2">
      <c r="B58" s="161"/>
      <c r="C58" s="381" t="s">
        <v>48</v>
      </c>
      <c r="D58" s="382"/>
      <c r="E58" s="86" t="s">
        <v>49</v>
      </c>
      <c r="F58" s="381" t="s">
        <v>50</v>
      </c>
      <c r="G58" s="382"/>
      <c r="I58" s="141" t="s">
        <v>552</v>
      </c>
      <c r="J58" s="141" t="s">
        <v>553</v>
      </c>
      <c r="K58" s="141">
        <f>SUM(K59:K66)</f>
        <v>80</v>
      </c>
    </row>
    <row r="59" spans="1:11" x14ac:dyDescent="0.25">
      <c r="B59" s="146"/>
      <c r="C59" s="515" t="s">
        <v>537</v>
      </c>
      <c r="D59" s="516"/>
      <c r="E59" s="105">
        <v>35</v>
      </c>
      <c r="F59" s="387">
        <v>1</v>
      </c>
      <c r="G59" s="388"/>
      <c r="I59" s="141"/>
      <c r="J59" s="141"/>
      <c r="K59" s="141">
        <f t="shared" ref="K59:K66" si="0">E59*F59</f>
        <v>35</v>
      </c>
    </row>
    <row r="60" spans="1:11" x14ac:dyDescent="0.25">
      <c r="B60" s="146"/>
      <c r="C60" s="517" t="s">
        <v>539</v>
      </c>
      <c r="D60" s="518"/>
      <c r="E60" s="106">
        <v>25</v>
      </c>
      <c r="F60" s="389">
        <v>1</v>
      </c>
      <c r="G60" s="390"/>
      <c r="I60" s="141"/>
      <c r="J60" s="141"/>
      <c r="K60" s="141">
        <f t="shared" si="0"/>
        <v>25</v>
      </c>
    </row>
    <row r="61" spans="1:11" x14ac:dyDescent="0.25">
      <c r="A61" s="66"/>
      <c r="B61" s="146"/>
      <c r="C61" s="515" t="s">
        <v>91</v>
      </c>
      <c r="D61" s="516"/>
      <c r="E61" s="105">
        <v>20</v>
      </c>
      <c r="F61" s="387">
        <v>1</v>
      </c>
      <c r="G61" s="388"/>
      <c r="I61" s="141"/>
      <c r="J61" s="141"/>
      <c r="K61" s="141">
        <f t="shared" si="0"/>
        <v>20</v>
      </c>
    </row>
    <row r="62" spans="1:11" x14ac:dyDescent="0.25">
      <c r="B62" s="146"/>
      <c r="C62" s="517" t="s">
        <v>547</v>
      </c>
      <c r="D62" s="518"/>
      <c r="E62" s="106">
        <v>70</v>
      </c>
      <c r="F62" s="389">
        <v>0</v>
      </c>
      <c r="G62" s="390"/>
      <c r="I62" s="141"/>
      <c r="J62" s="141"/>
      <c r="K62" s="141">
        <f t="shared" si="0"/>
        <v>0</v>
      </c>
    </row>
    <row r="63" spans="1:11" x14ac:dyDescent="0.2">
      <c r="B63" s="161"/>
      <c r="C63" s="391"/>
      <c r="D63" s="388"/>
      <c r="E63" s="87"/>
      <c r="F63" s="391"/>
      <c r="G63" s="388"/>
      <c r="I63" s="141"/>
      <c r="J63" s="141"/>
      <c r="K63" s="141">
        <f t="shared" si="0"/>
        <v>0</v>
      </c>
    </row>
    <row r="64" spans="1:11" x14ac:dyDescent="0.2">
      <c r="B64" s="161"/>
      <c r="C64" s="161"/>
      <c r="D64" s="161"/>
      <c r="E64" s="161"/>
      <c r="F64" s="161"/>
      <c r="I64" s="141"/>
      <c r="J64" s="141"/>
      <c r="K64" s="141">
        <f t="shared" si="0"/>
        <v>0</v>
      </c>
    </row>
    <row r="65" spans="2:11" x14ac:dyDescent="0.25">
      <c r="B65" s="81" t="s">
        <v>51</v>
      </c>
      <c r="I65" s="141"/>
      <c r="J65" s="141"/>
      <c r="K65" s="141">
        <f t="shared" si="0"/>
        <v>0</v>
      </c>
    </row>
    <row r="66" spans="2:11" x14ac:dyDescent="0.25">
      <c r="B66" s="82" t="s">
        <v>52</v>
      </c>
      <c r="I66" s="141"/>
      <c r="J66" s="141"/>
      <c r="K66" s="141">
        <f t="shared" si="0"/>
        <v>0</v>
      </c>
    </row>
    <row r="67" spans="2:11" x14ac:dyDescent="0.25">
      <c r="B67" s="237"/>
      <c r="C67" s="265" t="s">
        <v>1049</v>
      </c>
      <c r="D67" s="156"/>
      <c r="E67" s="156"/>
      <c r="F67" s="156"/>
      <c r="G67" s="156"/>
      <c r="H67" s="156"/>
      <c r="I67" s="156"/>
      <c r="J67" s="156"/>
    </row>
    <row r="68" spans="2:11" x14ac:dyDescent="0.25">
      <c r="B68" s="237"/>
      <c r="C68" s="265" t="s">
        <v>549</v>
      </c>
      <c r="D68" s="156"/>
      <c r="E68" s="156"/>
      <c r="F68" s="156"/>
      <c r="G68" s="156"/>
      <c r="H68" s="156"/>
      <c r="I68" s="156"/>
      <c r="J68" s="156"/>
    </row>
    <row r="69" spans="2:11" x14ac:dyDescent="0.25">
      <c r="B69" s="237"/>
      <c r="C69" s="265" t="s">
        <v>1054</v>
      </c>
      <c r="D69" s="156"/>
      <c r="E69" s="156"/>
      <c r="F69" s="156"/>
      <c r="G69" s="156"/>
      <c r="H69" s="156"/>
      <c r="I69" s="156"/>
      <c r="J69" s="156"/>
    </row>
    <row r="70" spans="2:11" x14ac:dyDescent="0.25">
      <c r="B70" s="237"/>
      <c r="C70" s="265" t="s">
        <v>1053</v>
      </c>
      <c r="D70" s="156"/>
      <c r="E70" s="156"/>
      <c r="F70" s="156"/>
      <c r="G70" s="156"/>
      <c r="H70" s="156"/>
      <c r="I70" s="156"/>
      <c r="J70" s="156"/>
    </row>
    <row r="71" spans="2:11" x14ac:dyDescent="0.2">
      <c r="C71" s="156"/>
      <c r="D71" s="156"/>
      <c r="E71" s="156"/>
      <c r="F71" s="156"/>
      <c r="G71" s="156"/>
      <c r="H71" s="156"/>
      <c r="I71" s="156"/>
      <c r="J71" s="156"/>
    </row>
    <row r="73" spans="2:11" x14ac:dyDescent="0.25">
      <c r="B73" s="81" t="s">
        <v>53</v>
      </c>
    </row>
    <row r="74" spans="2:11" x14ac:dyDescent="0.25">
      <c r="B74" s="386" t="s">
        <v>54</v>
      </c>
      <c r="C74" s="386"/>
      <c r="D74" s="386"/>
      <c r="E74" s="386"/>
      <c r="F74" s="386"/>
      <c r="G74" s="386"/>
      <c r="H74" s="386"/>
    </row>
    <row r="75" spans="2:11" x14ac:dyDescent="0.2">
      <c r="B75" s="161"/>
      <c r="C75" s="161"/>
      <c r="D75" s="161"/>
      <c r="E75" s="161"/>
      <c r="F75" s="161"/>
      <c r="G75" s="161"/>
      <c r="H75" s="161"/>
    </row>
    <row r="76" spans="2:11" x14ac:dyDescent="0.25">
      <c r="B76" s="161"/>
      <c r="C76" s="392" t="s">
        <v>55</v>
      </c>
      <c r="D76" s="393"/>
      <c r="E76" s="392" t="s">
        <v>56</v>
      </c>
      <c r="F76" s="393"/>
      <c r="G76" s="392" t="s">
        <v>57</v>
      </c>
      <c r="H76" s="394"/>
      <c r="I76" s="393"/>
      <c r="J76" s="161"/>
    </row>
    <row r="77" spans="2:11" x14ac:dyDescent="0.25">
      <c r="B77" s="162"/>
      <c r="C77" s="515" t="s">
        <v>1058</v>
      </c>
      <c r="D77" s="516"/>
      <c r="E77" s="387">
        <v>0.3</v>
      </c>
      <c r="F77" s="388"/>
      <c r="G77" s="387">
        <v>0.4</v>
      </c>
      <c r="H77" s="395"/>
      <c r="I77" s="388"/>
      <c r="J77" s="161"/>
    </row>
    <row r="78" spans="2:11" x14ac:dyDescent="0.2">
      <c r="B78" s="162"/>
      <c r="C78" s="517" t="s">
        <v>1057</v>
      </c>
      <c r="D78" s="518"/>
      <c r="E78" s="389">
        <v>0.3</v>
      </c>
      <c r="F78" s="390"/>
      <c r="G78" s="389">
        <v>0.4</v>
      </c>
      <c r="H78" s="396"/>
      <c r="I78" s="390"/>
      <c r="J78" s="161"/>
    </row>
    <row r="79" spans="2:11" x14ac:dyDescent="0.25">
      <c r="B79" s="162"/>
      <c r="C79" s="515" t="s">
        <v>1060</v>
      </c>
      <c r="D79" s="516"/>
      <c r="E79" s="387">
        <v>0.1</v>
      </c>
      <c r="F79" s="388"/>
      <c r="G79" s="387">
        <v>0.2</v>
      </c>
      <c r="H79" s="395"/>
      <c r="I79" s="388"/>
      <c r="J79" s="161"/>
    </row>
    <row r="80" spans="2:11" x14ac:dyDescent="0.2">
      <c r="B80" s="161"/>
      <c r="C80" s="398"/>
      <c r="D80" s="390"/>
      <c r="E80" s="398"/>
      <c r="F80" s="390"/>
      <c r="G80" s="398"/>
      <c r="H80" s="396"/>
      <c r="I80" s="390"/>
      <c r="J80" s="161"/>
    </row>
    <row r="81" spans="4:4" x14ac:dyDescent="0.2">
      <c r="D81" s="42"/>
    </row>
  </sheetData>
  <sheetProtection password="C6A8" sheet="1" objects="1" scenarios="1"/>
  <mergeCells count="52">
    <mergeCell ref="C79:D79"/>
    <mergeCell ref="E79:F79"/>
    <mergeCell ref="G79:I79"/>
    <mergeCell ref="C80:D80"/>
    <mergeCell ref="E80:F80"/>
    <mergeCell ref="G80:I80"/>
    <mergeCell ref="C77:D77"/>
    <mergeCell ref="E77:F77"/>
    <mergeCell ref="G77:I77"/>
    <mergeCell ref="C78:D78"/>
    <mergeCell ref="E78:F78"/>
    <mergeCell ref="G78:I78"/>
    <mergeCell ref="C76:D76"/>
    <mergeCell ref="E76:F76"/>
    <mergeCell ref="G76:I76"/>
    <mergeCell ref="C59:D59"/>
    <mergeCell ref="F59:G59"/>
    <mergeCell ref="C60:D60"/>
    <mergeCell ref="F60:G60"/>
    <mergeCell ref="C61:D61"/>
    <mergeCell ref="F61:G61"/>
    <mergeCell ref="C62:D62"/>
    <mergeCell ref="F62:G62"/>
    <mergeCell ref="C63:D63"/>
    <mergeCell ref="F63:G63"/>
    <mergeCell ref="B74:H74"/>
    <mergeCell ref="C58:D58"/>
    <mergeCell ref="F58:G58"/>
    <mergeCell ref="B31:J31"/>
    <mergeCell ref="B37:J37"/>
    <mergeCell ref="B39:J39"/>
    <mergeCell ref="B41:J41"/>
    <mergeCell ref="B47:J47"/>
    <mergeCell ref="B48:J48"/>
    <mergeCell ref="B51:J51"/>
    <mergeCell ref="B52:J52"/>
    <mergeCell ref="B53:J53"/>
    <mergeCell ref="B54:J54"/>
    <mergeCell ref="B56:J56"/>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70">
      <formula1>metdoc</formula1>
    </dataValidation>
    <dataValidation type="list" allowBlank="1" showInputMessage="1" showErrorMessage="1" sqref="B77:B79">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804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805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805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805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805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805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8055"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805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8057"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805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805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8060" r:id="rId14" name="Check Box 12">
              <controlPr defaultSize="0" autoFill="0" autoLine="0" autoPict="0">
                <anchor moveWithCells="1">
                  <from>
                    <xdr:col>3</xdr:col>
                    <xdr:colOff>1152525</xdr:colOff>
                    <xdr:row>12</xdr:row>
                    <xdr:rowOff>9525</xdr:rowOff>
                  </from>
                  <to>
                    <xdr:col>3</xdr:col>
                    <xdr:colOff>1524000</xdr:colOff>
                    <xdr:row>13</xdr:row>
                    <xdr:rowOff>28575</xdr:rowOff>
                  </to>
                </anchor>
              </controlPr>
            </control>
          </mc:Choice>
        </mc:AlternateContent>
      </controls>
    </mc:Choice>
  </mc:AlternateConten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7"/>
  <dimension ref="A1:K82"/>
  <sheetViews>
    <sheetView topLeftCell="A55" zoomScale="90" zoomScaleNormal="90" workbookViewId="0">
      <selection activeCell="D85" sqref="D85"/>
    </sheetView>
  </sheetViews>
  <sheetFormatPr defaultColWidth="11.42578125" defaultRowHeight="15" x14ac:dyDescent="0.25"/>
  <cols>
    <col min="1" max="1" width="3.42578125" style="140" customWidth="1"/>
    <col min="2" max="2" width="24.7109375" style="140" customWidth="1"/>
    <col min="3" max="3" width="11.42578125" style="140"/>
    <col min="4" max="4" width="35.42578125" style="140" customWidth="1"/>
    <col min="5" max="6" width="11.42578125" style="140"/>
    <col min="7" max="7" width="27.28515625" style="140" customWidth="1"/>
    <col min="8" max="9" width="11.42578125" style="140"/>
    <col min="10" max="10" width="53.7109375" style="140" customWidth="1"/>
    <col min="11" max="16384" width="11.42578125" style="140"/>
  </cols>
  <sheetData>
    <row r="1" spans="1:10" ht="23.25" x14ac:dyDescent="0.25">
      <c r="A1" s="375" t="s">
        <v>0</v>
      </c>
      <c r="B1" s="375"/>
      <c r="C1" s="375"/>
      <c r="D1" s="375"/>
      <c r="E1" s="375"/>
      <c r="F1" s="375"/>
      <c r="G1" s="375"/>
      <c r="H1" s="375"/>
      <c r="I1" s="375"/>
      <c r="J1" s="375"/>
    </row>
    <row r="2" spans="1:10" x14ac:dyDescent="0.2">
      <c r="B2" s="62"/>
      <c r="C2" s="62"/>
      <c r="D2" s="62"/>
      <c r="E2" s="62"/>
      <c r="F2" s="62"/>
      <c r="G2" s="62"/>
      <c r="H2" s="62"/>
      <c r="I2" s="62"/>
      <c r="J2" s="62"/>
    </row>
    <row r="3" spans="1:10" x14ac:dyDescent="0.25">
      <c r="B3" s="63" t="s">
        <v>1</v>
      </c>
      <c r="C3" s="91" t="s">
        <v>234</v>
      </c>
      <c r="D3" s="64" t="s">
        <v>2</v>
      </c>
      <c r="E3" s="376" t="s">
        <v>929</v>
      </c>
      <c r="F3" s="337"/>
      <c r="G3" s="337"/>
      <c r="H3" s="337"/>
      <c r="I3" s="337"/>
      <c r="J3" s="337"/>
    </row>
    <row r="4" spans="1:10" x14ac:dyDescent="0.25">
      <c r="B4" s="62"/>
      <c r="D4" s="62"/>
      <c r="E4" s="337"/>
      <c r="F4" s="337"/>
      <c r="G4" s="337"/>
      <c r="H4" s="337"/>
      <c r="I4" s="337"/>
      <c r="J4" s="337"/>
    </row>
    <row r="5" spans="1:10" x14ac:dyDescent="0.2">
      <c r="B5" s="62"/>
      <c r="C5" s="65"/>
      <c r="D5" s="62"/>
      <c r="E5" s="62"/>
      <c r="F5" s="62"/>
      <c r="G5" s="62"/>
      <c r="H5" s="62"/>
      <c r="I5" s="62"/>
      <c r="J5" s="62"/>
    </row>
    <row r="6" spans="1:10" x14ac:dyDescent="0.25">
      <c r="A6" s="66"/>
      <c r="B6" s="63" t="s">
        <v>6</v>
      </c>
      <c r="C6" s="65"/>
      <c r="D6" s="67" t="s">
        <v>7</v>
      </c>
      <c r="E6" s="62"/>
      <c r="F6" s="62"/>
      <c r="G6" s="62"/>
      <c r="H6" s="62"/>
      <c r="I6" s="62"/>
      <c r="J6" s="62"/>
    </row>
    <row r="7" spans="1:10" ht="15.75" x14ac:dyDescent="0.25">
      <c r="B7" s="62" t="s">
        <v>9</v>
      </c>
      <c r="C7" s="377" t="s">
        <v>959</v>
      </c>
      <c r="D7" s="377"/>
      <c r="E7" s="377"/>
      <c r="F7" s="377"/>
      <c r="G7" s="377"/>
      <c r="H7" s="377"/>
      <c r="I7" s="377"/>
      <c r="J7" s="377"/>
    </row>
    <row r="8" spans="1:10" ht="15.95" x14ac:dyDescent="0.2">
      <c r="B8" s="62" t="s">
        <v>11</v>
      </c>
      <c r="C8" s="377" t="s">
        <v>960</v>
      </c>
      <c r="D8" s="377"/>
      <c r="E8" s="377"/>
      <c r="F8" s="377"/>
      <c r="G8" s="377"/>
      <c r="H8" s="377"/>
      <c r="I8" s="377"/>
      <c r="J8" s="377"/>
    </row>
    <row r="9" spans="1:10" ht="15.75" x14ac:dyDescent="0.25">
      <c r="B9" s="62" t="s">
        <v>13</v>
      </c>
      <c r="C9" s="377" t="s">
        <v>961</v>
      </c>
      <c r="D9" s="377"/>
      <c r="E9" s="377"/>
      <c r="F9" s="377"/>
      <c r="G9" s="377"/>
      <c r="H9" s="377"/>
      <c r="I9" s="377"/>
      <c r="J9" s="377"/>
    </row>
    <row r="10" spans="1:10" x14ac:dyDescent="0.2">
      <c r="B10" s="62"/>
      <c r="C10" s="69"/>
      <c r="D10" s="69"/>
      <c r="E10" s="69"/>
      <c r="F10" s="69"/>
      <c r="G10" s="69"/>
      <c r="H10" s="69"/>
      <c r="I10" s="69"/>
      <c r="J10" s="69"/>
    </row>
    <row r="11" spans="1:10" x14ac:dyDescent="0.25">
      <c r="B11" s="378" t="s">
        <v>14</v>
      </c>
      <c r="C11" s="378"/>
      <c r="D11" s="378"/>
      <c r="E11" s="10">
        <v>6</v>
      </c>
      <c r="G11" s="70" t="s">
        <v>15</v>
      </c>
      <c r="H11" s="334" t="s">
        <v>5</v>
      </c>
      <c r="I11" s="334"/>
      <c r="J11" s="334"/>
    </row>
    <row r="12" spans="1:10" ht="17.25" x14ac:dyDescent="0.25">
      <c r="B12" s="71" t="s">
        <v>16</v>
      </c>
      <c r="C12" s="62"/>
      <c r="D12" s="62"/>
      <c r="E12" s="62"/>
      <c r="F12" s="62"/>
      <c r="G12" s="379" t="s">
        <v>17</v>
      </c>
      <c r="H12" s="379"/>
      <c r="I12" s="379"/>
      <c r="J12" s="379"/>
    </row>
    <row r="13" spans="1:10" x14ac:dyDescent="0.25">
      <c r="B13" s="73" t="s">
        <v>18</v>
      </c>
      <c r="C13" s="75" t="s">
        <v>170</v>
      </c>
      <c r="I13" s="74"/>
    </row>
    <row r="14" spans="1:10" x14ac:dyDescent="0.2">
      <c r="B14" s="73"/>
      <c r="C14" s="62"/>
      <c r="I14" s="74"/>
    </row>
    <row r="15" spans="1:10" x14ac:dyDescent="0.25">
      <c r="B15" s="380" t="s">
        <v>19</v>
      </c>
      <c r="D15" s="76" t="s">
        <v>20</v>
      </c>
      <c r="E15" s="74"/>
      <c r="F15" s="74"/>
      <c r="G15" s="77" t="s">
        <v>21</v>
      </c>
      <c r="H15" s="74"/>
      <c r="J15" s="75"/>
    </row>
    <row r="16" spans="1:10" x14ac:dyDescent="0.25">
      <c r="B16" s="380"/>
      <c r="C16" s="74"/>
      <c r="D16" s="88" t="s">
        <v>22</v>
      </c>
      <c r="E16" s="89"/>
      <c r="G16" s="88" t="s">
        <v>23</v>
      </c>
      <c r="H16" s="89"/>
      <c r="J16" s="75"/>
    </row>
    <row r="17" spans="1:10" x14ac:dyDescent="0.2">
      <c r="B17" s="79"/>
      <c r="D17" s="23" t="s">
        <v>24</v>
      </c>
      <c r="E17" s="24"/>
      <c r="F17" s="74"/>
      <c r="G17" s="23" t="s">
        <v>25</v>
      </c>
      <c r="H17" s="24"/>
      <c r="J17" s="75"/>
    </row>
    <row r="18" spans="1:10" x14ac:dyDescent="0.2">
      <c r="B18" s="25"/>
      <c r="D18" s="88" t="s">
        <v>26</v>
      </c>
      <c r="E18" s="244" t="s">
        <v>582</v>
      </c>
      <c r="G18" s="88" t="s">
        <v>27</v>
      </c>
      <c r="H18" s="244" t="s">
        <v>582</v>
      </c>
      <c r="J18" s="75"/>
    </row>
    <row r="19" spans="1:10" x14ac:dyDescent="0.2">
      <c r="B19" s="124"/>
      <c r="C19" s="57"/>
      <c r="D19" s="23" t="s">
        <v>28</v>
      </c>
      <c r="E19" s="104" t="s">
        <v>582</v>
      </c>
      <c r="G19" s="23" t="s">
        <v>29</v>
      </c>
      <c r="H19" s="104" t="s">
        <v>582</v>
      </c>
      <c r="J19" s="62"/>
    </row>
    <row r="20" spans="1:10" x14ac:dyDescent="0.2">
      <c r="D20" s="88" t="s">
        <v>30</v>
      </c>
      <c r="E20" s="89"/>
      <c r="G20" s="88" t="s">
        <v>31</v>
      </c>
      <c r="H20" s="89"/>
      <c r="J20" s="75"/>
    </row>
    <row r="21" spans="1:10" x14ac:dyDescent="0.2">
      <c r="D21" s="23" t="s">
        <v>32</v>
      </c>
      <c r="E21" s="24"/>
      <c r="G21" s="23" t="s">
        <v>33</v>
      </c>
      <c r="H21" s="24"/>
      <c r="J21" s="75"/>
    </row>
    <row r="22" spans="1:10" x14ac:dyDescent="0.2">
      <c r="D22" s="26"/>
      <c r="E22" s="27"/>
      <c r="F22" s="28"/>
      <c r="G22" s="29"/>
      <c r="H22" s="27"/>
      <c r="J22" s="75"/>
    </row>
    <row r="23" spans="1:10" x14ac:dyDescent="0.2">
      <c r="D23" s="26"/>
      <c r="E23" s="27"/>
      <c r="F23" s="28"/>
      <c r="G23" s="29"/>
      <c r="H23" s="27"/>
      <c r="J23" s="75"/>
    </row>
    <row r="24" spans="1:10" x14ac:dyDescent="0.25">
      <c r="D24" s="26"/>
      <c r="E24" s="233" t="s">
        <v>962</v>
      </c>
      <c r="F24" s="28"/>
      <c r="G24" s="29"/>
      <c r="H24" s="27"/>
      <c r="J24" s="75"/>
    </row>
    <row r="25" spans="1:10" x14ac:dyDescent="0.2">
      <c r="D25" s="26"/>
      <c r="E25" s="27"/>
      <c r="F25" s="28"/>
      <c r="G25" s="29"/>
      <c r="H25" s="27"/>
      <c r="I25" s="28"/>
      <c r="J25" s="80"/>
    </row>
    <row r="26" spans="1:10" x14ac:dyDescent="0.2">
      <c r="A26" s="66"/>
      <c r="B26" s="81" t="s">
        <v>34</v>
      </c>
    </row>
    <row r="27" spans="1:10" x14ac:dyDescent="0.2">
      <c r="B27" s="82" t="s">
        <v>35</v>
      </c>
    </row>
    <row r="28" spans="1:10" x14ac:dyDescent="0.2">
      <c r="A28" s="140">
        <v>1</v>
      </c>
      <c r="B28" s="374" t="s">
        <v>953</v>
      </c>
      <c r="C28" s="330"/>
      <c r="D28" s="330"/>
      <c r="E28" s="330"/>
      <c r="F28" s="330"/>
      <c r="G28" s="330"/>
      <c r="H28" s="330"/>
      <c r="I28" s="330"/>
      <c r="J28" s="330"/>
    </row>
    <row r="29" spans="1:10" x14ac:dyDescent="0.25">
      <c r="A29" s="140">
        <v>2</v>
      </c>
      <c r="B29" s="160" t="s">
        <v>963</v>
      </c>
      <c r="C29" s="150"/>
      <c r="D29" s="150"/>
      <c r="E29" s="150"/>
      <c r="F29" s="150"/>
      <c r="G29" s="150"/>
      <c r="H29" s="150"/>
      <c r="I29" s="150"/>
      <c r="J29" s="150"/>
    </row>
    <row r="30" spans="1:10" x14ac:dyDescent="0.25">
      <c r="A30" s="140">
        <v>3</v>
      </c>
      <c r="B30" s="374" t="s">
        <v>665</v>
      </c>
      <c r="C30" s="330"/>
      <c r="D30" s="330"/>
      <c r="E30" s="330"/>
      <c r="F30" s="330"/>
      <c r="G30" s="330"/>
      <c r="H30" s="330"/>
      <c r="I30" s="330"/>
      <c r="J30" s="330"/>
    </row>
    <row r="31" spans="1:10" x14ac:dyDescent="0.25">
      <c r="A31" s="140">
        <v>4</v>
      </c>
      <c r="B31" s="374" t="s">
        <v>954</v>
      </c>
      <c r="C31" s="330"/>
      <c r="D31" s="330"/>
      <c r="E31" s="330"/>
      <c r="F31" s="330"/>
      <c r="G31" s="330"/>
      <c r="H31" s="330"/>
      <c r="I31" s="330"/>
      <c r="J31" s="330"/>
    </row>
    <row r="32" spans="1:10" x14ac:dyDescent="0.25">
      <c r="A32" s="140">
        <v>5</v>
      </c>
      <c r="B32" s="329" t="s">
        <v>955</v>
      </c>
      <c r="C32" s="330"/>
      <c r="D32" s="330"/>
      <c r="E32" s="330"/>
      <c r="F32" s="330"/>
      <c r="G32" s="330"/>
      <c r="H32" s="330"/>
      <c r="I32" s="330"/>
      <c r="J32" s="330"/>
    </row>
    <row r="33" spans="1:10" x14ac:dyDescent="0.2">
      <c r="B33" s="342"/>
      <c r="C33" s="342"/>
      <c r="D33" s="342"/>
      <c r="E33" s="342"/>
      <c r="F33" s="342"/>
      <c r="G33" s="342"/>
      <c r="H33" s="342"/>
      <c r="I33" s="342"/>
      <c r="J33" s="342"/>
    </row>
    <row r="35" spans="1:10" x14ac:dyDescent="0.2">
      <c r="A35" s="28"/>
      <c r="B35" s="28"/>
      <c r="C35" s="28"/>
      <c r="D35" s="29"/>
      <c r="E35" s="27"/>
      <c r="F35" s="28"/>
      <c r="G35" s="29"/>
      <c r="H35" s="27"/>
      <c r="I35" s="28"/>
      <c r="J35" s="80"/>
    </row>
    <row r="36" spans="1:10" x14ac:dyDescent="0.2">
      <c r="A36" s="66"/>
      <c r="B36" s="63" t="s">
        <v>36</v>
      </c>
      <c r="C36" s="75"/>
      <c r="E36" s="19"/>
      <c r="F36" s="72"/>
      <c r="G36" s="68"/>
      <c r="H36" s="78"/>
      <c r="I36" s="72"/>
      <c r="J36" s="75"/>
    </row>
    <row r="37" spans="1:10" x14ac:dyDescent="0.25">
      <c r="B37" s="83" t="s">
        <v>37</v>
      </c>
      <c r="C37" s="75"/>
      <c r="E37" s="19"/>
      <c r="F37" s="72"/>
      <c r="G37" s="68"/>
      <c r="H37" s="78"/>
      <c r="I37" s="72"/>
      <c r="J37" s="75"/>
    </row>
    <row r="38" spans="1:10" x14ac:dyDescent="0.25">
      <c r="B38" s="25" t="s">
        <v>38</v>
      </c>
      <c r="C38" s="25"/>
      <c r="I38" s="25"/>
      <c r="J38" s="25"/>
    </row>
    <row r="39" spans="1:10" x14ac:dyDescent="0.25">
      <c r="B39" s="383" t="s">
        <v>956</v>
      </c>
      <c r="C39" s="383"/>
      <c r="D39" s="383"/>
      <c r="E39" s="383"/>
      <c r="F39" s="383"/>
      <c r="G39" s="383"/>
      <c r="H39" s="383"/>
      <c r="I39" s="383"/>
      <c r="J39" s="383"/>
    </row>
    <row r="40" spans="1:10" x14ac:dyDescent="0.2">
      <c r="B40" s="84" t="s">
        <v>39</v>
      </c>
      <c r="C40" s="84"/>
      <c r="D40" s="84"/>
      <c r="E40" s="84"/>
      <c r="F40" s="84"/>
      <c r="G40" s="84"/>
      <c r="H40" s="84"/>
      <c r="I40" s="84"/>
      <c r="J40" s="84"/>
    </row>
    <row r="41" spans="1:10" x14ac:dyDescent="0.25">
      <c r="B41" s="384" t="s">
        <v>892</v>
      </c>
      <c r="C41" s="385"/>
      <c r="D41" s="385"/>
      <c r="E41" s="385"/>
      <c r="F41" s="385"/>
      <c r="G41" s="385"/>
      <c r="H41" s="385"/>
      <c r="I41" s="385"/>
      <c r="J41" s="385"/>
    </row>
    <row r="42" spans="1:10" x14ac:dyDescent="0.25">
      <c r="B42" s="84" t="s">
        <v>40</v>
      </c>
      <c r="C42" s="84"/>
      <c r="D42" s="84"/>
      <c r="E42" s="84"/>
      <c r="F42" s="84"/>
      <c r="G42" s="84"/>
      <c r="H42" s="84"/>
      <c r="I42" s="84"/>
      <c r="J42" s="84"/>
    </row>
    <row r="43" spans="1:10" x14ac:dyDescent="0.2">
      <c r="B43" s="383" t="s">
        <v>957</v>
      </c>
      <c r="C43" s="383"/>
      <c r="D43" s="383"/>
      <c r="E43" s="383"/>
      <c r="F43" s="383"/>
      <c r="G43" s="383"/>
      <c r="H43" s="383"/>
      <c r="I43" s="383"/>
      <c r="J43" s="383"/>
    </row>
    <row r="44" spans="1:10" x14ac:dyDescent="0.2">
      <c r="B44" s="85"/>
      <c r="C44" s="85"/>
      <c r="D44" s="85"/>
      <c r="E44" s="85"/>
      <c r="F44" s="85"/>
      <c r="G44" s="85"/>
      <c r="H44" s="85"/>
      <c r="I44" s="85"/>
      <c r="J44" s="85"/>
    </row>
    <row r="45" spans="1:10" x14ac:dyDescent="0.2">
      <c r="A45" s="66"/>
      <c r="B45" s="81" t="s">
        <v>41</v>
      </c>
      <c r="H45" s="34"/>
      <c r="I45" s="34"/>
      <c r="J45" s="34"/>
    </row>
    <row r="46" spans="1:10" x14ac:dyDescent="0.25">
      <c r="B46" s="81" t="s">
        <v>42</v>
      </c>
      <c r="H46" s="35"/>
      <c r="I46" s="35"/>
      <c r="J46" s="35"/>
    </row>
    <row r="47" spans="1:10" x14ac:dyDescent="0.25">
      <c r="B47" s="140" t="s">
        <v>43</v>
      </c>
      <c r="H47" s="36"/>
      <c r="I47" s="36"/>
      <c r="J47" s="36"/>
    </row>
    <row r="48" spans="1:10" x14ac:dyDescent="0.25">
      <c r="A48" s="140">
        <v>1</v>
      </c>
      <c r="B48" s="140" t="s">
        <v>898</v>
      </c>
      <c r="H48" s="36"/>
      <c r="I48" s="36"/>
      <c r="J48" s="36"/>
    </row>
    <row r="49" spans="1:11" x14ac:dyDescent="0.25">
      <c r="A49" s="140">
        <v>2</v>
      </c>
      <c r="B49" s="374" t="s">
        <v>436</v>
      </c>
      <c r="C49" s="330"/>
      <c r="D49" s="330"/>
      <c r="E49" s="330"/>
      <c r="F49" s="330"/>
      <c r="G49" s="330"/>
      <c r="H49" s="330"/>
      <c r="I49" s="330"/>
      <c r="J49" s="330"/>
    </row>
    <row r="50" spans="1:11" x14ac:dyDescent="0.2">
      <c r="B50" s="342"/>
      <c r="C50" s="342"/>
      <c r="D50" s="342"/>
      <c r="E50" s="342"/>
      <c r="F50" s="342"/>
      <c r="G50" s="342"/>
      <c r="H50" s="342"/>
      <c r="I50" s="342"/>
      <c r="J50" s="342"/>
    </row>
    <row r="51" spans="1:11" x14ac:dyDescent="0.25">
      <c r="B51" s="81" t="s">
        <v>44</v>
      </c>
      <c r="G51" s="68"/>
      <c r="H51" s="34"/>
      <c r="I51" s="34"/>
      <c r="J51" s="34"/>
    </row>
    <row r="52" spans="1:11" x14ac:dyDescent="0.25">
      <c r="B52" s="140" t="s">
        <v>45</v>
      </c>
      <c r="G52" s="68"/>
      <c r="H52" s="141"/>
      <c r="I52" s="141"/>
      <c r="J52" s="141"/>
    </row>
    <row r="53" spans="1:11" x14ac:dyDescent="0.25">
      <c r="A53" s="140">
        <v>1</v>
      </c>
      <c r="B53" s="374" t="s">
        <v>437</v>
      </c>
      <c r="C53" s="330"/>
      <c r="D53" s="330"/>
      <c r="E53" s="330"/>
      <c r="F53" s="330"/>
      <c r="G53" s="330"/>
      <c r="H53" s="330"/>
      <c r="I53" s="330"/>
      <c r="J53" s="330"/>
    </row>
    <row r="54" spans="1:11" x14ac:dyDescent="0.25">
      <c r="A54" s="140">
        <v>2</v>
      </c>
      <c r="B54" s="374" t="s">
        <v>646</v>
      </c>
      <c r="C54" s="330"/>
      <c r="D54" s="330"/>
      <c r="E54" s="330"/>
      <c r="F54" s="330"/>
      <c r="G54" s="330"/>
      <c r="H54" s="330"/>
      <c r="I54" s="330"/>
      <c r="J54" s="330"/>
    </row>
    <row r="55" spans="1:11" x14ac:dyDescent="0.25">
      <c r="A55" s="140">
        <v>3</v>
      </c>
      <c r="B55" s="329" t="s">
        <v>958</v>
      </c>
      <c r="C55" s="330"/>
      <c r="D55" s="330"/>
      <c r="E55" s="330"/>
      <c r="F55" s="330"/>
      <c r="G55" s="330"/>
      <c r="H55" s="330"/>
      <c r="I55" s="330"/>
      <c r="J55" s="330"/>
    </row>
    <row r="56" spans="1:11" x14ac:dyDescent="0.2">
      <c r="B56" s="342"/>
      <c r="C56" s="342"/>
      <c r="D56" s="342"/>
      <c r="E56" s="342"/>
      <c r="F56" s="342"/>
      <c r="G56" s="342"/>
      <c r="H56" s="342"/>
      <c r="I56" s="342"/>
      <c r="J56" s="342"/>
    </row>
    <row r="57" spans="1:11" x14ac:dyDescent="0.2">
      <c r="B57" s="81" t="s">
        <v>46</v>
      </c>
      <c r="D57" s="81"/>
      <c r="H57" s="141"/>
      <c r="I57" s="141"/>
      <c r="J57" s="141"/>
    </row>
    <row r="58" spans="1:11" x14ac:dyDescent="0.25">
      <c r="B58" s="386" t="s">
        <v>47</v>
      </c>
      <c r="C58" s="386"/>
      <c r="D58" s="386"/>
      <c r="E58" s="386"/>
      <c r="F58" s="386"/>
      <c r="G58" s="386"/>
      <c r="H58" s="386"/>
      <c r="I58" s="386"/>
      <c r="J58" s="386"/>
    </row>
    <row r="59" spans="1:11" x14ac:dyDescent="0.2">
      <c r="B59" s="161"/>
      <c r="C59" s="161"/>
      <c r="D59" s="161"/>
      <c r="E59" s="161"/>
      <c r="F59" s="161"/>
      <c r="H59" s="146">
        <f>SUM(E61:E68)</f>
        <v>150</v>
      </c>
      <c r="I59" s="141" t="str">
        <f>IF(H59=E$11*25,"perfecte","cal revisar")</f>
        <v>perfecte</v>
      </c>
      <c r="J59" s="141" t="str">
        <f>IF(E$11*7&lt;K60,"perfecte","cal revisar")</f>
        <v>perfecte</v>
      </c>
    </row>
    <row r="60" spans="1:11" ht="15.95" x14ac:dyDescent="0.2">
      <c r="B60" s="161"/>
      <c r="C60" s="381" t="s">
        <v>48</v>
      </c>
      <c r="D60" s="382"/>
      <c r="E60" s="86" t="s">
        <v>49</v>
      </c>
      <c r="F60" s="381" t="s">
        <v>50</v>
      </c>
      <c r="G60" s="382"/>
      <c r="I60" s="141" t="s">
        <v>552</v>
      </c>
      <c r="J60" s="141" t="s">
        <v>553</v>
      </c>
      <c r="K60" s="141">
        <f>SUM(K61:K68)</f>
        <v>80</v>
      </c>
    </row>
    <row r="61" spans="1:11" x14ac:dyDescent="0.25">
      <c r="B61" s="146"/>
      <c r="C61" s="515" t="s">
        <v>537</v>
      </c>
      <c r="D61" s="516"/>
      <c r="E61" s="105">
        <v>35</v>
      </c>
      <c r="F61" s="387">
        <v>1</v>
      </c>
      <c r="G61" s="388"/>
      <c r="I61" s="141"/>
      <c r="J61" s="141"/>
      <c r="K61" s="141">
        <f t="shared" ref="K61:K68" si="0">E61*F61</f>
        <v>35</v>
      </c>
    </row>
    <row r="62" spans="1:11" x14ac:dyDescent="0.25">
      <c r="B62" s="146"/>
      <c r="C62" s="517" t="s">
        <v>539</v>
      </c>
      <c r="D62" s="518"/>
      <c r="E62" s="106">
        <v>25</v>
      </c>
      <c r="F62" s="389">
        <v>1</v>
      </c>
      <c r="G62" s="390"/>
      <c r="I62" s="141"/>
      <c r="J62" s="141"/>
      <c r="K62" s="141">
        <f t="shared" si="0"/>
        <v>25</v>
      </c>
    </row>
    <row r="63" spans="1:11" x14ac:dyDescent="0.25">
      <c r="A63" s="66"/>
      <c r="B63" s="146"/>
      <c r="C63" s="515" t="s">
        <v>91</v>
      </c>
      <c r="D63" s="516"/>
      <c r="E63" s="105">
        <v>20</v>
      </c>
      <c r="F63" s="387">
        <v>1</v>
      </c>
      <c r="G63" s="388"/>
      <c r="I63" s="141"/>
      <c r="J63" s="141"/>
      <c r="K63" s="141">
        <f t="shared" si="0"/>
        <v>20</v>
      </c>
    </row>
    <row r="64" spans="1:11" x14ac:dyDescent="0.25">
      <c r="B64" s="146"/>
      <c r="C64" s="517" t="s">
        <v>547</v>
      </c>
      <c r="D64" s="518"/>
      <c r="E64" s="106">
        <v>70</v>
      </c>
      <c r="F64" s="389">
        <v>0</v>
      </c>
      <c r="G64" s="390"/>
      <c r="I64" s="141"/>
      <c r="J64" s="141"/>
      <c r="K64" s="141">
        <f t="shared" si="0"/>
        <v>0</v>
      </c>
    </row>
    <row r="65" spans="2:11" x14ac:dyDescent="0.2">
      <c r="B65" s="161"/>
      <c r="C65" s="391"/>
      <c r="D65" s="388"/>
      <c r="E65" s="87"/>
      <c r="F65" s="391"/>
      <c r="G65" s="388"/>
      <c r="I65" s="141"/>
      <c r="J65" s="141"/>
      <c r="K65" s="141">
        <f t="shared" si="0"/>
        <v>0</v>
      </c>
    </row>
    <row r="66" spans="2:11" x14ac:dyDescent="0.25">
      <c r="B66" s="81" t="s">
        <v>51</v>
      </c>
      <c r="I66" s="141"/>
      <c r="J66" s="141"/>
      <c r="K66" s="141">
        <f t="shared" si="0"/>
        <v>0</v>
      </c>
    </row>
    <row r="67" spans="2:11" x14ac:dyDescent="0.25">
      <c r="B67" s="82" t="s">
        <v>52</v>
      </c>
      <c r="I67" s="141"/>
      <c r="J67" s="141"/>
      <c r="K67" s="141">
        <f t="shared" si="0"/>
        <v>0</v>
      </c>
    </row>
    <row r="68" spans="2:11" x14ac:dyDescent="0.25">
      <c r="B68" s="237"/>
      <c r="C68" s="263" t="s">
        <v>1049</v>
      </c>
      <c r="D68" s="156"/>
      <c r="E68" s="156"/>
      <c r="F68" s="156"/>
      <c r="G68" s="156"/>
      <c r="I68" s="141"/>
      <c r="J68" s="141"/>
      <c r="K68" s="141">
        <f t="shared" si="0"/>
        <v>0</v>
      </c>
    </row>
    <row r="69" spans="2:11" x14ac:dyDescent="0.25">
      <c r="B69" s="237"/>
      <c r="C69" s="263" t="s">
        <v>549</v>
      </c>
      <c r="D69" s="156"/>
      <c r="E69" s="156"/>
      <c r="F69" s="156"/>
      <c r="G69" s="156"/>
      <c r="H69" s="156"/>
      <c r="I69" s="156"/>
      <c r="J69" s="156"/>
      <c r="K69" s="156"/>
    </row>
    <row r="70" spans="2:11" x14ac:dyDescent="0.25">
      <c r="B70" s="237"/>
      <c r="C70" s="263" t="s">
        <v>1054</v>
      </c>
      <c r="D70" s="156"/>
      <c r="E70" s="156"/>
      <c r="F70" s="156"/>
      <c r="G70" s="156"/>
      <c r="H70" s="156"/>
      <c r="I70" s="156"/>
      <c r="J70" s="156"/>
      <c r="K70" s="156"/>
    </row>
    <row r="71" spans="2:11" x14ac:dyDescent="0.25">
      <c r="B71" s="237"/>
      <c r="C71" s="263" t="s">
        <v>1053</v>
      </c>
      <c r="D71" s="156"/>
      <c r="E71" s="156"/>
      <c r="F71" s="156"/>
      <c r="G71" s="156"/>
      <c r="H71" s="156"/>
      <c r="I71" s="156"/>
      <c r="J71" s="156"/>
      <c r="K71" s="156"/>
    </row>
    <row r="72" spans="2:11" x14ac:dyDescent="0.2">
      <c r="C72" s="156"/>
      <c r="D72" s="156"/>
      <c r="E72" s="156"/>
      <c r="F72" s="156"/>
      <c r="G72" s="156"/>
      <c r="H72" s="156"/>
      <c r="I72" s="156"/>
      <c r="J72" s="156"/>
      <c r="K72" s="156"/>
    </row>
    <row r="74" spans="2:11" x14ac:dyDescent="0.25">
      <c r="B74" s="81" t="s">
        <v>53</v>
      </c>
    </row>
    <row r="75" spans="2:11" x14ac:dyDescent="0.25">
      <c r="B75" s="386" t="s">
        <v>54</v>
      </c>
      <c r="C75" s="386"/>
      <c r="D75" s="386"/>
      <c r="E75" s="386"/>
      <c r="F75" s="386"/>
      <c r="G75" s="386"/>
      <c r="H75" s="386"/>
    </row>
    <row r="76" spans="2:11" x14ac:dyDescent="0.2">
      <c r="B76" s="161"/>
      <c r="C76" s="161"/>
      <c r="D76" s="161"/>
      <c r="E76" s="161"/>
      <c r="F76" s="161"/>
      <c r="G76" s="161"/>
      <c r="H76" s="161"/>
    </row>
    <row r="77" spans="2:11" x14ac:dyDescent="0.25">
      <c r="B77" s="161"/>
      <c r="C77" s="392" t="s">
        <v>55</v>
      </c>
      <c r="D77" s="393"/>
      <c r="E77" s="392" t="s">
        <v>56</v>
      </c>
      <c r="F77" s="393"/>
      <c r="G77" s="392" t="s">
        <v>57</v>
      </c>
      <c r="H77" s="394"/>
      <c r="I77" s="393"/>
      <c r="J77" s="161"/>
    </row>
    <row r="78" spans="2:11" x14ac:dyDescent="0.25">
      <c r="B78" s="162"/>
      <c r="C78" s="515" t="s">
        <v>1058</v>
      </c>
      <c r="D78" s="516"/>
      <c r="E78" s="387">
        <v>0.3</v>
      </c>
      <c r="F78" s="388"/>
      <c r="G78" s="387">
        <v>0.4</v>
      </c>
      <c r="H78" s="395"/>
      <c r="I78" s="388"/>
      <c r="J78" s="161"/>
    </row>
    <row r="79" spans="2:11" x14ac:dyDescent="0.2">
      <c r="B79" s="162"/>
      <c r="C79" s="517" t="s">
        <v>1057</v>
      </c>
      <c r="D79" s="518"/>
      <c r="E79" s="389">
        <v>0.3</v>
      </c>
      <c r="F79" s="390"/>
      <c r="G79" s="389">
        <v>0.4</v>
      </c>
      <c r="H79" s="396"/>
      <c r="I79" s="390"/>
      <c r="J79" s="161"/>
    </row>
    <row r="80" spans="2:11" x14ac:dyDescent="0.25">
      <c r="B80" s="162"/>
      <c r="C80" s="515" t="s">
        <v>1060</v>
      </c>
      <c r="D80" s="516"/>
      <c r="E80" s="387">
        <v>0.1</v>
      </c>
      <c r="F80" s="388"/>
      <c r="G80" s="387">
        <v>0.2</v>
      </c>
      <c r="H80" s="395"/>
      <c r="I80" s="388"/>
      <c r="J80" s="161"/>
    </row>
    <row r="81" spans="2:10" x14ac:dyDescent="0.2">
      <c r="B81" s="161"/>
      <c r="C81" s="398"/>
      <c r="D81" s="390"/>
      <c r="E81" s="398"/>
      <c r="F81" s="390"/>
      <c r="G81" s="398"/>
      <c r="H81" s="396"/>
      <c r="I81" s="390"/>
      <c r="J81" s="161"/>
    </row>
    <row r="82" spans="2:10" x14ac:dyDescent="0.2">
      <c r="D82" s="42"/>
    </row>
  </sheetData>
  <sheetProtection password="C6A8" sheet="1" objects="1" scenarios="1"/>
  <mergeCells count="52">
    <mergeCell ref="C80:D80"/>
    <mergeCell ref="E80:F80"/>
    <mergeCell ref="G80:I80"/>
    <mergeCell ref="C81:D81"/>
    <mergeCell ref="E81:F81"/>
    <mergeCell ref="G81:I81"/>
    <mergeCell ref="C78:D78"/>
    <mergeCell ref="E78:F78"/>
    <mergeCell ref="G78:I78"/>
    <mergeCell ref="C79:D79"/>
    <mergeCell ref="E79:F79"/>
    <mergeCell ref="G79:I79"/>
    <mergeCell ref="C77:D77"/>
    <mergeCell ref="E77:F77"/>
    <mergeCell ref="G77:I77"/>
    <mergeCell ref="C61:D61"/>
    <mergeCell ref="F61:G61"/>
    <mergeCell ref="C62:D62"/>
    <mergeCell ref="F62:G62"/>
    <mergeCell ref="C63:D63"/>
    <mergeCell ref="F63:G63"/>
    <mergeCell ref="C64:D64"/>
    <mergeCell ref="F64:G64"/>
    <mergeCell ref="C65:D65"/>
    <mergeCell ref="F65:G65"/>
    <mergeCell ref="B75:H75"/>
    <mergeCell ref="C60:D60"/>
    <mergeCell ref="F60:G60"/>
    <mergeCell ref="B33:J33"/>
    <mergeCell ref="B39:J39"/>
    <mergeCell ref="B41:J41"/>
    <mergeCell ref="B43:J43"/>
    <mergeCell ref="B49:J49"/>
    <mergeCell ref="B50:J50"/>
    <mergeCell ref="B53:J53"/>
    <mergeCell ref="B54:J54"/>
    <mergeCell ref="B55:J55"/>
    <mergeCell ref="B56:J56"/>
    <mergeCell ref="B58:J58"/>
    <mergeCell ref="B32:J32"/>
    <mergeCell ref="A1:J1"/>
    <mergeCell ref="E3:J4"/>
    <mergeCell ref="C7:J7"/>
    <mergeCell ref="C8:J8"/>
    <mergeCell ref="C9:J9"/>
    <mergeCell ref="B11:D11"/>
    <mergeCell ref="H11:J11"/>
    <mergeCell ref="G12:J12"/>
    <mergeCell ref="B15:B16"/>
    <mergeCell ref="B28:J28"/>
    <mergeCell ref="B30:J30"/>
    <mergeCell ref="B31:J31"/>
  </mergeCells>
  <dataValidations count="4">
    <dataValidation type="list" allowBlank="1" showInputMessage="1" showErrorMessage="1" prompt="Escoja de la lista" sqref="H11:J11">
      <formula1>$P$3:$P$7</formula1>
    </dataValidation>
    <dataValidation type="list" allowBlank="1" showInputMessage="1" showErrorMessage="1" sqref="B61:B64">
      <formula1>act</formula1>
    </dataValidation>
    <dataValidation type="list" allowBlank="1" showInputMessage="1" showErrorMessage="1" sqref="B68:C71">
      <formula1>metdoc</formula1>
    </dataValidation>
    <dataValidation type="list" allowBlank="1" showInputMessage="1" showErrorMessage="1" sqref="B78:B80">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907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5907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5907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5907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5907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5907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59079"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59080"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59081"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5908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59083"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59084" r:id="rId14" name="Check Box 12">
              <controlPr defaultSize="0" autoFill="0" autoLine="0" autoPict="0">
                <anchor moveWithCells="1">
                  <from>
                    <xdr:col>3</xdr:col>
                    <xdr:colOff>2028825</xdr:colOff>
                    <xdr:row>12</xdr:row>
                    <xdr:rowOff>9525</xdr:rowOff>
                  </from>
                  <to>
                    <xdr:col>4</xdr:col>
                    <xdr:colOff>28575</xdr:colOff>
                    <xdr:row>13</xdr:row>
                    <xdr:rowOff>28575</xdr:rowOff>
                  </to>
                </anchor>
              </controlPr>
            </control>
          </mc:Choice>
        </mc:AlternateContent>
      </controls>
    </mc:Choice>
  </mc:AlternateConten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8"/>
  <dimension ref="A1:K83"/>
  <sheetViews>
    <sheetView topLeftCell="A55" zoomScale="90" zoomScaleNormal="90" workbookViewId="0">
      <selection activeCell="F90" sqref="F90"/>
    </sheetView>
  </sheetViews>
  <sheetFormatPr defaultColWidth="11.42578125" defaultRowHeight="15" x14ac:dyDescent="0.25"/>
  <cols>
    <col min="1" max="1" width="3.7109375" style="140" customWidth="1"/>
    <col min="2" max="2" width="23.42578125" style="140" customWidth="1"/>
    <col min="3" max="3" width="11.42578125" style="140"/>
    <col min="4" max="4" width="37.42578125" style="140" customWidth="1"/>
    <col min="5" max="6" width="11.42578125" style="140"/>
    <col min="7" max="7" width="24.42578125" style="140" customWidth="1"/>
    <col min="8" max="9" width="11.42578125" style="140"/>
    <col min="10" max="10" width="54.140625" style="140" customWidth="1"/>
    <col min="11" max="16384" width="11.42578125" style="140"/>
  </cols>
  <sheetData>
    <row r="1" spans="1:10" ht="23.25" x14ac:dyDescent="0.25">
      <c r="A1" s="375" t="s">
        <v>0</v>
      </c>
      <c r="B1" s="375"/>
      <c r="C1" s="375"/>
      <c r="D1" s="375"/>
      <c r="E1" s="375"/>
      <c r="F1" s="375"/>
      <c r="G1" s="375"/>
      <c r="H1" s="375"/>
      <c r="I1" s="375"/>
      <c r="J1" s="375"/>
    </row>
    <row r="2" spans="1:10" x14ac:dyDescent="0.2">
      <c r="B2" s="62"/>
      <c r="C2" s="62"/>
      <c r="D2" s="62"/>
      <c r="E2" s="62"/>
      <c r="F2" s="62"/>
      <c r="G2" s="62"/>
      <c r="H2" s="62"/>
      <c r="I2" s="62"/>
      <c r="J2" s="62"/>
    </row>
    <row r="3" spans="1:10" x14ac:dyDescent="0.25">
      <c r="B3" s="63" t="s">
        <v>1</v>
      </c>
      <c r="C3" s="91" t="s">
        <v>234</v>
      </c>
      <c r="D3" s="64" t="s">
        <v>2</v>
      </c>
      <c r="E3" s="376" t="s">
        <v>929</v>
      </c>
      <c r="F3" s="337"/>
      <c r="G3" s="337"/>
      <c r="H3" s="337"/>
      <c r="I3" s="337"/>
      <c r="J3" s="337"/>
    </row>
    <row r="4" spans="1:10" x14ac:dyDescent="0.25">
      <c r="B4" s="62"/>
      <c r="D4" s="62"/>
      <c r="E4" s="337"/>
      <c r="F4" s="337"/>
      <c r="G4" s="337"/>
      <c r="H4" s="337"/>
      <c r="I4" s="337"/>
      <c r="J4" s="337"/>
    </row>
    <row r="5" spans="1:10" x14ac:dyDescent="0.2">
      <c r="B5" s="62"/>
      <c r="C5" s="65"/>
      <c r="D5" s="62"/>
      <c r="E5" s="62"/>
      <c r="F5" s="62"/>
      <c r="G5" s="62"/>
      <c r="H5" s="62"/>
      <c r="I5" s="62"/>
      <c r="J5" s="62"/>
    </row>
    <row r="6" spans="1:10" x14ac:dyDescent="0.25">
      <c r="A6" s="66"/>
      <c r="B6" s="63" t="s">
        <v>6</v>
      </c>
      <c r="C6" s="65"/>
      <c r="D6" s="67" t="s">
        <v>7</v>
      </c>
      <c r="E6" s="62"/>
      <c r="F6" s="62"/>
      <c r="G6" s="62"/>
      <c r="H6" s="62"/>
      <c r="I6" s="62"/>
      <c r="J6" s="62"/>
    </row>
    <row r="7" spans="1:10" ht="15.75" x14ac:dyDescent="0.25">
      <c r="B7" s="62" t="s">
        <v>9</v>
      </c>
      <c r="C7" s="377" t="s">
        <v>964</v>
      </c>
      <c r="D7" s="377"/>
      <c r="E7" s="377"/>
      <c r="F7" s="377"/>
      <c r="G7" s="377"/>
      <c r="H7" s="377"/>
      <c r="I7" s="377"/>
      <c r="J7" s="377"/>
    </row>
    <row r="8" spans="1:10" ht="15.95" x14ac:dyDescent="0.2">
      <c r="B8" s="62" t="s">
        <v>11</v>
      </c>
      <c r="C8" s="377" t="s">
        <v>965</v>
      </c>
      <c r="D8" s="377"/>
      <c r="E8" s="377"/>
      <c r="F8" s="377"/>
      <c r="G8" s="377"/>
      <c r="H8" s="377"/>
      <c r="I8" s="377"/>
      <c r="J8" s="377"/>
    </row>
    <row r="9" spans="1:10" ht="15.75" x14ac:dyDescent="0.25">
      <c r="B9" s="62" t="s">
        <v>13</v>
      </c>
      <c r="C9" s="377" t="s">
        <v>966</v>
      </c>
      <c r="D9" s="377"/>
      <c r="E9" s="377"/>
      <c r="F9" s="377"/>
      <c r="G9" s="377"/>
      <c r="H9" s="377"/>
      <c r="I9" s="377"/>
      <c r="J9" s="377"/>
    </row>
    <row r="10" spans="1:10" x14ac:dyDescent="0.2">
      <c r="B10" s="62"/>
      <c r="C10" s="69"/>
      <c r="D10" s="69"/>
      <c r="E10" s="69"/>
      <c r="F10" s="69"/>
      <c r="G10" s="69"/>
      <c r="H10" s="69"/>
      <c r="I10" s="69"/>
      <c r="J10" s="69"/>
    </row>
    <row r="11" spans="1:10" x14ac:dyDescent="0.25">
      <c r="B11" s="378" t="s">
        <v>14</v>
      </c>
      <c r="C11" s="378"/>
      <c r="D11" s="378"/>
      <c r="E11" s="10">
        <v>6</v>
      </c>
      <c r="G11" s="70" t="s">
        <v>15</v>
      </c>
      <c r="H11" s="334" t="s">
        <v>5</v>
      </c>
      <c r="I11" s="334"/>
      <c r="J11" s="334"/>
    </row>
    <row r="12" spans="1:10" ht="17.25" x14ac:dyDescent="0.25">
      <c r="B12" s="71" t="s">
        <v>16</v>
      </c>
      <c r="C12" s="62"/>
      <c r="D12" s="62"/>
      <c r="E12" s="62"/>
      <c r="F12" s="62"/>
      <c r="G12" s="379" t="s">
        <v>17</v>
      </c>
      <c r="H12" s="379"/>
      <c r="I12" s="379"/>
      <c r="J12" s="379"/>
    </row>
    <row r="13" spans="1:10" x14ac:dyDescent="0.25">
      <c r="B13" s="73" t="s">
        <v>18</v>
      </c>
      <c r="C13" s="75" t="s">
        <v>170</v>
      </c>
      <c r="I13" s="74"/>
    </row>
    <row r="14" spans="1:10" x14ac:dyDescent="0.2">
      <c r="B14" s="73"/>
      <c r="C14" s="62"/>
      <c r="I14" s="74"/>
    </row>
    <row r="15" spans="1:10" x14ac:dyDescent="0.25">
      <c r="B15" s="380" t="s">
        <v>19</v>
      </c>
      <c r="D15" s="76" t="s">
        <v>20</v>
      </c>
      <c r="E15" s="74"/>
      <c r="F15" s="74"/>
      <c r="G15" s="77" t="s">
        <v>21</v>
      </c>
      <c r="H15" s="74"/>
      <c r="J15" s="75"/>
    </row>
    <row r="16" spans="1:10" x14ac:dyDescent="0.25">
      <c r="B16" s="380"/>
      <c r="C16" s="74"/>
      <c r="D16" s="88" t="s">
        <v>22</v>
      </c>
      <c r="E16" s="89"/>
      <c r="G16" s="88" t="s">
        <v>23</v>
      </c>
      <c r="H16" s="89"/>
      <c r="J16" s="75"/>
    </row>
    <row r="17" spans="1:10" x14ac:dyDescent="0.2">
      <c r="B17" s="79"/>
      <c r="D17" s="23" t="s">
        <v>24</v>
      </c>
      <c r="E17" s="24"/>
      <c r="F17" s="74"/>
      <c r="G17" s="23" t="s">
        <v>25</v>
      </c>
      <c r="H17" s="24"/>
      <c r="J17" s="75"/>
    </row>
    <row r="18" spans="1:10" x14ac:dyDescent="0.2">
      <c r="B18" s="25"/>
      <c r="D18" s="88" t="s">
        <v>26</v>
      </c>
      <c r="E18" s="244" t="s">
        <v>582</v>
      </c>
      <c r="G18" s="88" t="s">
        <v>27</v>
      </c>
      <c r="H18" s="244" t="s">
        <v>582</v>
      </c>
      <c r="J18" s="75"/>
    </row>
    <row r="19" spans="1:10" x14ac:dyDescent="0.2">
      <c r="B19" s="124"/>
      <c r="C19" s="57"/>
      <c r="D19" s="23" t="s">
        <v>28</v>
      </c>
      <c r="E19" s="104" t="s">
        <v>582</v>
      </c>
      <c r="G19" s="23" t="s">
        <v>29</v>
      </c>
      <c r="H19" s="104" t="s">
        <v>582</v>
      </c>
      <c r="J19" s="62"/>
    </row>
    <row r="20" spans="1:10" x14ac:dyDescent="0.2">
      <c r="D20" s="88" t="s">
        <v>30</v>
      </c>
      <c r="E20" s="89"/>
      <c r="G20" s="88" t="s">
        <v>31</v>
      </c>
      <c r="H20" s="89"/>
      <c r="J20" s="75"/>
    </row>
    <row r="21" spans="1:10" x14ac:dyDescent="0.2">
      <c r="D21" s="23" t="s">
        <v>32</v>
      </c>
      <c r="E21" s="24"/>
      <c r="G21" s="23" t="s">
        <v>33</v>
      </c>
      <c r="H21" s="24"/>
      <c r="J21" s="75"/>
    </row>
    <row r="22" spans="1:10" x14ac:dyDescent="0.2">
      <c r="D22" s="26"/>
      <c r="E22" s="27"/>
      <c r="F22" s="28"/>
      <c r="G22" s="29"/>
      <c r="H22" s="27"/>
      <c r="J22" s="75"/>
    </row>
    <row r="23" spans="1:10" x14ac:dyDescent="0.25">
      <c r="D23" s="26"/>
      <c r="E23" s="233" t="s">
        <v>933</v>
      </c>
      <c r="F23" s="28"/>
      <c r="G23" s="29"/>
      <c r="H23" s="27"/>
      <c r="J23" s="75"/>
    </row>
    <row r="24" spans="1:10" x14ac:dyDescent="0.2">
      <c r="D24" s="26"/>
      <c r="E24" s="27"/>
      <c r="F24" s="28"/>
      <c r="G24" s="29"/>
      <c r="H24" s="27"/>
      <c r="J24" s="75"/>
    </row>
    <row r="25" spans="1:10" x14ac:dyDescent="0.2">
      <c r="D25" s="26"/>
      <c r="E25" s="27"/>
      <c r="F25" s="28"/>
      <c r="G25" s="29"/>
      <c r="H25" s="27"/>
      <c r="I25" s="28"/>
      <c r="J25" s="80"/>
    </row>
    <row r="26" spans="1:10" x14ac:dyDescent="0.2">
      <c r="A26" s="66"/>
      <c r="B26" s="81" t="s">
        <v>34</v>
      </c>
    </row>
    <row r="27" spans="1:10" x14ac:dyDescent="0.2">
      <c r="B27" s="82" t="s">
        <v>35</v>
      </c>
    </row>
    <row r="28" spans="1:10" x14ac:dyDescent="0.2">
      <c r="A28" s="140">
        <v>1</v>
      </c>
      <c r="B28" s="374" t="s">
        <v>953</v>
      </c>
      <c r="C28" s="330"/>
      <c r="D28" s="330"/>
      <c r="E28" s="330"/>
      <c r="F28" s="330"/>
      <c r="G28" s="330"/>
      <c r="H28" s="330"/>
      <c r="I28" s="330"/>
      <c r="J28" s="330"/>
    </row>
    <row r="29" spans="1:10" x14ac:dyDescent="0.25">
      <c r="A29" s="140">
        <v>2</v>
      </c>
      <c r="B29" s="160" t="s">
        <v>934</v>
      </c>
      <c r="C29" s="150"/>
      <c r="D29" s="150"/>
      <c r="E29" s="150"/>
      <c r="F29" s="150"/>
      <c r="G29" s="150"/>
      <c r="H29" s="150"/>
      <c r="I29" s="150"/>
      <c r="J29" s="150"/>
    </row>
    <row r="30" spans="1:10" x14ac:dyDescent="0.25">
      <c r="A30" s="140">
        <v>3</v>
      </c>
      <c r="B30" s="374" t="s">
        <v>665</v>
      </c>
      <c r="C30" s="330"/>
      <c r="D30" s="330"/>
      <c r="E30" s="330"/>
      <c r="F30" s="330"/>
      <c r="G30" s="330"/>
      <c r="H30" s="330"/>
      <c r="I30" s="330"/>
      <c r="J30" s="330"/>
    </row>
    <row r="31" spans="1:10" x14ac:dyDescent="0.25">
      <c r="A31" s="140">
        <v>4</v>
      </c>
      <c r="B31" s="374" t="s">
        <v>954</v>
      </c>
      <c r="C31" s="330"/>
      <c r="D31" s="330"/>
      <c r="E31" s="330"/>
      <c r="F31" s="330"/>
      <c r="G31" s="330"/>
      <c r="H31" s="330"/>
      <c r="I31" s="330"/>
      <c r="J31" s="330"/>
    </row>
    <row r="32" spans="1:10" ht="30.75" customHeight="1" x14ac:dyDescent="0.25">
      <c r="A32" s="140">
        <v>5</v>
      </c>
      <c r="B32" s="331" t="s">
        <v>955</v>
      </c>
      <c r="C32" s="332"/>
      <c r="D32" s="332"/>
      <c r="E32" s="332"/>
      <c r="F32" s="332"/>
      <c r="G32" s="332"/>
      <c r="H32" s="332"/>
      <c r="I32" s="332"/>
      <c r="J32" s="332"/>
    </row>
    <row r="33" spans="1:10" x14ac:dyDescent="0.2">
      <c r="B33" s="342"/>
      <c r="C33" s="342"/>
      <c r="D33" s="342"/>
      <c r="E33" s="342"/>
      <c r="F33" s="342"/>
      <c r="G33" s="342"/>
      <c r="H33" s="342"/>
      <c r="I33" s="342"/>
      <c r="J33" s="342"/>
    </row>
    <row r="35" spans="1:10" x14ac:dyDescent="0.2">
      <c r="A35" s="28"/>
      <c r="B35" s="28"/>
      <c r="C35" s="28"/>
      <c r="D35" s="29"/>
      <c r="E35" s="27"/>
      <c r="F35" s="28"/>
      <c r="G35" s="29"/>
      <c r="H35" s="27"/>
      <c r="I35" s="28"/>
      <c r="J35" s="80"/>
    </row>
    <row r="36" spans="1:10" x14ac:dyDescent="0.2">
      <c r="A36" s="66"/>
      <c r="B36" s="63" t="s">
        <v>36</v>
      </c>
      <c r="C36" s="75"/>
      <c r="E36" s="19"/>
      <c r="F36" s="72"/>
      <c r="G36" s="68"/>
      <c r="H36" s="78"/>
      <c r="I36" s="72"/>
      <c r="J36" s="75"/>
    </row>
    <row r="37" spans="1:10" x14ac:dyDescent="0.25">
      <c r="B37" s="83" t="s">
        <v>37</v>
      </c>
      <c r="C37" s="75"/>
      <c r="E37" s="19"/>
      <c r="F37" s="72"/>
      <c r="G37" s="68"/>
      <c r="H37" s="78"/>
      <c r="I37" s="72"/>
      <c r="J37" s="75"/>
    </row>
    <row r="38" spans="1:10" x14ac:dyDescent="0.25">
      <c r="B38" s="25" t="s">
        <v>38</v>
      </c>
      <c r="C38" s="25"/>
      <c r="I38" s="25"/>
      <c r="J38" s="25"/>
    </row>
    <row r="39" spans="1:10" x14ac:dyDescent="0.25">
      <c r="B39" s="383" t="s">
        <v>956</v>
      </c>
      <c r="C39" s="383"/>
      <c r="D39" s="383"/>
      <c r="E39" s="383"/>
      <c r="F39" s="383"/>
      <c r="G39" s="383"/>
      <c r="H39" s="383"/>
      <c r="I39" s="383"/>
      <c r="J39" s="383"/>
    </row>
    <row r="40" spans="1:10" x14ac:dyDescent="0.2">
      <c r="B40" s="84" t="s">
        <v>39</v>
      </c>
      <c r="C40" s="84"/>
      <c r="D40" s="84"/>
      <c r="E40" s="84"/>
      <c r="F40" s="84"/>
      <c r="G40" s="84"/>
      <c r="H40" s="84"/>
      <c r="I40" s="84"/>
      <c r="J40" s="84"/>
    </row>
    <row r="41" spans="1:10" x14ac:dyDescent="0.25">
      <c r="B41" s="384" t="s">
        <v>892</v>
      </c>
      <c r="C41" s="385"/>
      <c r="D41" s="385"/>
      <c r="E41" s="385"/>
      <c r="F41" s="385"/>
      <c r="G41" s="385"/>
      <c r="H41" s="385"/>
      <c r="I41" s="385"/>
      <c r="J41" s="385"/>
    </row>
    <row r="42" spans="1:10" x14ac:dyDescent="0.25">
      <c r="B42" s="84" t="s">
        <v>40</v>
      </c>
      <c r="C42" s="84"/>
      <c r="D42" s="84"/>
      <c r="E42" s="84"/>
      <c r="F42" s="84"/>
      <c r="G42" s="84"/>
      <c r="H42" s="84"/>
      <c r="I42" s="84"/>
      <c r="J42" s="84"/>
    </row>
    <row r="43" spans="1:10" x14ac:dyDescent="0.2">
      <c r="B43" s="383" t="s">
        <v>957</v>
      </c>
      <c r="C43" s="383"/>
      <c r="D43" s="383"/>
      <c r="E43" s="383"/>
      <c r="F43" s="383"/>
      <c r="G43" s="383"/>
      <c r="H43" s="383"/>
      <c r="I43" s="383"/>
      <c r="J43" s="383"/>
    </row>
    <row r="44" spans="1:10" x14ac:dyDescent="0.2">
      <c r="B44" s="85"/>
      <c r="C44" s="85"/>
      <c r="D44" s="85"/>
      <c r="E44" s="85"/>
      <c r="F44" s="85"/>
      <c r="G44" s="85"/>
      <c r="H44" s="85"/>
      <c r="I44" s="85"/>
      <c r="J44" s="85"/>
    </row>
    <row r="45" spans="1:10" x14ac:dyDescent="0.2">
      <c r="A45" s="66"/>
      <c r="B45" s="81" t="s">
        <v>41</v>
      </c>
      <c r="H45" s="34"/>
      <c r="I45" s="34"/>
      <c r="J45" s="34"/>
    </row>
    <row r="46" spans="1:10" x14ac:dyDescent="0.25">
      <c r="B46" s="81" t="s">
        <v>42</v>
      </c>
      <c r="H46" s="35"/>
      <c r="I46" s="35"/>
      <c r="J46" s="35"/>
    </row>
    <row r="47" spans="1:10" x14ac:dyDescent="0.25">
      <c r="B47" s="140" t="s">
        <v>43</v>
      </c>
      <c r="H47" s="36"/>
      <c r="I47" s="36"/>
      <c r="J47" s="36"/>
    </row>
    <row r="48" spans="1:10" x14ac:dyDescent="0.25">
      <c r="A48" s="140">
        <v>1</v>
      </c>
      <c r="B48" s="140" t="s">
        <v>898</v>
      </c>
      <c r="H48" s="36"/>
      <c r="I48" s="36"/>
      <c r="J48" s="36"/>
    </row>
    <row r="49" spans="1:11" x14ac:dyDescent="0.25">
      <c r="A49" s="140">
        <v>2</v>
      </c>
      <c r="B49" s="374" t="s">
        <v>436</v>
      </c>
      <c r="C49" s="330"/>
      <c r="D49" s="330"/>
      <c r="E49" s="330"/>
      <c r="F49" s="330"/>
      <c r="G49" s="330"/>
      <c r="H49" s="330"/>
      <c r="I49" s="330"/>
      <c r="J49" s="330"/>
    </row>
    <row r="50" spans="1:11" x14ac:dyDescent="0.2">
      <c r="B50" s="342"/>
      <c r="C50" s="342"/>
      <c r="D50" s="342"/>
      <c r="E50" s="342"/>
      <c r="F50" s="342"/>
      <c r="G50" s="342"/>
      <c r="H50" s="342"/>
      <c r="I50" s="342"/>
      <c r="J50" s="342"/>
    </row>
    <row r="51" spans="1:11" x14ac:dyDescent="0.25">
      <c r="B51" s="81" t="s">
        <v>44</v>
      </c>
      <c r="G51" s="68"/>
      <c r="H51" s="34"/>
      <c r="I51" s="34"/>
      <c r="J51" s="34"/>
    </row>
    <row r="52" spans="1:11" x14ac:dyDescent="0.25">
      <c r="B52" s="140" t="s">
        <v>45</v>
      </c>
      <c r="G52" s="68"/>
      <c r="H52" s="141"/>
      <c r="I52" s="141"/>
      <c r="J52" s="141"/>
    </row>
    <row r="53" spans="1:11" x14ac:dyDescent="0.25">
      <c r="A53" s="140">
        <v>1</v>
      </c>
      <c r="B53" s="374" t="s">
        <v>437</v>
      </c>
      <c r="C53" s="330"/>
      <c r="D53" s="330"/>
      <c r="E53" s="330"/>
      <c r="F53" s="330"/>
      <c r="G53" s="330"/>
      <c r="H53" s="330"/>
      <c r="I53" s="330"/>
      <c r="J53" s="330"/>
    </row>
    <row r="54" spans="1:11" ht="25.5" customHeight="1" x14ac:dyDescent="0.25">
      <c r="A54" s="140">
        <v>2</v>
      </c>
      <c r="B54" s="519" t="s">
        <v>646</v>
      </c>
      <c r="C54" s="332"/>
      <c r="D54" s="332"/>
      <c r="E54" s="332"/>
      <c r="F54" s="332"/>
      <c r="G54" s="332"/>
      <c r="H54" s="332"/>
      <c r="I54" s="332"/>
      <c r="J54" s="332"/>
    </row>
    <row r="55" spans="1:11" x14ac:dyDescent="0.25">
      <c r="A55" s="140">
        <v>3</v>
      </c>
      <c r="B55" s="329" t="s">
        <v>958</v>
      </c>
      <c r="C55" s="330"/>
      <c r="D55" s="330"/>
      <c r="E55" s="330"/>
      <c r="F55" s="330"/>
      <c r="G55" s="330"/>
      <c r="H55" s="330"/>
      <c r="I55" s="330"/>
      <c r="J55" s="330"/>
    </row>
    <row r="56" spans="1:11" x14ac:dyDescent="0.2">
      <c r="B56" s="342"/>
      <c r="C56" s="342"/>
      <c r="D56" s="342"/>
      <c r="E56" s="342"/>
      <c r="F56" s="342"/>
      <c r="G56" s="342"/>
      <c r="H56" s="342"/>
      <c r="I56" s="342"/>
      <c r="J56" s="342"/>
    </row>
    <row r="57" spans="1:11" x14ac:dyDescent="0.2">
      <c r="B57" s="81" t="s">
        <v>46</v>
      </c>
      <c r="D57" s="81"/>
      <c r="H57" s="141"/>
      <c r="I57" s="141"/>
      <c r="J57" s="141"/>
    </row>
    <row r="58" spans="1:11" x14ac:dyDescent="0.25">
      <c r="B58" s="386" t="s">
        <v>47</v>
      </c>
      <c r="C58" s="386"/>
      <c r="D58" s="386"/>
      <c r="E58" s="386"/>
      <c r="F58" s="386"/>
      <c r="G58" s="386"/>
      <c r="H58" s="386"/>
      <c r="I58" s="386"/>
      <c r="J58" s="386"/>
    </row>
    <row r="59" spans="1:11" x14ac:dyDescent="0.2">
      <c r="B59" s="161"/>
      <c r="C59" s="161"/>
      <c r="D59" s="161"/>
      <c r="E59" s="161"/>
      <c r="F59" s="161"/>
      <c r="H59" s="146">
        <f>SUM(E61:E68)</f>
        <v>150</v>
      </c>
      <c r="I59" s="141" t="str">
        <f>IF(H59=E$11*25,"perfecte","cal revisar")</f>
        <v>perfecte</v>
      </c>
      <c r="J59" s="141" t="str">
        <f>IF(E$11*7&lt;K60,"perfecte","cal revisar")</f>
        <v>perfecte</v>
      </c>
    </row>
    <row r="60" spans="1:11" ht="15.95" x14ac:dyDescent="0.2">
      <c r="B60" s="161"/>
      <c r="C60" s="381" t="s">
        <v>48</v>
      </c>
      <c r="D60" s="382"/>
      <c r="E60" s="86" t="s">
        <v>49</v>
      </c>
      <c r="F60" s="381" t="s">
        <v>50</v>
      </c>
      <c r="G60" s="382"/>
      <c r="I60" s="141" t="s">
        <v>552</v>
      </c>
      <c r="J60" s="141" t="s">
        <v>553</v>
      </c>
      <c r="K60" s="141">
        <f>SUM(K61:K68)</f>
        <v>80</v>
      </c>
    </row>
    <row r="61" spans="1:11" x14ac:dyDescent="0.25">
      <c r="B61" s="146"/>
      <c r="C61" s="520" t="s">
        <v>537</v>
      </c>
      <c r="D61" s="388"/>
      <c r="E61" s="105">
        <v>35</v>
      </c>
      <c r="F61" s="387">
        <v>1</v>
      </c>
      <c r="G61" s="388"/>
      <c r="I61" s="141"/>
      <c r="J61" s="141"/>
      <c r="K61" s="141">
        <f t="shared" ref="K61:K68" si="0">E61*F61</f>
        <v>35</v>
      </c>
    </row>
    <row r="62" spans="1:11" x14ac:dyDescent="0.25">
      <c r="B62" s="146"/>
      <c r="C62" s="397" t="s">
        <v>539</v>
      </c>
      <c r="D62" s="390"/>
      <c r="E62" s="106">
        <v>25</v>
      </c>
      <c r="F62" s="389">
        <v>1</v>
      </c>
      <c r="G62" s="390"/>
      <c r="I62" s="141"/>
      <c r="J62" s="141"/>
      <c r="K62" s="141">
        <f t="shared" si="0"/>
        <v>25</v>
      </c>
    </row>
    <row r="63" spans="1:11" x14ac:dyDescent="0.25">
      <c r="A63" s="66"/>
      <c r="B63" s="146"/>
      <c r="C63" s="520" t="s">
        <v>91</v>
      </c>
      <c r="D63" s="388"/>
      <c r="E63" s="105">
        <v>20</v>
      </c>
      <c r="F63" s="387">
        <v>1</v>
      </c>
      <c r="G63" s="388"/>
      <c r="I63" s="141"/>
      <c r="J63" s="141"/>
      <c r="K63" s="141">
        <f t="shared" si="0"/>
        <v>20</v>
      </c>
    </row>
    <row r="64" spans="1:11" x14ac:dyDescent="0.25">
      <c r="B64" s="146"/>
      <c r="C64" s="397" t="s">
        <v>547</v>
      </c>
      <c r="D64" s="390"/>
      <c r="E64" s="106">
        <v>70</v>
      </c>
      <c r="F64" s="389">
        <v>0</v>
      </c>
      <c r="G64" s="390"/>
      <c r="I64" s="141"/>
      <c r="J64" s="141"/>
      <c r="K64" s="141">
        <f t="shared" si="0"/>
        <v>0</v>
      </c>
    </row>
    <row r="65" spans="2:11" x14ac:dyDescent="0.2">
      <c r="B65" s="161"/>
      <c r="C65" s="391"/>
      <c r="D65" s="388"/>
      <c r="E65" s="87"/>
      <c r="F65" s="391"/>
      <c r="G65" s="388"/>
      <c r="I65" s="141"/>
      <c r="J65" s="141"/>
      <c r="K65" s="141">
        <f t="shared" si="0"/>
        <v>0</v>
      </c>
    </row>
    <row r="66" spans="2:11" x14ac:dyDescent="0.2">
      <c r="B66" s="161"/>
      <c r="C66" s="161"/>
      <c r="D66" s="161"/>
      <c r="E66" s="161"/>
      <c r="F66" s="161"/>
      <c r="I66" s="141"/>
      <c r="J66" s="141"/>
      <c r="K66" s="141">
        <f t="shared" si="0"/>
        <v>0</v>
      </c>
    </row>
    <row r="67" spans="2:11" x14ac:dyDescent="0.25">
      <c r="B67" s="81" t="s">
        <v>51</v>
      </c>
      <c r="I67" s="141"/>
      <c r="J67" s="141"/>
      <c r="K67" s="141">
        <f t="shared" si="0"/>
        <v>0</v>
      </c>
    </row>
    <row r="68" spans="2:11" x14ac:dyDescent="0.25">
      <c r="B68" s="82" t="s">
        <v>52</v>
      </c>
      <c r="I68" s="141"/>
      <c r="J68" s="141"/>
      <c r="K68" s="141">
        <f t="shared" si="0"/>
        <v>0</v>
      </c>
    </row>
    <row r="69" spans="2:11" x14ac:dyDescent="0.25">
      <c r="B69" s="237"/>
      <c r="C69" s="265" t="s">
        <v>1049</v>
      </c>
      <c r="D69" s="156"/>
      <c r="E69" s="156"/>
      <c r="F69" s="156"/>
      <c r="G69" s="156"/>
      <c r="H69" s="156"/>
      <c r="I69" s="156"/>
      <c r="J69" s="156"/>
      <c r="K69" s="156"/>
    </row>
    <row r="70" spans="2:11" x14ac:dyDescent="0.25">
      <c r="B70" s="237"/>
      <c r="C70" s="265" t="s">
        <v>549</v>
      </c>
      <c r="D70" s="156"/>
      <c r="E70" s="156"/>
      <c r="F70" s="156"/>
      <c r="G70" s="156"/>
      <c r="H70" s="156"/>
      <c r="I70" s="156"/>
      <c r="J70" s="156"/>
      <c r="K70" s="156"/>
    </row>
    <row r="71" spans="2:11" x14ac:dyDescent="0.25">
      <c r="B71" s="237"/>
      <c r="C71" s="265" t="s">
        <v>1054</v>
      </c>
      <c r="D71" s="156"/>
      <c r="E71" s="156"/>
      <c r="F71" s="156"/>
      <c r="G71" s="156"/>
      <c r="H71" s="156"/>
      <c r="I71" s="156"/>
      <c r="J71" s="156"/>
      <c r="K71" s="156"/>
    </row>
    <row r="72" spans="2:11" x14ac:dyDescent="0.25">
      <c r="B72" s="237"/>
      <c r="C72" s="265" t="s">
        <v>1053</v>
      </c>
      <c r="D72" s="156"/>
      <c r="E72" s="156"/>
      <c r="F72" s="156"/>
      <c r="G72" s="156"/>
      <c r="H72" s="156"/>
      <c r="I72" s="156"/>
      <c r="J72" s="156"/>
      <c r="K72" s="156"/>
    </row>
    <row r="73" spans="2:11" x14ac:dyDescent="0.2">
      <c r="C73" s="156"/>
      <c r="D73" s="156"/>
      <c r="E73" s="156"/>
      <c r="F73" s="156"/>
      <c r="G73" s="156"/>
      <c r="H73" s="156"/>
      <c r="I73" s="156"/>
      <c r="J73" s="156"/>
      <c r="K73" s="156"/>
    </row>
    <row r="75" spans="2:11" x14ac:dyDescent="0.25">
      <c r="B75" s="81" t="s">
        <v>53</v>
      </c>
    </row>
    <row r="76" spans="2:11" x14ac:dyDescent="0.25">
      <c r="B76" s="386" t="s">
        <v>54</v>
      </c>
      <c r="C76" s="386"/>
      <c r="D76" s="386"/>
      <c r="E76" s="386"/>
      <c r="F76" s="386"/>
      <c r="G76" s="386"/>
      <c r="H76" s="386"/>
    </row>
    <row r="77" spans="2:11" x14ac:dyDescent="0.2">
      <c r="B77" s="161"/>
      <c r="C77" s="161"/>
      <c r="D77" s="161"/>
      <c r="E77" s="161"/>
      <c r="F77" s="161"/>
      <c r="G77" s="161"/>
      <c r="H77" s="161"/>
    </row>
    <row r="78" spans="2:11" x14ac:dyDescent="0.25">
      <c r="B78" s="161"/>
      <c r="C78" s="392" t="s">
        <v>55</v>
      </c>
      <c r="D78" s="393"/>
      <c r="E78" s="392" t="s">
        <v>56</v>
      </c>
      <c r="F78" s="393"/>
      <c r="G78" s="392" t="s">
        <v>57</v>
      </c>
      <c r="H78" s="394"/>
      <c r="I78" s="393"/>
      <c r="J78" s="161"/>
    </row>
    <row r="79" spans="2:11" x14ac:dyDescent="0.25">
      <c r="B79" s="162"/>
      <c r="C79" s="520" t="s">
        <v>1058</v>
      </c>
      <c r="D79" s="388"/>
      <c r="E79" s="387">
        <v>0.3</v>
      </c>
      <c r="F79" s="388"/>
      <c r="G79" s="387">
        <v>0.4</v>
      </c>
      <c r="H79" s="395"/>
      <c r="I79" s="388"/>
      <c r="J79" s="161"/>
    </row>
    <row r="80" spans="2:11" x14ac:dyDescent="0.2">
      <c r="B80" s="162"/>
      <c r="C80" s="517" t="s">
        <v>1057</v>
      </c>
      <c r="D80" s="518"/>
      <c r="E80" s="389">
        <v>0.3</v>
      </c>
      <c r="F80" s="390"/>
      <c r="G80" s="389">
        <v>0.4</v>
      </c>
      <c r="H80" s="396"/>
      <c r="I80" s="390"/>
      <c r="J80" s="161"/>
    </row>
    <row r="81" spans="2:10" ht="15" customHeight="1" x14ac:dyDescent="0.25">
      <c r="B81" s="162"/>
      <c r="C81" s="515" t="s">
        <v>1060</v>
      </c>
      <c r="D81" s="516"/>
      <c r="E81" s="387">
        <v>0.1</v>
      </c>
      <c r="F81" s="388"/>
      <c r="G81" s="387">
        <v>0.2</v>
      </c>
      <c r="H81" s="395"/>
      <c r="I81" s="388"/>
      <c r="J81" s="161"/>
    </row>
    <row r="82" spans="2:10" x14ac:dyDescent="0.2">
      <c r="B82" s="161"/>
      <c r="C82" s="398"/>
      <c r="D82" s="390"/>
      <c r="E82" s="398"/>
      <c r="F82" s="390"/>
      <c r="G82" s="398"/>
      <c r="H82" s="396"/>
      <c r="I82" s="390"/>
      <c r="J82" s="161"/>
    </row>
    <row r="83" spans="2:10" x14ac:dyDescent="0.2">
      <c r="D83" s="42"/>
    </row>
  </sheetData>
  <sheetProtection password="C6A8" sheet="1" objects="1" scenarios="1"/>
  <mergeCells count="52">
    <mergeCell ref="C81:D81"/>
    <mergeCell ref="E81:F81"/>
    <mergeCell ref="G81:I81"/>
    <mergeCell ref="C82:D82"/>
    <mergeCell ref="E82:F82"/>
    <mergeCell ref="G82:I82"/>
    <mergeCell ref="C79:D79"/>
    <mergeCell ref="E79:F79"/>
    <mergeCell ref="G79:I79"/>
    <mergeCell ref="C80:D80"/>
    <mergeCell ref="E80:F80"/>
    <mergeCell ref="G80:I80"/>
    <mergeCell ref="C78:D78"/>
    <mergeCell ref="E78:F78"/>
    <mergeCell ref="G78:I78"/>
    <mergeCell ref="C61:D61"/>
    <mergeCell ref="F61:G61"/>
    <mergeCell ref="C62:D62"/>
    <mergeCell ref="F62:G62"/>
    <mergeCell ref="C63:D63"/>
    <mergeCell ref="F63:G63"/>
    <mergeCell ref="C64:D64"/>
    <mergeCell ref="F64:G64"/>
    <mergeCell ref="C65:D65"/>
    <mergeCell ref="F65:G65"/>
    <mergeCell ref="B76:H76"/>
    <mergeCell ref="C60:D60"/>
    <mergeCell ref="F60:G60"/>
    <mergeCell ref="B33:J33"/>
    <mergeCell ref="B39:J39"/>
    <mergeCell ref="B41:J41"/>
    <mergeCell ref="B43:J43"/>
    <mergeCell ref="B49:J49"/>
    <mergeCell ref="B50:J50"/>
    <mergeCell ref="B53:J53"/>
    <mergeCell ref="B54:J54"/>
    <mergeCell ref="B55:J55"/>
    <mergeCell ref="B56:J56"/>
    <mergeCell ref="B58:J58"/>
    <mergeCell ref="B32:J32"/>
    <mergeCell ref="A1:J1"/>
    <mergeCell ref="E3:J4"/>
    <mergeCell ref="C7:J7"/>
    <mergeCell ref="C8:J8"/>
    <mergeCell ref="C9:J9"/>
    <mergeCell ref="B11:D11"/>
    <mergeCell ref="H11:J11"/>
    <mergeCell ref="G12:J12"/>
    <mergeCell ref="B15:B16"/>
    <mergeCell ref="B28:J28"/>
    <mergeCell ref="B30:J30"/>
    <mergeCell ref="B31:J31"/>
  </mergeCells>
  <dataValidations count="4">
    <dataValidation type="list" allowBlank="1" showInputMessage="1" showErrorMessage="1" prompt="Escoja de la lista" sqref="H11:J11">
      <formula1>$P$3:$P$7</formula1>
    </dataValidation>
    <dataValidation type="list" allowBlank="1" showInputMessage="1" showErrorMessage="1" sqref="B61:B64">
      <formula1>act</formula1>
    </dataValidation>
    <dataValidation type="list" allowBlank="1" showInputMessage="1" showErrorMessage="1" sqref="B69:C72">
      <formula1>metdoc</formula1>
    </dataValidation>
    <dataValidation type="list" allowBlank="1" showInputMessage="1" showErrorMessage="1" sqref="B79:B81 C81">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009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009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009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010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010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0102"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0103"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0104"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0105"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6010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0107"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0108" r:id="rId14" name="Check Box 12">
              <controlPr defaultSize="0" autoFill="0" autoLine="0" autoPict="0">
                <anchor moveWithCells="1">
                  <from>
                    <xdr:col>3</xdr:col>
                    <xdr:colOff>2105025</xdr:colOff>
                    <xdr:row>11</xdr:row>
                    <xdr:rowOff>219075</xdr:rowOff>
                  </from>
                  <to>
                    <xdr:col>3</xdr:col>
                    <xdr:colOff>2476500</xdr:colOff>
                    <xdr:row>13</xdr:row>
                    <xdr:rowOff>0</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9"/>
  <dimension ref="A1:K83"/>
  <sheetViews>
    <sheetView topLeftCell="A51" workbookViewId="0">
      <selection activeCell="D86" sqref="D86"/>
    </sheetView>
  </sheetViews>
  <sheetFormatPr defaultColWidth="11.42578125" defaultRowHeight="15" x14ac:dyDescent="0.25"/>
  <cols>
    <col min="1" max="1" width="4" style="140" customWidth="1"/>
    <col min="2" max="2" width="23.7109375" style="140" customWidth="1"/>
    <col min="3" max="3" width="11.42578125" style="140"/>
    <col min="4" max="4" width="53.85546875" style="140" customWidth="1"/>
    <col min="5" max="6" width="11.42578125" style="140"/>
    <col min="7" max="7" width="26.140625" style="140" customWidth="1"/>
    <col min="8" max="9" width="11.42578125" style="140"/>
    <col min="10" max="10" width="6.285156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967</v>
      </c>
      <c r="D7" s="338"/>
      <c r="E7" s="338"/>
      <c r="F7" s="338"/>
      <c r="G7" s="338"/>
      <c r="H7" s="338"/>
      <c r="I7" s="338"/>
      <c r="J7" s="338"/>
    </row>
    <row r="8" spans="1:10" ht="15.75" x14ac:dyDescent="0.25">
      <c r="B8" s="1" t="s">
        <v>11</v>
      </c>
      <c r="C8" s="338" t="s">
        <v>968</v>
      </c>
      <c r="D8" s="338"/>
      <c r="E8" s="338"/>
      <c r="F8" s="338"/>
      <c r="G8" s="338"/>
      <c r="H8" s="338"/>
      <c r="I8" s="338"/>
      <c r="J8" s="338"/>
    </row>
    <row r="9" spans="1:10" ht="15.75" x14ac:dyDescent="0.25">
      <c r="B9" s="1" t="s">
        <v>13</v>
      </c>
      <c r="C9" s="338" t="s">
        <v>969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244" t="s">
        <v>582</v>
      </c>
      <c r="G18" s="88" t="s">
        <v>27</v>
      </c>
      <c r="H18" s="244" t="s">
        <v>582</v>
      </c>
      <c r="J18" s="16"/>
    </row>
    <row r="19" spans="1:10" x14ac:dyDescent="0.2">
      <c r="B19" s="124"/>
      <c r="C19" s="57"/>
      <c r="D19" s="23" t="s">
        <v>28</v>
      </c>
      <c r="E19" s="104" t="s">
        <v>582</v>
      </c>
      <c r="G19" s="23" t="s">
        <v>29</v>
      </c>
      <c r="H19" s="104" t="s">
        <v>582</v>
      </c>
      <c r="J19" s="1"/>
    </row>
    <row r="20" spans="1:10" x14ac:dyDescent="0.2">
      <c r="D20" s="88" t="s">
        <v>30</v>
      </c>
      <c r="E20" s="89"/>
      <c r="G20" s="88" t="s">
        <v>31</v>
      </c>
      <c r="H20" s="89"/>
      <c r="J20" s="16"/>
    </row>
    <row r="21" spans="1:10" x14ac:dyDescent="0.2">
      <c r="D21" s="23" t="s">
        <v>32</v>
      </c>
      <c r="E21" s="24"/>
      <c r="G21" s="23" t="s">
        <v>33</v>
      </c>
      <c r="H21" s="24"/>
      <c r="J21" s="16"/>
    </row>
    <row r="22" spans="1:10" x14ac:dyDescent="0.2">
      <c r="D22" s="26"/>
      <c r="E22" s="245"/>
      <c r="G22" s="26"/>
      <c r="H22" s="245"/>
      <c r="J22" s="16"/>
    </row>
    <row r="23" spans="1:10" x14ac:dyDescent="0.25">
      <c r="D23" s="26"/>
      <c r="E23" s="233" t="s">
        <v>970</v>
      </c>
      <c r="F23" s="28"/>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5">
      <c r="A27" s="140">
        <v>1</v>
      </c>
      <c r="B27" s="329" t="s">
        <v>971</v>
      </c>
      <c r="C27" s="330"/>
      <c r="D27" s="330"/>
      <c r="E27" s="330"/>
      <c r="F27" s="330"/>
      <c r="G27" s="330"/>
      <c r="H27" s="330"/>
      <c r="I27" s="330"/>
      <c r="J27" s="330"/>
    </row>
    <row r="28" spans="1:10" x14ac:dyDescent="0.25">
      <c r="A28" s="140">
        <v>2</v>
      </c>
      <c r="B28" s="329" t="s">
        <v>972</v>
      </c>
      <c r="C28" s="330"/>
      <c r="D28" s="330"/>
      <c r="E28" s="330"/>
      <c r="F28" s="330"/>
      <c r="G28" s="330"/>
      <c r="H28" s="330"/>
      <c r="I28" s="330"/>
      <c r="J28" s="330"/>
    </row>
    <row r="29" spans="1:10" x14ac:dyDescent="0.25">
      <c r="A29" s="140">
        <v>3</v>
      </c>
      <c r="B29" s="147" t="s">
        <v>934</v>
      </c>
      <c r="C29" s="150"/>
      <c r="D29" s="150"/>
      <c r="E29" s="150"/>
      <c r="F29" s="150"/>
      <c r="G29" s="150"/>
      <c r="H29" s="150"/>
      <c r="I29" s="150"/>
      <c r="J29" s="150"/>
    </row>
    <row r="30" spans="1:10" x14ac:dyDescent="0.25">
      <c r="A30" s="140">
        <v>4</v>
      </c>
      <c r="B30" s="329" t="s">
        <v>973</v>
      </c>
      <c r="C30" s="330"/>
      <c r="D30" s="330"/>
      <c r="E30" s="330"/>
      <c r="F30" s="330"/>
      <c r="G30" s="330"/>
      <c r="H30" s="330"/>
      <c r="I30" s="330"/>
      <c r="J30" s="330"/>
    </row>
    <row r="31" spans="1:10" x14ac:dyDescent="0.25">
      <c r="A31" s="140">
        <v>5</v>
      </c>
      <c r="B31" s="329" t="s">
        <v>432</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974</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975</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976</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x14ac:dyDescent="0.25">
      <c r="B45" s="137" t="s">
        <v>42</v>
      </c>
      <c r="H45" s="35"/>
      <c r="I45" s="35"/>
      <c r="J45" s="35"/>
    </row>
    <row r="46" spans="1:10" x14ac:dyDescent="0.25">
      <c r="B46" s="140" t="s">
        <v>43</v>
      </c>
      <c r="H46" s="36"/>
      <c r="I46" s="36"/>
      <c r="J46" s="36"/>
    </row>
    <row r="47" spans="1:10" x14ac:dyDescent="0.25">
      <c r="A47" s="140">
        <v>1</v>
      </c>
      <c r="B47" s="147" t="s">
        <v>898</v>
      </c>
      <c r="C47" s="150"/>
      <c r="D47" s="150"/>
      <c r="E47" s="150"/>
      <c r="F47" s="150"/>
      <c r="G47" s="150"/>
      <c r="H47" s="150"/>
      <c r="I47" s="150"/>
      <c r="J47" s="150"/>
    </row>
    <row r="48" spans="1:10" x14ac:dyDescent="0.25">
      <c r="A48" s="140">
        <v>2</v>
      </c>
      <c r="B48" s="147" t="s">
        <v>899</v>
      </c>
      <c r="C48" s="150"/>
      <c r="D48" s="150"/>
      <c r="E48" s="150"/>
      <c r="F48" s="150"/>
      <c r="G48" s="150"/>
      <c r="H48" s="150"/>
      <c r="I48" s="150"/>
      <c r="J48" s="150"/>
    </row>
    <row r="49" spans="1:11" x14ac:dyDescent="0.2">
      <c r="A49" s="140">
        <v>3</v>
      </c>
      <c r="B49" s="329" t="s">
        <v>900</v>
      </c>
      <c r="C49" s="330"/>
      <c r="D49" s="330"/>
      <c r="E49" s="330"/>
      <c r="F49" s="330"/>
      <c r="G49" s="330"/>
      <c r="H49" s="330"/>
      <c r="I49" s="330"/>
      <c r="J49" s="330"/>
    </row>
    <row r="50" spans="1:11" x14ac:dyDescent="0.2">
      <c r="B50" s="342"/>
      <c r="C50" s="342"/>
      <c r="D50" s="342"/>
      <c r="E50" s="342"/>
      <c r="F50" s="342"/>
      <c r="G50" s="342"/>
      <c r="H50" s="342"/>
      <c r="I50" s="342"/>
      <c r="J50" s="342"/>
    </row>
    <row r="51" spans="1:11" x14ac:dyDescent="0.25">
      <c r="B51" s="137" t="s">
        <v>44</v>
      </c>
      <c r="G51" s="127"/>
      <c r="H51" s="34"/>
      <c r="I51" s="34"/>
      <c r="J51" s="34"/>
    </row>
    <row r="52" spans="1:11" x14ac:dyDescent="0.25">
      <c r="B52" s="140" t="s">
        <v>45</v>
      </c>
      <c r="G52" s="127"/>
      <c r="H52" s="141"/>
      <c r="I52" s="141"/>
      <c r="J52" s="141"/>
    </row>
    <row r="53" spans="1:11" x14ac:dyDescent="0.25">
      <c r="A53" s="140">
        <v>1</v>
      </c>
      <c r="B53" s="329" t="s">
        <v>568</v>
      </c>
      <c r="C53" s="330"/>
      <c r="D53" s="330"/>
      <c r="E53" s="330"/>
      <c r="F53" s="330"/>
      <c r="G53" s="330"/>
      <c r="H53" s="330"/>
      <c r="I53" s="330"/>
      <c r="J53" s="330"/>
    </row>
    <row r="54" spans="1:11" x14ac:dyDescent="0.25">
      <c r="A54" s="140">
        <v>2</v>
      </c>
      <c r="B54" s="329" t="s">
        <v>437</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537</v>
      </c>
      <c r="D60" s="407"/>
      <c r="E60" s="60">
        <v>25</v>
      </c>
      <c r="F60" s="351">
        <v>1</v>
      </c>
      <c r="G60" s="352"/>
      <c r="I60" s="141"/>
      <c r="J60" s="141"/>
      <c r="K60" s="141">
        <f t="shared" ref="K60:K67" si="0">E60*F60</f>
        <v>25</v>
      </c>
    </row>
    <row r="61" spans="1:11" x14ac:dyDescent="0.25">
      <c r="B61" s="146"/>
      <c r="C61" s="365" t="s">
        <v>539</v>
      </c>
      <c r="D61" s="366"/>
      <c r="E61" s="61">
        <v>15</v>
      </c>
      <c r="F61" s="354">
        <v>1</v>
      </c>
      <c r="G61" s="355"/>
      <c r="I61" s="141"/>
      <c r="J61" s="141"/>
      <c r="K61" s="141">
        <f t="shared" si="0"/>
        <v>15</v>
      </c>
    </row>
    <row r="62" spans="1:11" x14ac:dyDescent="0.25">
      <c r="A62" s="6"/>
      <c r="B62" s="146"/>
      <c r="C62" s="454" t="s">
        <v>546</v>
      </c>
      <c r="D62" s="407"/>
      <c r="E62" s="60">
        <v>20</v>
      </c>
      <c r="F62" s="351">
        <v>1</v>
      </c>
      <c r="G62" s="352"/>
      <c r="I62" s="141"/>
      <c r="J62" s="141"/>
      <c r="K62" s="141">
        <f t="shared" si="0"/>
        <v>20</v>
      </c>
    </row>
    <row r="63" spans="1:11" x14ac:dyDescent="0.25">
      <c r="B63" s="146"/>
      <c r="C63" s="365" t="s">
        <v>547</v>
      </c>
      <c r="D63" s="366"/>
      <c r="E63" s="61">
        <v>90</v>
      </c>
      <c r="F63" s="354">
        <v>0</v>
      </c>
      <c r="G63" s="355"/>
      <c r="I63" s="141"/>
      <c r="J63" s="141"/>
      <c r="K63" s="141">
        <f t="shared" si="0"/>
        <v>0</v>
      </c>
    </row>
    <row r="64" spans="1:11" x14ac:dyDescent="0.2">
      <c r="B64" s="146"/>
      <c r="C64" s="495"/>
      <c r="D64" s="352"/>
      <c r="E64" s="38"/>
      <c r="F64" s="351"/>
      <c r="G64" s="352"/>
      <c r="I64" s="141"/>
      <c r="J64" s="141"/>
      <c r="K64" s="141">
        <f t="shared" si="0"/>
        <v>0</v>
      </c>
    </row>
    <row r="65" spans="2:11" x14ac:dyDescent="0.2">
      <c r="B65" s="146"/>
      <c r="C65" s="146"/>
      <c r="D65" s="146"/>
      <c r="E65" s="146"/>
      <c r="F65" s="146"/>
      <c r="I65" s="141"/>
      <c r="J65" s="141"/>
      <c r="K65" s="141">
        <f t="shared" si="0"/>
        <v>0</v>
      </c>
    </row>
    <row r="66" spans="2:11" x14ac:dyDescent="0.25">
      <c r="B66" s="137" t="s">
        <v>51</v>
      </c>
      <c r="I66" s="141"/>
      <c r="J66" s="141"/>
      <c r="K66" s="141">
        <f t="shared" si="0"/>
        <v>0</v>
      </c>
    </row>
    <row r="67" spans="2:11" x14ac:dyDescent="0.25">
      <c r="B67" s="129" t="s">
        <v>52</v>
      </c>
      <c r="I67" s="141"/>
      <c r="J67" s="141"/>
      <c r="K67" s="141">
        <f t="shared" si="0"/>
        <v>0</v>
      </c>
    </row>
    <row r="68" spans="2:11" x14ac:dyDescent="0.25">
      <c r="B68" s="237"/>
      <c r="C68" s="265" t="s">
        <v>1049</v>
      </c>
      <c r="D68" s="156"/>
      <c r="E68" s="156"/>
      <c r="F68" s="156"/>
      <c r="G68" s="156"/>
      <c r="H68" s="156"/>
      <c r="I68" s="156"/>
      <c r="J68" s="156"/>
      <c r="K68" s="156"/>
    </row>
    <row r="69" spans="2:11" x14ac:dyDescent="0.25">
      <c r="B69" s="237"/>
      <c r="C69" s="265" t="s">
        <v>549</v>
      </c>
      <c r="D69" s="156"/>
      <c r="E69" s="156"/>
      <c r="F69" s="156"/>
      <c r="G69" s="156"/>
      <c r="H69" s="156"/>
      <c r="I69" s="156"/>
      <c r="J69" s="156"/>
      <c r="K69" s="156"/>
    </row>
    <row r="70" spans="2:11" x14ac:dyDescent="0.25">
      <c r="B70" s="237"/>
      <c r="C70" s="265" t="s">
        <v>1050</v>
      </c>
      <c r="D70" s="156"/>
      <c r="E70" s="156"/>
      <c r="F70" s="156"/>
      <c r="G70" s="156"/>
      <c r="H70" s="156"/>
      <c r="I70" s="156"/>
      <c r="J70" s="156"/>
      <c r="K70" s="156"/>
    </row>
    <row r="71" spans="2:11" x14ac:dyDescent="0.25">
      <c r="B71" s="237"/>
      <c r="C71" s="265" t="s">
        <v>1053</v>
      </c>
      <c r="D71" s="156"/>
      <c r="E71" s="156"/>
      <c r="F71" s="156"/>
      <c r="G71" s="156"/>
      <c r="H71" s="156"/>
      <c r="I71" s="156"/>
      <c r="J71" s="156"/>
      <c r="K71" s="156"/>
    </row>
    <row r="72" spans="2:11" x14ac:dyDescent="0.2">
      <c r="C72" s="156"/>
      <c r="D72" s="156"/>
      <c r="E72" s="156"/>
      <c r="F72" s="156"/>
      <c r="G72" s="156"/>
      <c r="H72" s="156"/>
      <c r="I72" s="156"/>
      <c r="J72" s="156"/>
      <c r="K72" s="156"/>
    </row>
    <row r="74" spans="2:11" x14ac:dyDescent="0.25">
      <c r="B74" s="137" t="s">
        <v>53</v>
      </c>
    </row>
    <row r="75" spans="2:11" x14ac:dyDescent="0.25">
      <c r="B75" s="347" t="s">
        <v>54</v>
      </c>
      <c r="C75" s="347"/>
      <c r="D75" s="347"/>
      <c r="E75" s="347"/>
      <c r="F75" s="347"/>
      <c r="G75" s="347"/>
      <c r="H75" s="347"/>
    </row>
    <row r="76" spans="2:11" x14ac:dyDescent="0.2">
      <c r="B76" s="146"/>
      <c r="C76" s="146"/>
      <c r="D76" s="146"/>
      <c r="E76" s="146"/>
      <c r="F76" s="146"/>
      <c r="G76" s="146"/>
      <c r="H76" s="146"/>
    </row>
    <row r="77" spans="2:11" x14ac:dyDescent="0.25">
      <c r="B77" s="146"/>
      <c r="C77" s="348" t="s">
        <v>55</v>
      </c>
      <c r="D77" s="349"/>
      <c r="E77" s="348" t="s">
        <v>56</v>
      </c>
      <c r="F77" s="349"/>
      <c r="G77" s="348" t="s">
        <v>57</v>
      </c>
      <c r="H77" s="350"/>
      <c r="I77" s="349"/>
      <c r="J77" s="146"/>
    </row>
    <row r="78" spans="2:11" x14ac:dyDescent="0.25">
      <c r="B78" s="162"/>
      <c r="C78" s="454" t="s">
        <v>1056</v>
      </c>
      <c r="D78" s="407"/>
      <c r="E78" s="351">
        <v>0.4</v>
      </c>
      <c r="F78" s="352"/>
      <c r="G78" s="351">
        <v>0.6</v>
      </c>
      <c r="H78" s="357"/>
      <c r="I78" s="352"/>
      <c r="J78" s="146"/>
    </row>
    <row r="79" spans="2:11" x14ac:dyDescent="0.25">
      <c r="B79" s="162"/>
      <c r="C79" s="365" t="s">
        <v>1060</v>
      </c>
      <c r="D79" s="366"/>
      <c r="E79" s="354">
        <v>0.1</v>
      </c>
      <c r="F79" s="355"/>
      <c r="G79" s="354">
        <v>0.15</v>
      </c>
      <c r="H79" s="358"/>
      <c r="I79" s="355"/>
      <c r="J79" s="146"/>
    </row>
    <row r="80" spans="2:11" x14ac:dyDescent="0.25">
      <c r="B80" s="162"/>
      <c r="C80" s="454" t="s">
        <v>1058</v>
      </c>
      <c r="D80" s="407"/>
      <c r="E80" s="351">
        <v>0</v>
      </c>
      <c r="F80" s="352"/>
      <c r="G80" s="351">
        <v>0.4</v>
      </c>
      <c r="H80" s="357"/>
      <c r="I80" s="352"/>
      <c r="J80" s="146"/>
    </row>
    <row r="81" spans="2:10" x14ac:dyDescent="0.2">
      <c r="B81" s="162"/>
      <c r="C81" s="365" t="s">
        <v>1057</v>
      </c>
      <c r="D81" s="366"/>
      <c r="E81" s="354">
        <v>0.4</v>
      </c>
      <c r="F81" s="355"/>
      <c r="G81" s="354">
        <v>0.6</v>
      </c>
      <c r="H81" s="358"/>
      <c r="I81" s="355"/>
      <c r="J81" s="146"/>
    </row>
    <row r="82" spans="2:10" x14ac:dyDescent="0.25">
      <c r="B82" s="146"/>
      <c r="C82" s="353"/>
      <c r="D82" s="352"/>
      <c r="E82" s="353"/>
      <c r="F82" s="352"/>
      <c r="G82" s="353"/>
      <c r="H82" s="357"/>
      <c r="I82" s="352"/>
      <c r="J82" s="146"/>
    </row>
    <row r="83" spans="2:10" x14ac:dyDescent="0.25">
      <c r="D83" s="42"/>
    </row>
  </sheetData>
  <sheetProtection password="C6A8" sheet="1" objects="1" scenarios="1"/>
  <mergeCells count="54">
    <mergeCell ref="C82:D82"/>
    <mergeCell ref="E82:F82"/>
    <mergeCell ref="G82:I82"/>
    <mergeCell ref="C80:D80"/>
    <mergeCell ref="E80:F80"/>
    <mergeCell ref="G80:I80"/>
    <mergeCell ref="C81:D81"/>
    <mergeCell ref="E81:F81"/>
    <mergeCell ref="G81:I81"/>
    <mergeCell ref="C78:D78"/>
    <mergeCell ref="E78:F78"/>
    <mergeCell ref="G78:I78"/>
    <mergeCell ref="C79:D79"/>
    <mergeCell ref="E79:F79"/>
    <mergeCell ref="G79:I79"/>
    <mergeCell ref="C77:D77"/>
    <mergeCell ref="E77:F77"/>
    <mergeCell ref="G77:I77"/>
    <mergeCell ref="C60:D60"/>
    <mergeCell ref="F60:G60"/>
    <mergeCell ref="C61:D61"/>
    <mergeCell ref="F61:G61"/>
    <mergeCell ref="C62:D62"/>
    <mergeCell ref="F62:G62"/>
    <mergeCell ref="C63:D63"/>
    <mergeCell ref="F63:G63"/>
    <mergeCell ref="C64:D64"/>
    <mergeCell ref="F64:G64"/>
    <mergeCell ref="B75:H75"/>
    <mergeCell ref="B53:J53"/>
    <mergeCell ref="B54:J54"/>
    <mergeCell ref="B55:J55"/>
    <mergeCell ref="B57:J57"/>
    <mergeCell ref="C59:D59"/>
    <mergeCell ref="F59:G59"/>
    <mergeCell ref="B50:J50"/>
    <mergeCell ref="G12:J12"/>
    <mergeCell ref="B15:B16"/>
    <mergeCell ref="B27:J27"/>
    <mergeCell ref="B28:J28"/>
    <mergeCell ref="B30:J30"/>
    <mergeCell ref="B31:J31"/>
    <mergeCell ref="B32:J32"/>
    <mergeCell ref="B38:J38"/>
    <mergeCell ref="B40:J40"/>
    <mergeCell ref="B42:J42"/>
    <mergeCell ref="B49:J49"/>
    <mergeCell ref="B11:D11"/>
    <mergeCell ref="H11:J11"/>
    <mergeCell ref="A1:J1"/>
    <mergeCell ref="E3:J4"/>
    <mergeCell ref="C7:J7"/>
    <mergeCell ref="C8:J8"/>
    <mergeCell ref="C9:J9"/>
  </mergeCells>
  <dataValidations count="4">
    <dataValidation type="list" allowBlank="1" showInputMessage="1" showErrorMessage="1" prompt="Escoja de la lista" sqref="H11:J11">
      <formula1>$P$3:$P$7</formula1>
    </dataValidation>
    <dataValidation type="list" allowBlank="1" showInputMessage="1" showErrorMessage="1" sqref="B60:B63">
      <formula1>act</formula1>
    </dataValidation>
    <dataValidation type="list" allowBlank="1" showInputMessage="1" showErrorMessage="1" sqref="B68:C71">
      <formula1>metdoc</formula1>
    </dataValidation>
    <dataValidation type="list" allowBlank="1" showInputMessage="1" showErrorMessage="1" sqref="B78:B81">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112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112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112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112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112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112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1127"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112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1129"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6113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113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1132" r:id="rId14" name="Check Box 12">
              <controlPr defaultSize="0" autoFill="0" autoLine="0" autoPict="0">
                <anchor moveWithCells="1">
                  <from>
                    <xdr:col>3</xdr:col>
                    <xdr:colOff>3086100</xdr:colOff>
                    <xdr:row>12</xdr:row>
                    <xdr:rowOff>9525</xdr:rowOff>
                  </from>
                  <to>
                    <xdr:col>3</xdr:col>
                    <xdr:colOff>3457575</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7"/>
  <dimension ref="A1:Q98"/>
  <sheetViews>
    <sheetView topLeftCell="A65" workbookViewId="0">
      <selection activeCell="C97" sqref="C97:D97"/>
    </sheetView>
  </sheetViews>
  <sheetFormatPr defaultColWidth="9.140625" defaultRowHeight="15" x14ac:dyDescent="0.25"/>
  <cols>
    <col min="1" max="1" width="3" style="258" bestFit="1" customWidth="1"/>
    <col min="2" max="2" width="23.7109375" style="258" customWidth="1"/>
    <col min="3" max="3" width="14.28515625" style="258" customWidth="1"/>
    <col min="4" max="4" width="18.85546875" style="258" customWidth="1"/>
    <col min="5" max="5" width="16.7109375" style="258" customWidth="1"/>
    <col min="6" max="6" width="4.42578125" style="258" customWidth="1"/>
    <col min="7" max="7" width="21.42578125" style="258" customWidth="1"/>
    <col min="8" max="8" width="8.140625" style="258" customWidth="1"/>
    <col min="9" max="9" width="9.140625" style="258"/>
    <col min="10" max="10" width="16.85546875" style="258" customWidth="1"/>
    <col min="11" max="16384" width="9.140625" style="258"/>
  </cols>
  <sheetData>
    <row r="1" spans="1:16" ht="23.25" customHeight="1" x14ac:dyDescent="0.25">
      <c r="A1" s="335" t="s">
        <v>0</v>
      </c>
      <c r="B1" s="335"/>
      <c r="C1" s="335"/>
      <c r="D1" s="335"/>
      <c r="E1" s="335"/>
      <c r="F1" s="335"/>
      <c r="G1" s="335"/>
      <c r="H1" s="335"/>
      <c r="I1" s="335"/>
      <c r="J1" s="335"/>
    </row>
    <row r="2" spans="1:16" x14ac:dyDescent="0.2">
      <c r="B2" s="1"/>
      <c r="C2" s="1"/>
      <c r="D2" s="1"/>
      <c r="E2" s="1"/>
      <c r="F2" s="1"/>
      <c r="G2" s="1"/>
      <c r="H2" s="1"/>
      <c r="I2" s="1"/>
      <c r="J2" s="1"/>
    </row>
    <row r="3" spans="1:16" x14ac:dyDescent="0.25">
      <c r="B3" s="2" t="s">
        <v>1</v>
      </c>
      <c r="C3" s="91" t="s">
        <v>273</v>
      </c>
      <c r="D3" s="3" t="s">
        <v>2</v>
      </c>
      <c r="E3" s="336" t="s">
        <v>274</v>
      </c>
      <c r="F3" s="337"/>
      <c r="G3" s="337"/>
      <c r="H3" s="337"/>
      <c r="I3" s="337"/>
      <c r="J3" s="337"/>
      <c r="P3" s="4" t="s">
        <v>3</v>
      </c>
    </row>
    <row r="4" spans="1:16" x14ac:dyDescent="0.25">
      <c r="B4" s="1"/>
      <c r="D4" s="1"/>
      <c r="E4" s="337"/>
      <c r="F4" s="337"/>
      <c r="G4" s="337"/>
      <c r="H4" s="337"/>
      <c r="I4" s="337"/>
      <c r="J4" s="337"/>
      <c r="P4" s="4" t="s">
        <v>4</v>
      </c>
    </row>
    <row r="5" spans="1:16" x14ac:dyDescent="0.2">
      <c r="B5" s="1"/>
      <c r="C5" s="5"/>
      <c r="D5" s="1"/>
      <c r="E5" s="1"/>
      <c r="F5" s="1"/>
      <c r="G5" s="1"/>
      <c r="H5" s="1"/>
      <c r="I5" s="1"/>
      <c r="J5" s="1"/>
      <c r="P5" s="4" t="s">
        <v>5</v>
      </c>
    </row>
    <row r="6" spans="1:16" x14ac:dyDescent="0.25">
      <c r="A6" s="6"/>
      <c r="B6" s="2" t="s">
        <v>6</v>
      </c>
      <c r="C6" s="5"/>
      <c r="D6" s="7" t="s">
        <v>7</v>
      </c>
      <c r="E6" s="1"/>
      <c r="F6" s="1"/>
      <c r="G6" s="1"/>
      <c r="H6" s="1"/>
      <c r="I6" s="1"/>
      <c r="J6" s="1"/>
      <c r="P6" s="4" t="s">
        <v>8</v>
      </c>
    </row>
    <row r="7" spans="1:16" ht="15.75" x14ac:dyDescent="0.25">
      <c r="B7" s="1" t="s">
        <v>9</v>
      </c>
      <c r="C7" s="338" t="s">
        <v>292</v>
      </c>
      <c r="D7" s="338"/>
      <c r="E7" s="338"/>
      <c r="F7" s="338"/>
      <c r="G7" s="338"/>
      <c r="H7" s="338"/>
      <c r="I7" s="338"/>
      <c r="J7" s="338"/>
      <c r="P7" s="4" t="s">
        <v>10</v>
      </c>
    </row>
    <row r="8" spans="1:16" ht="15.75" x14ac:dyDescent="0.25">
      <c r="B8" s="1" t="s">
        <v>11</v>
      </c>
      <c r="C8" s="338" t="s">
        <v>293</v>
      </c>
      <c r="D8" s="338"/>
      <c r="E8" s="338"/>
      <c r="F8" s="338"/>
      <c r="G8" s="338"/>
      <c r="H8" s="338"/>
      <c r="I8" s="338"/>
      <c r="J8" s="338"/>
      <c r="M8" s="127"/>
      <c r="N8" s="127"/>
      <c r="O8" s="127"/>
      <c r="P8" s="4" t="s">
        <v>12</v>
      </c>
    </row>
    <row r="9" spans="1:16" ht="15.75" x14ac:dyDescent="0.25">
      <c r="B9" s="1" t="s">
        <v>13</v>
      </c>
      <c r="C9" s="338" t="s">
        <v>294</v>
      </c>
      <c r="D9" s="338"/>
      <c r="E9" s="338"/>
      <c r="F9" s="338"/>
      <c r="G9" s="338"/>
      <c r="H9" s="338"/>
      <c r="I9" s="338"/>
      <c r="J9" s="338"/>
      <c r="M9" s="8"/>
      <c r="N9" s="127"/>
      <c r="O9" s="127"/>
      <c r="P9" s="127"/>
    </row>
    <row r="10" spans="1:16" x14ac:dyDescent="0.2">
      <c r="B10" s="1"/>
      <c r="C10" s="9"/>
      <c r="D10" s="9"/>
      <c r="E10" s="9"/>
      <c r="F10" s="9"/>
      <c r="G10" s="9"/>
      <c r="H10" s="9"/>
      <c r="I10" s="9"/>
      <c r="J10" s="9"/>
      <c r="M10" s="127"/>
      <c r="N10" s="127"/>
      <c r="O10" s="127"/>
      <c r="P10" s="127"/>
    </row>
    <row r="11" spans="1:16" ht="15" customHeight="1" x14ac:dyDescent="0.25">
      <c r="B11" s="333" t="s">
        <v>14</v>
      </c>
      <c r="C11" s="333"/>
      <c r="D11" s="333"/>
      <c r="E11" s="10">
        <v>12</v>
      </c>
      <c r="G11" s="11" t="s">
        <v>15</v>
      </c>
      <c r="H11" s="334" t="s">
        <v>3</v>
      </c>
      <c r="I11" s="334"/>
      <c r="J11" s="334"/>
      <c r="M11" s="127"/>
      <c r="N11" s="127"/>
      <c r="O11" s="127"/>
      <c r="P11" s="127"/>
    </row>
    <row r="12" spans="1:16" ht="15.75" customHeight="1" x14ac:dyDescent="0.25">
      <c r="B12" s="12" t="s">
        <v>16</v>
      </c>
      <c r="C12" s="1"/>
      <c r="D12" s="1"/>
      <c r="E12" s="1"/>
      <c r="F12" s="1"/>
      <c r="G12" s="340" t="s">
        <v>17</v>
      </c>
      <c r="H12" s="340"/>
      <c r="I12" s="340"/>
      <c r="J12" s="340"/>
      <c r="M12" s="13"/>
      <c r="N12" s="127"/>
      <c r="O12" s="127"/>
      <c r="P12" s="127"/>
    </row>
    <row r="13" spans="1:16" ht="15" customHeight="1" x14ac:dyDescent="0.25">
      <c r="B13" s="14" t="s">
        <v>18</v>
      </c>
      <c r="C13" s="1" t="s">
        <v>168</v>
      </c>
      <c r="I13" s="15"/>
      <c r="M13" s="13"/>
      <c r="N13" s="127"/>
      <c r="O13" s="127"/>
      <c r="P13" s="127"/>
    </row>
    <row r="14" spans="1:16" ht="15" customHeight="1" x14ac:dyDescent="0.2">
      <c r="B14" s="14"/>
      <c r="C14" s="1"/>
      <c r="I14" s="15"/>
      <c r="M14" s="13"/>
      <c r="N14" s="127"/>
      <c r="O14" s="127"/>
      <c r="P14" s="127"/>
    </row>
    <row r="15" spans="1:16" ht="15" customHeight="1" x14ac:dyDescent="0.25">
      <c r="B15" s="341" t="s">
        <v>19</v>
      </c>
      <c r="C15" s="16"/>
      <c r="D15" s="17" t="s">
        <v>20</v>
      </c>
      <c r="E15" s="15"/>
      <c r="F15" s="15"/>
      <c r="G15" s="18" t="s">
        <v>21</v>
      </c>
      <c r="H15" s="15"/>
      <c r="J15" s="16"/>
      <c r="L15" s="19"/>
      <c r="M15" s="13"/>
      <c r="N15" s="20"/>
      <c r="O15" s="13"/>
      <c r="P15" s="127"/>
    </row>
    <row r="16" spans="1:16" x14ac:dyDescent="0.25">
      <c r="B16" s="341"/>
      <c r="C16" s="15"/>
      <c r="D16" s="88" t="s">
        <v>22</v>
      </c>
      <c r="E16" s="21"/>
      <c r="G16" s="88" t="s">
        <v>23</v>
      </c>
      <c r="H16" s="21">
        <v>6</v>
      </c>
      <c r="J16" s="16"/>
      <c r="L16" s="19"/>
      <c r="M16" s="13"/>
      <c r="N16" s="20"/>
      <c r="O16" s="13"/>
      <c r="P16" s="127"/>
    </row>
    <row r="17" spans="1:16" x14ac:dyDescent="0.2">
      <c r="B17" s="22"/>
      <c r="D17" s="23" t="s">
        <v>24</v>
      </c>
      <c r="E17" s="24"/>
      <c r="F17" s="15"/>
      <c r="G17" s="23" t="s">
        <v>25</v>
      </c>
      <c r="H17" s="24">
        <v>6</v>
      </c>
      <c r="J17" s="16"/>
      <c r="L17" s="19"/>
      <c r="M17" s="127"/>
      <c r="N17" s="20"/>
      <c r="O17" s="13"/>
      <c r="P17" s="127"/>
    </row>
    <row r="18" spans="1:16" x14ac:dyDescent="0.2">
      <c r="B18" s="25"/>
      <c r="D18" s="88" t="s">
        <v>26</v>
      </c>
      <c r="E18" s="21"/>
      <c r="G18" s="88" t="s">
        <v>27</v>
      </c>
      <c r="H18" s="21"/>
      <c r="J18" s="16"/>
      <c r="L18" s="19"/>
      <c r="M18" s="127"/>
      <c r="N18" s="20"/>
      <c r="O18" s="13"/>
      <c r="P18" s="127"/>
    </row>
    <row r="19" spans="1:16" x14ac:dyDescent="0.2">
      <c r="B19" s="122" t="s">
        <v>532</v>
      </c>
      <c r="C19" s="57">
        <v>6</v>
      </c>
      <c r="D19" s="23" t="s">
        <v>28</v>
      </c>
      <c r="E19" s="24"/>
      <c r="G19" s="23" t="s">
        <v>29</v>
      </c>
      <c r="H19" s="24"/>
      <c r="J19" s="1"/>
    </row>
    <row r="20" spans="1:16" x14ac:dyDescent="0.2">
      <c r="B20" s="19" t="s">
        <v>119</v>
      </c>
      <c r="C20" s="57">
        <v>6</v>
      </c>
      <c r="D20" s="88" t="s">
        <v>30</v>
      </c>
      <c r="E20" s="21"/>
      <c r="G20" s="88" t="s">
        <v>31</v>
      </c>
      <c r="H20" s="21"/>
      <c r="J20" s="16"/>
      <c r="L20" s="19"/>
      <c r="N20" s="19"/>
    </row>
    <row r="21" spans="1:16" x14ac:dyDescent="0.2">
      <c r="D21" s="23" t="s">
        <v>32</v>
      </c>
      <c r="E21" s="24"/>
      <c r="G21" s="23" t="s">
        <v>33</v>
      </c>
      <c r="H21" s="24"/>
      <c r="J21" s="16"/>
      <c r="L21" s="19"/>
      <c r="N21" s="19"/>
    </row>
    <row r="22" spans="1:16" x14ac:dyDescent="0.2">
      <c r="D22" s="26"/>
      <c r="E22" s="27"/>
      <c r="F22" s="28"/>
      <c r="G22" s="29"/>
      <c r="H22" s="27"/>
      <c r="J22" s="16"/>
      <c r="L22" s="19"/>
      <c r="N22" s="19"/>
    </row>
    <row r="23" spans="1:16" x14ac:dyDescent="0.2">
      <c r="D23" s="26"/>
      <c r="E23" s="27"/>
      <c r="F23" s="28"/>
      <c r="G23" s="29"/>
      <c r="H23" s="27"/>
      <c r="I23" s="28"/>
      <c r="J23" s="30"/>
      <c r="L23" s="19"/>
      <c r="N23" s="19"/>
    </row>
    <row r="24" spans="1:16" x14ac:dyDescent="0.2">
      <c r="A24" s="6"/>
      <c r="B24" s="137" t="s">
        <v>34</v>
      </c>
      <c r="L24" s="19"/>
      <c r="N24" s="19"/>
    </row>
    <row r="25" spans="1:16" s="28" customFormat="1" x14ac:dyDescent="0.2">
      <c r="A25" s="258"/>
      <c r="B25" s="129" t="s">
        <v>35</v>
      </c>
      <c r="C25" s="258"/>
      <c r="D25" s="258"/>
      <c r="E25" s="258"/>
      <c r="F25" s="258"/>
      <c r="G25" s="258"/>
      <c r="H25" s="258"/>
      <c r="I25" s="258"/>
      <c r="J25" s="258"/>
      <c r="L25" s="31"/>
      <c r="N25" s="31"/>
    </row>
    <row r="26" spans="1:16" s="28" customFormat="1" x14ac:dyDescent="0.25">
      <c r="A26" s="258">
        <v>1</v>
      </c>
      <c r="B26" s="359" t="s">
        <v>200</v>
      </c>
      <c r="C26" s="360"/>
      <c r="D26" s="360"/>
      <c r="E26" s="360"/>
      <c r="F26" s="360"/>
      <c r="G26" s="360"/>
      <c r="H26" s="360"/>
      <c r="I26" s="360"/>
      <c r="J26" s="360"/>
      <c r="L26" s="31"/>
      <c r="N26" s="31"/>
    </row>
    <row r="27" spans="1:16" s="28" customFormat="1" x14ac:dyDescent="0.25">
      <c r="A27" s="258">
        <v>2</v>
      </c>
      <c r="B27" s="329" t="s">
        <v>205</v>
      </c>
      <c r="C27" s="330"/>
      <c r="D27" s="330"/>
      <c r="E27" s="330"/>
      <c r="F27" s="330"/>
      <c r="G27" s="330"/>
      <c r="H27" s="330"/>
      <c r="I27" s="330"/>
      <c r="J27" s="330"/>
      <c r="L27" s="31"/>
      <c r="N27" s="31"/>
    </row>
    <row r="28" spans="1:16" s="28" customFormat="1" x14ac:dyDescent="0.25">
      <c r="A28" s="258">
        <v>3</v>
      </c>
      <c r="B28" s="329" t="s">
        <v>98</v>
      </c>
      <c r="C28" s="330"/>
      <c r="D28" s="330"/>
      <c r="E28" s="330"/>
      <c r="F28" s="330"/>
      <c r="G28" s="330"/>
      <c r="H28" s="330"/>
      <c r="I28" s="330"/>
      <c r="J28" s="330"/>
      <c r="L28" s="31"/>
      <c r="N28" s="31"/>
    </row>
    <row r="29" spans="1:16" s="28" customFormat="1" x14ac:dyDescent="0.25">
      <c r="A29" s="258">
        <v>4</v>
      </c>
      <c r="B29" s="329" t="s">
        <v>241</v>
      </c>
      <c r="C29" s="330"/>
      <c r="D29" s="330"/>
      <c r="E29" s="330"/>
      <c r="F29" s="330"/>
      <c r="G29" s="330"/>
      <c r="H29" s="330"/>
      <c r="I29" s="330"/>
      <c r="J29" s="330"/>
      <c r="L29" s="31"/>
      <c r="N29" s="31"/>
    </row>
    <row r="30" spans="1:16" s="28" customFormat="1" x14ac:dyDescent="0.2">
      <c r="A30" s="258">
        <v>5</v>
      </c>
      <c r="B30" s="331" t="s">
        <v>278</v>
      </c>
      <c r="C30" s="330"/>
      <c r="D30" s="330"/>
      <c r="E30" s="330"/>
      <c r="F30" s="330"/>
      <c r="G30" s="330"/>
      <c r="H30" s="330"/>
      <c r="I30" s="330"/>
      <c r="J30" s="330"/>
      <c r="L30" s="31"/>
      <c r="N30" s="31"/>
    </row>
    <row r="31" spans="1:16" s="28" customFormat="1" x14ac:dyDescent="0.25">
      <c r="A31" s="258">
        <v>6</v>
      </c>
      <c r="B31" s="329" t="s">
        <v>246</v>
      </c>
      <c r="C31" s="330"/>
      <c r="D31" s="330"/>
      <c r="E31" s="330"/>
      <c r="F31" s="330"/>
      <c r="G31" s="330"/>
      <c r="H31" s="330"/>
      <c r="I31" s="330"/>
      <c r="J31" s="330"/>
      <c r="L31" s="31"/>
      <c r="N31" s="31"/>
    </row>
    <row r="32" spans="1:16" s="28" customFormat="1" x14ac:dyDescent="0.25">
      <c r="A32" s="258">
        <v>7</v>
      </c>
      <c r="B32" s="329" t="s">
        <v>295</v>
      </c>
      <c r="C32" s="330"/>
      <c r="D32" s="330"/>
      <c r="E32" s="330"/>
      <c r="F32" s="330"/>
      <c r="G32" s="330"/>
      <c r="H32" s="330"/>
      <c r="I32" s="330"/>
      <c r="J32" s="330"/>
      <c r="L32" s="31"/>
      <c r="N32" s="31"/>
    </row>
    <row r="33" spans="1:14" s="28" customFormat="1" x14ac:dyDescent="0.2">
      <c r="A33" s="258"/>
      <c r="B33" s="258"/>
      <c r="C33" s="258"/>
      <c r="D33" s="258"/>
      <c r="E33" s="258"/>
      <c r="F33" s="258"/>
      <c r="G33" s="258"/>
      <c r="H33" s="258"/>
      <c r="I33" s="258"/>
      <c r="J33" s="258"/>
      <c r="L33" s="31"/>
      <c r="N33" s="31"/>
    </row>
    <row r="34" spans="1:14" s="28" customFormat="1" x14ac:dyDescent="0.2">
      <c r="D34" s="29"/>
      <c r="E34" s="27"/>
      <c r="G34" s="29"/>
      <c r="H34" s="27"/>
      <c r="J34" s="30"/>
      <c r="L34" s="31"/>
      <c r="N34" s="31"/>
    </row>
    <row r="35" spans="1:14" x14ac:dyDescent="0.2">
      <c r="A35" s="6"/>
      <c r="B35" s="2" t="s">
        <v>36</v>
      </c>
      <c r="C35" s="16"/>
      <c r="E35" s="19"/>
      <c r="F35" s="13"/>
      <c r="G35" s="127"/>
      <c r="H35" s="20"/>
      <c r="I35" s="13"/>
      <c r="J35" s="16"/>
      <c r="L35" s="19"/>
      <c r="N35" s="19"/>
    </row>
    <row r="36" spans="1:14" x14ac:dyDescent="0.25">
      <c r="B36" s="32" t="s">
        <v>37</v>
      </c>
      <c r="C36" s="16"/>
      <c r="E36" s="19"/>
      <c r="F36" s="13"/>
      <c r="G36" s="127"/>
      <c r="H36" s="20"/>
      <c r="I36" s="13"/>
      <c r="J36" s="16"/>
      <c r="L36" s="19"/>
      <c r="N36" s="19"/>
    </row>
    <row r="37" spans="1:14" x14ac:dyDescent="0.25">
      <c r="B37" s="25" t="s">
        <v>38</v>
      </c>
      <c r="C37" s="25"/>
      <c r="I37" s="25"/>
      <c r="J37" s="25"/>
    </row>
    <row r="38" spans="1:14" ht="35.25" customHeight="1" x14ac:dyDescent="0.25">
      <c r="B38" s="339" t="s">
        <v>296</v>
      </c>
      <c r="C38" s="339"/>
      <c r="D38" s="339"/>
      <c r="E38" s="339"/>
      <c r="F38" s="339"/>
      <c r="G38" s="339"/>
      <c r="H38" s="339"/>
      <c r="I38" s="339"/>
      <c r="J38" s="339"/>
    </row>
    <row r="39" spans="1:14" x14ac:dyDescent="0.2">
      <c r="B39" s="254" t="s">
        <v>39</v>
      </c>
      <c r="C39" s="254"/>
      <c r="D39" s="254"/>
      <c r="E39" s="254"/>
      <c r="F39" s="254"/>
      <c r="G39" s="254"/>
      <c r="H39" s="254"/>
      <c r="I39" s="254"/>
      <c r="J39" s="254"/>
    </row>
    <row r="40" spans="1:14" ht="34.5" customHeight="1" x14ac:dyDescent="0.25">
      <c r="B40" s="339" t="s">
        <v>297</v>
      </c>
      <c r="C40" s="343"/>
      <c r="D40" s="343"/>
      <c r="E40" s="343"/>
      <c r="F40" s="343"/>
      <c r="G40" s="343"/>
      <c r="H40" s="343"/>
      <c r="I40" s="343"/>
      <c r="J40" s="343"/>
    </row>
    <row r="41" spans="1:14" x14ac:dyDescent="0.25">
      <c r="B41" s="254" t="s">
        <v>40</v>
      </c>
      <c r="C41" s="254"/>
      <c r="D41" s="254"/>
      <c r="E41" s="254"/>
      <c r="F41" s="254"/>
      <c r="G41" s="254"/>
      <c r="H41" s="254"/>
      <c r="I41" s="254"/>
      <c r="J41" s="254"/>
    </row>
    <row r="42" spans="1:14" ht="33" customHeight="1" x14ac:dyDescent="0.2">
      <c r="B42" s="339" t="s">
        <v>298</v>
      </c>
      <c r="C42" s="339"/>
      <c r="D42" s="339"/>
      <c r="E42" s="339"/>
      <c r="F42" s="339"/>
      <c r="G42" s="339"/>
      <c r="H42" s="339"/>
      <c r="I42" s="339"/>
      <c r="J42" s="339"/>
    </row>
    <row r="43" spans="1:14" x14ac:dyDescent="0.2">
      <c r="B43" s="33"/>
      <c r="C43" s="33"/>
      <c r="D43" s="33"/>
      <c r="E43" s="33"/>
      <c r="F43" s="33"/>
      <c r="G43" s="33"/>
      <c r="H43" s="33"/>
      <c r="I43" s="33"/>
      <c r="J43" s="33"/>
    </row>
    <row r="44" spans="1:14" x14ac:dyDescent="0.2">
      <c r="A44" s="6"/>
      <c r="B44" s="137" t="s">
        <v>41</v>
      </c>
      <c r="H44" s="34"/>
      <c r="I44" s="34"/>
      <c r="J44" s="34"/>
    </row>
    <row r="45" spans="1:14" ht="15" customHeight="1" x14ac:dyDescent="0.25">
      <c r="B45" s="137" t="s">
        <v>42</v>
      </c>
      <c r="H45" s="35"/>
      <c r="I45" s="35"/>
      <c r="J45" s="35"/>
    </row>
    <row r="46" spans="1:14" x14ac:dyDescent="0.25">
      <c r="B46" s="258" t="s">
        <v>43</v>
      </c>
      <c r="H46" s="36"/>
      <c r="I46" s="36"/>
      <c r="J46" s="36"/>
    </row>
    <row r="47" spans="1:14" ht="15" customHeight="1" x14ac:dyDescent="0.25">
      <c r="A47" s="258">
        <v>1</v>
      </c>
      <c r="B47" s="329" t="s">
        <v>259</v>
      </c>
      <c r="C47" s="330"/>
      <c r="D47" s="330"/>
      <c r="E47" s="330"/>
      <c r="F47" s="330"/>
      <c r="G47" s="330"/>
      <c r="H47" s="330"/>
      <c r="I47" s="330"/>
      <c r="J47" s="330"/>
    </row>
    <row r="48" spans="1:14" x14ac:dyDescent="0.2">
      <c r="A48" s="258">
        <v>2</v>
      </c>
      <c r="B48" s="329" t="s">
        <v>59</v>
      </c>
      <c r="C48" s="330"/>
      <c r="D48" s="330"/>
      <c r="E48" s="330"/>
      <c r="F48" s="330"/>
      <c r="G48" s="330"/>
      <c r="H48" s="330"/>
      <c r="I48" s="330"/>
      <c r="J48" s="330"/>
    </row>
    <row r="49" spans="1:10" x14ac:dyDescent="0.25">
      <c r="A49" s="258">
        <v>3</v>
      </c>
      <c r="B49" s="329" t="s">
        <v>60</v>
      </c>
      <c r="C49" s="330"/>
      <c r="D49" s="330"/>
      <c r="E49" s="330"/>
      <c r="F49" s="330"/>
      <c r="G49" s="330"/>
      <c r="H49" s="330"/>
      <c r="I49" s="330"/>
      <c r="J49" s="330"/>
    </row>
    <row r="50" spans="1:10" x14ac:dyDescent="0.25">
      <c r="A50" s="258">
        <v>4</v>
      </c>
      <c r="B50" s="329" t="s">
        <v>260</v>
      </c>
      <c r="C50" s="330"/>
      <c r="D50" s="330"/>
      <c r="E50" s="330"/>
      <c r="F50" s="330"/>
      <c r="G50" s="330"/>
      <c r="H50" s="330"/>
      <c r="I50" s="330"/>
      <c r="J50" s="330"/>
    </row>
    <row r="51" spans="1:10" ht="15" customHeight="1" x14ac:dyDescent="0.2">
      <c r="A51" s="258">
        <v>5</v>
      </c>
      <c r="B51" s="342"/>
      <c r="C51" s="342"/>
      <c r="D51" s="342"/>
      <c r="E51" s="342"/>
      <c r="F51" s="342"/>
      <c r="G51" s="342"/>
      <c r="H51" s="342"/>
      <c r="I51" s="342"/>
      <c r="J51" s="342"/>
    </row>
    <row r="52" spans="1:10" x14ac:dyDescent="0.2">
      <c r="A52" s="258">
        <v>6</v>
      </c>
      <c r="B52" s="342"/>
      <c r="C52" s="342"/>
      <c r="D52" s="342"/>
      <c r="E52" s="342"/>
      <c r="F52" s="342"/>
      <c r="G52" s="342"/>
      <c r="H52" s="342"/>
      <c r="I52" s="342"/>
      <c r="J52" s="342"/>
    </row>
    <row r="53" spans="1:10" x14ac:dyDescent="0.2">
      <c r="B53" s="342"/>
      <c r="C53" s="342"/>
      <c r="D53" s="342"/>
      <c r="E53" s="342"/>
      <c r="F53" s="342"/>
      <c r="G53" s="342"/>
      <c r="H53" s="342"/>
      <c r="I53" s="342"/>
      <c r="J53" s="342"/>
    </row>
    <row r="54" spans="1:10" x14ac:dyDescent="0.2">
      <c r="A54" s="258">
        <v>8</v>
      </c>
      <c r="B54" s="346"/>
      <c r="C54" s="346"/>
      <c r="D54" s="346"/>
      <c r="E54" s="346"/>
      <c r="F54" s="346"/>
      <c r="G54" s="346"/>
      <c r="H54" s="346"/>
      <c r="I54" s="346"/>
      <c r="J54" s="346"/>
    </row>
    <row r="55" spans="1:10" x14ac:dyDescent="0.25">
      <c r="B55" s="137" t="s">
        <v>44</v>
      </c>
      <c r="G55" s="127"/>
      <c r="H55" s="34"/>
      <c r="I55" s="34"/>
      <c r="J55" s="34"/>
    </row>
    <row r="56" spans="1:10" x14ac:dyDescent="0.25">
      <c r="B56" s="258" t="s">
        <v>45</v>
      </c>
      <c r="G56" s="127"/>
      <c r="H56" s="141"/>
      <c r="I56" s="141"/>
      <c r="J56" s="141"/>
    </row>
    <row r="57" spans="1:10" x14ac:dyDescent="0.2">
      <c r="A57" s="258">
        <v>1</v>
      </c>
      <c r="B57" s="346"/>
      <c r="C57" s="346"/>
      <c r="D57" s="346"/>
      <c r="E57" s="346"/>
      <c r="F57" s="346"/>
      <c r="G57" s="346"/>
      <c r="H57" s="346"/>
      <c r="I57" s="346"/>
      <c r="J57" s="346"/>
    </row>
    <row r="58" spans="1:10" x14ac:dyDescent="0.2">
      <c r="A58" s="258">
        <v>2</v>
      </c>
      <c r="B58" s="249"/>
      <c r="C58" s="249"/>
      <c r="D58" s="249"/>
      <c r="E58" s="249"/>
      <c r="F58" s="249"/>
      <c r="G58" s="249"/>
      <c r="H58" s="249"/>
      <c r="I58" s="249"/>
      <c r="J58" s="249"/>
    </row>
    <row r="59" spans="1:10" x14ac:dyDescent="0.2">
      <c r="A59" s="258">
        <v>3</v>
      </c>
      <c r="B59" s="249"/>
      <c r="C59" s="249"/>
      <c r="D59" s="249"/>
      <c r="E59" s="249"/>
      <c r="F59" s="249"/>
      <c r="G59" s="249"/>
      <c r="H59" s="249"/>
      <c r="I59" s="249"/>
      <c r="J59" s="249"/>
    </row>
    <row r="60" spans="1:10" x14ac:dyDescent="0.2">
      <c r="A60" s="258">
        <v>4</v>
      </c>
      <c r="B60" s="249"/>
      <c r="C60" s="249"/>
      <c r="D60" s="249"/>
      <c r="E60" s="249"/>
      <c r="F60" s="249"/>
      <c r="G60" s="249"/>
      <c r="H60" s="249"/>
      <c r="I60" s="249"/>
      <c r="J60" s="249"/>
    </row>
    <row r="61" spans="1:10" x14ac:dyDescent="0.2">
      <c r="A61" s="258">
        <v>5</v>
      </c>
      <c r="B61" s="249"/>
      <c r="C61" s="249"/>
      <c r="D61" s="249"/>
      <c r="E61" s="249"/>
      <c r="F61" s="249"/>
      <c r="G61" s="249"/>
      <c r="H61" s="249"/>
      <c r="I61" s="249"/>
      <c r="J61" s="249"/>
    </row>
    <row r="62" spans="1:10" x14ac:dyDescent="0.2">
      <c r="A62" s="258">
        <v>6</v>
      </c>
      <c r="B62" s="249"/>
      <c r="C62" s="249"/>
      <c r="D62" s="249"/>
      <c r="E62" s="249"/>
      <c r="F62" s="249"/>
      <c r="G62" s="249"/>
      <c r="H62" s="249"/>
      <c r="I62" s="249"/>
      <c r="J62" s="249"/>
    </row>
    <row r="63" spans="1:10" x14ac:dyDescent="0.2">
      <c r="A63" s="258">
        <v>7</v>
      </c>
      <c r="B63" s="249"/>
      <c r="C63" s="249"/>
      <c r="D63" s="249"/>
      <c r="E63" s="249"/>
      <c r="F63" s="249"/>
      <c r="G63" s="249"/>
      <c r="H63" s="249"/>
      <c r="I63" s="249"/>
      <c r="J63" s="249"/>
    </row>
    <row r="64" spans="1:10" x14ac:dyDescent="0.2">
      <c r="A64" s="258">
        <v>8</v>
      </c>
      <c r="B64" s="249"/>
      <c r="C64" s="249"/>
      <c r="D64" s="249"/>
      <c r="E64" s="249"/>
      <c r="F64" s="249"/>
      <c r="G64" s="249"/>
      <c r="H64" s="249"/>
      <c r="I64" s="249"/>
      <c r="J64" s="249"/>
    </row>
    <row r="65" spans="1:11" x14ac:dyDescent="0.2">
      <c r="A65" s="258">
        <v>9</v>
      </c>
      <c r="B65" s="346"/>
      <c r="C65" s="346"/>
      <c r="D65" s="346"/>
      <c r="E65" s="346"/>
      <c r="F65" s="346"/>
      <c r="G65" s="346"/>
      <c r="H65" s="346"/>
      <c r="I65" s="346"/>
      <c r="J65" s="346"/>
    </row>
    <row r="66" spans="1:11" x14ac:dyDescent="0.2">
      <c r="A66" s="258">
        <v>10</v>
      </c>
      <c r="B66" s="249"/>
      <c r="C66" s="249"/>
      <c r="D66" s="249"/>
      <c r="E66" s="249"/>
      <c r="F66" s="249"/>
      <c r="G66" s="249"/>
      <c r="H66" s="249"/>
      <c r="I66" s="249"/>
      <c r="J66" s="249"/>
    </row>
    <row r="67" spans="1:11" x14ac:dyDescent="0.2">
      <c r="B67" s="137" t="s">
        <v>46</v>
      </c>
      <c r="D67" s="137"/>
      <c r="H67" s="141"/>
      <c r="I67" s="141"/>
      <c r="J67" s="141"/>
    </row>
    <row r="68" spans="1:11" ht="15" customHeight="1" x14ac:dyDescent="0.25">
      <c r="B68" s="347" t="s">
        <v>47</v>
      </c>
      <c r="C68" s="347"/>
      <c r="D68" s="347"/>
      <c r="E68" s="347"/>
      <c r="F68" s="347"/>
      <c r="G68" s="347"/>
      <c r="H68" s="347"/>
      <c r="I68" s="347"/>
      <c r="J68" s="347"/>
    </row>
    <row r="69" spans="1:11" ht="15" customHeight="1" x14ac:dyDescent="0.2">
      <c r="B69" s="246"/>
      <c r="C69" s="246"/>
      <c r="D69" s="246"/>
      <c r="E69" s="246"/>
      <c r="F69" s="246"/>
      <c r="H69" s="246">
        <f>SUM(E71:E77)</f>
        <v>300</v>
      </c>
      <c r="I69" s="141" t="str">
        <f>IF(H69=E11*25,"perfecte","cal revisar")</f>
        <v>perfecte</v>
      </c>
      <c r="J69" s="141" t="str">
        <f>IF(E11*7&lt;K70,"perfecte","cal revisar")</f>
        <v>perfecte</v>
      </c>
    </row>
    <row r="70" spans="1:11" ht="15" customHeight="1" x14ac:dyDescent="0.2">
      <c r="B70" s="246"/>
      <c r="C70" s="344" t="s">
        <v>48</v>
      </c>
      <c r="D70" s="345"/>
      <c r="E70" s="37" t="s">
        <v>49</v>
      </c>
      <c r="F70" s="344" t="s">
        <v>50</v>
      </c>
      <c r="G70" s="345"/>
      <c r="I70" s="141" t="s">
        <v>552</v>
      </c>
      <c r="J70" s="141" t="s">
        <v>553</v>
      </c>
      <c r="K70" s="141">
        <f>SUM(K71:K77)</f>
        <v>108.76</v>
      </c>
    </row>
    <row r="71" spans="1:11" ht="15" customHeight="1" x14ac:dyDescent="0.25">
      <c r="C71" s="258" t="s">
        <v>540</v>
      </c>
      <c r="D71" s="267"/>
      <c r="E71" s="38">
        <v>6</v>
      </c>
      <c r="F71" s="353">
        <v>0</v>
      </c>
      <c r="G71" s="352"/>
      <c r="I71" s="141"/>
      <c r="J71" s="141"/>
      <c r="K71" s="141">
        <f t="shared" ref="K71:K77" si="0">E71*F71</f>
        <v>0</v>
      </c>
    </row>
    <row r="72" spans="1:11" ht="15" customHeight="1" x14ac:dyDescent="0.25">
      <c r="C72" s="258" t="s">
        <v>537</v>
      </c>
      <c r="D72" s="268"/>
      <c r="E72" s="39">
        <v>120</v>
      </c>
      <c r="F72" s="354">
        <v>0.7</v>
      </c>
      <c r="G72" s="355"/>
      <c r="I72" s="141"/>
      <c r="J72" s="141"/>
      <c r="K72" s="141">
        <f t="shared" si="0"/>
        <v>84</v>
      </c>
    </row>
    <row r="73" spans="1:11" ht="15" customHeight="1" x14ac:dyDescent="0.25">
      <c r="C73" s="258" t="s">
        <v>539</v>
      </c>
      <c r="D73" s="268"/>
      <c r="E73" s="39">
        <v>142</v>
      </c>
      <c r="F73" s="354">
        <v>0.08</v>
      </c>
      <c r="G73" s="355"/>
      <c r="I73" s="141"/>
      <c r="J73" s="141"/>
      <c r="K73" s="141">
        <f t="shared" si="0"/>
        <v>11.36</v>
      </c>
    </row>
    <row r="74" spans="1:11" ht="15" customHeight="1" x14ac:dyDescent="0.25">
      <c r="C74" s="258" t="s">
        <v>546</v>
      </c>
      <c r="D74" s="267"/>
      <c r="E74" s="38">
        <v>6</v>
      </c>
      <c r="F74" s="370">
        <v>1</v>
      </c>
      <c r="G74" s="371"/>
      <c r="I74" s="141"/>
      <c r="J74" s="141"/>
      <c r="K74" s="141">
        <f t="shared" si="0"/>
        <v>6</v>
      </c>
    </row>
    <row r="75" spans="1:11" ht="15" customHeight="1" x14ac:dyDescent="0.25">
      <c r="C75" s="258" t="s">
        <v>91</v>
      </c>
      <c r="D75" s="268"/>
      <c r="E75" s="39">
        <v>8</v>
      </c>
      <c r="F75" s="354">
        <v>0.25</v>
      </c>
      <c r="G75" s="355"/>
      <c r="I75" s="141"/>
      <c r="J75" s="141"/>
      <c r="K75" s="141">
        <f t="shared" si="0"/>
        <v>2</v>
      </c>
    </row>
    <row r="76" spans="1:11" ht="15" customHeight="1" x14ac:dyDescent="0.25">
      <c r="C76" s="258" t="s">
        <v>543</v>
      </c>
      <c r="D76" s="267"/>
      <c r="E76" s="38">
        <v>18</v>
      </c>
      <c r="F76" s="351">
        <v>0.3</v>
      </c>
      <c r="G76" s="352"/>
      <c r="I76" s="141"/>
      <c r="J76" s="141"/>
      <c r="K76" s="141">
        <f t="shared" si="0"/>
        <v>5.3999999999999995</v>
      </c>
    </row>
    <row r="77" spans="1:11" ht="15" customHeight="1" x14ac:dyDescent="0.2">
      <c r="C77" s="356"/>
      <c r="D77" s="355"/>
      <c r="E77" s="39"/>
      <c r="F77" s="356"/>
      <c r="G77" s="355"/>
      <c r="I77" s="141"/>
      <c r="J77" s="141"/>
      <c r="K77" s="141">
        <f t="shared" si="0"/>
        <v>0</v>
      </c>
    </row>
    <row r="78" spans="1:11" ht="15" customHeight="1" x14ac:dyDescent="0.2">
      <c r="B78" s="246"/>
      <c r="C78" s="246"/>
      <c r="D78" s="246"/>
      <c r="E78" s="246"/>
      <c r="F78" s="246"/>
      <c r="H78" s="141"/>
      <c r="I78" s="141"/>
      <c r="J78" s="141"/>
    </row>
    <row r="79" spans="1:11" x14ac:dyDescent="0.25">
      <c r="A79" s="6"/>
      <c r="B79" s="137" t="s">
        <v>51</v>
      </c>
    </row>
    <row r="80" spans="1:11" x14ac:dyDescent="0.25">
      <c r="B80" s="129" t="s">
        <v>52</v>
      </c>
    </row>
    <row r="81" spans="1:17" x14ac:dyDescent="0.25">
      <c r="C81" s="258" t="s">
        <v>1049</v>
      </c>
      <c r="D81" s="252"/>
      <c r="E81" s="252"/>
      <c r="F81" s="252"/>
      <c r="G81" s="252"/>
      <c r="H81" s="252"/>
      <c r="I81" s="252"/>
      <c r="J81" s="252"/>
      <c r="K81" s="252"/>
    </row>
    <row r="82" spans="1:17" x14ac:dyDescent="0.25">
      <c r="C82" s="258" t="s">
        <v>1050</v>
      </c>
      <c r="D82" s="252"/>
      <c r="E82" s="252"/>
      <c r="F82" s="252"/>
      <c r="G82" s="252"/>
      <c r="H82" s="252"/>
      <c r="I82" s="252"/>
      <c r="J82" s="252"/>
      <c r="K82" s="252"/>
    </row>
    <row r="83" spans="1:17" x14ac:dyDescent="0.25">
      <c r="C83" s="258" t="s">
        <v>1052</v>
      </c>
      <c r="D83" s="252"/>
      <c r="E83" s="252"/>
      <c r="F83" s="252"/>
      <c r="G83" s="252"/>
      <c r="H83" s="252"/>
      <c r="I83" s="252"/>
      <c r="J83" s="252"/>
      <c r="K83" s="252"/>
    </row>
    <row r="84" spans="1:17" x14ac:dyDescent="0.25">
      <c r="C84" s="258" t="s">
        <v>1054</v>
      </c>
      <c r="D84" s="252"/>
      <c r="E84" s="252"/>
      <c r="F84" s="252"/>
      <c r="G84" s="252"/>
      <c r="H84" s="252"/>
      <c r="I84" s="252"/>
      <c r="J84" s="252"/>
      <c r="K84" s="252"/>
    </row>
    <row r="85" spans="1:17" x14ac:dyDescent="0.2">
      <c r="C85" s="251"/>
      <c r="D85" s="252"/>
      <c r="E85" s="252"/>
      <c r="F85" s="252"/>
      <c r="G85" s="252"/>
      <c r="H85" s="252"/>
      <c r="I85" s="252"/>
      <c r="J85" s="252"/>
      <c r="K85" s="252"/>
    </row>
    <row r="87" spans="1:17" x14ac:dyDescent="0.25">
      <c r="A87" s="6"/>
      <c r="B87" s="137" t="s">
        <v>53</v>
      </c>
    </row>
    <row r="88" spans="1:17" ht="15" customHeight="1" x14ac:dyDescent="0.25">
      <c r="B88" s="142" t="s">
        <v>54</v>
      </c>
      <c r="C88" s="142"/>
      <c r="D88" s="142"/>
      <c r="E88" s="142"/>
      <c r="F88" s="142"/>
      <c r="G88" s="142"/>
      <c r="H88" s="142"/>
    </row>
    <row r="89" spans="1:17" ht="15" customHeight="1" x14ac:dyDescent="0.2">
      <c r="B89" s="246"/>
      <c r="C89" s="246"/>
      <c r="D89" s="246"/>
      <c r="E89" s="246"/>
      <c r="F89" s="246"/>
      <c r="G89" s="246"/>
      <c r="H89" s="246"/>
    </row>
    <row r="90" spans="1:17" ht="15" customHeight="1" x14ac:dyDescent="0.25">
      <c r="B90" s="246"/>
      <c r="C90" s="348" t="s">
        <v>55</v>
      </c>
      <c r="D90" s="349"/>
      <c r="E90" s="348" t="s">
        <v>56</v>
      </c>
      <c r="F90" s="349"/>
      <c r="G90" s="348" t="s">
        <v>57</v>
      </c>
      <c r="H90" s="350"/>
      <c r="I90" s="349"/>
      <c r="J90" s="246"/>
    </row>
    <row r="91" spans="1:17" ht="15" customHeight="1" x14ac:dyDescent="0.25">
      <c r="C91" s="266" t="s">
        <v>1059</v>
      </c>
      <c r="D91" s="267"/>
      <c r="E91" s="351">
        <v>0.3</v>
      </c>
      <c r="F91" s="352"/>
      <c r="G91" s="351">
        <v>0.6</v>
      </c>
      <c r="H91" s="357"/>
      <c r="I91" s="352"/>
      <c r="J91" s="246"/>
    </row>
    <row r="92" spans="1:17" ht="15" customHeight="1" x14ac:dyDescent="0.25">
      <c r="C92" s="266" t="s">
        <v>1056</v>
      </c>
      <c r="D92" s="267"/>
      <c r="E92" s="351">
        <v>0.5</v>
      </c>
      <c r="F92" s="352"/>
      <c r="G92" s="351">
        <v>0.7</v>
      </c>
      <c r="H92" s="357"/>
      <c r="I92" s="352"/>
      <c r="J92" s="246"/>
    </row>
    <row r="93" spans="1:17" ht="15" customHeight="1" x14ac:dyDescent="0.2">
      <c r="B93" s="246"/>
      <c r="C93" s="356"/>
      <c r="D93" s="355"/>
      <c r="E93" s="356"/>
      <c r="F93" s="355"/>
      <c r="G93" s="356"/>
      <c r="H93" s="358"/>
      <c r="I93" s="355"/>
      <c r="J93" s="246"/>
    </row>
    <row r="94" spans="1:17" ht="15" customHeight="1" x14ac:dyDescent="0.2">
      <c r="B94" s="246"/>
      <c r="C94" s="353"/>
      <c r="D94" s="352"/>
      <c r="E94" s="353"/>
      <c r="F94" s="352"/>
      <c r="G94" s="353"/>
      <c r="H94" s="357"/>
      <c r="I94" s="352"/>
      <c r="J94" s="246"/>
    </row>
    <row r="95" spans="1:17" ht="15" customHeight="1" x14ac:dyDescent="0.2">
      <c r="B95" s="246"/>
      <c r="C95" s="356"/>
      <c r="D95" s="355"/>
      <c r="E95" s="356"/>
      <c r="F95" s="355"/>
      <c r="G95" s="356"/>
      <c r="H95" s="358"/>
      <c r="I95" s="355"/>
      <c r="J95" s="246"/>
      <c r="O95" s="40"/>
      <c r="P95" s="41"/>
      <c r="Q95" s="40"/>
    </row>
    <row r="96" spans="1:17" ht="15" customHeight="1" x14ac:dyDescent="0.25">
      <c r="B96" s="246"/>
      <c r="C96" s="353"/>
      <c r="D96" s="352"/>
      <c r="E96" s="353"/>
      <c r="F96" s="352"/>
      <c r="G96" s="353"/>
      <c r="H96" s="357"/>
      <c r="I96" s="352"/>
      <c r="J96" s="246"/>
    </row>
    <row r="97" spans="2:10" ht="15" customHeight="1" x14ac:dyDescent="0.25">
      <c r="B97" s="246"/>
      <c r="C97" s="356"/>
      <c r="D97" s="355"/>
      <c r="E97" s="356"/>
      <c r="F97" s="355"/>
      <c r="G97" s="356"/>
      <c r="H97" s="358"/>
      <c r="I97" s="355"/>
      <c r="J97" s="246"/>
    </row>
    <row r="98" spans="2:10" x14ac:dyDescent="0.25">
      <c r="D98" s="42"/>
    </row>
  </sheetData>
  <sheetProtection password="C6A8" sheet="1" objects="1" scenarios="1"/>
  <mergeCells count="62">
    <mergeCell ref="C97:D97"/>
    <mergeCell ref="E97:F97"/>
    <mergeCell ref="G97:I97"/>
    <mergeCell ref="C95:D95"/>
    <mergeCell ref="E95:F95"/>
    <mergeCell ref="G95:I95"/>
    <mergeCell ref="C96:D96"/>
    <mergeCell ref="E96:F96"/>
    <mergeCell ref="G96:I96"/>
    <mergeCell ref="C94:D94"/>
    <mergeCell ref="E94:F94"/>
    <mergeCell ref="G94:I94"/>
    <mergeCell ref="C77:D77"/>
    <mergeCell ref="F77:G77"/>
    <mergeCell ref="C90:D90"/>
    <mergeCell ref="E90:F90"/>
    <mergeCell ref="G90:I90"/>
    <mergeCell ref="E91:F91"/>
    <mergeCell ref="G91:I91"/>
    <mergeCell ref="E92:F92"/>
    <mergeCell ref="G92:I92"/>
    <mergeCell ref="C93:D93"/>
    <mergeCell ref="E93:F93"/>
    <mergeCell ref="G93:I93"/>
    <mergeCell ref="F76:G76"/>
    <mergeCell ref="B53:J53"/>
    <mergeCell ref="B54:J54"/>
    <mergeCell ref="B57:J57"/>
    <mergeCell ref="B65:J65"/>
    <mergeCell ref="B68:J68"/>
    <mergeCell ref="C70:D70"/>
    <mergeCell ref="F70:G70"/>
    <mergeCell ref="F71:G71"/>
    <mergeCell ref="F72:G72"/>
    <mergeCell ref="F73:G73"/>
    <mergeCell ref="F74:G74"/>
    <mergeCell ref="F75:G75"/>
    <mergeCell ref="B52:J52"/>
    <mergeCell ref="B30:J30"/>
    <mergeCell ref="B31:J31"/>
    <mergeCell ref="B32:J32"/>
    <mergeCell ref="B38:J38"/>
    <mergeCell ref="B40:J40"/>
    <mergeCell ref="B42:J42"/>
    <mergeCell ref="B47:J47"/>
    <mergeCell ref="B48:J48"/>
    <mergeCell ref="B49:J49"/>
    <mergeCell ref="B50:J50"/>
    <mergeCell ref="B51:J51"/>
    <mergeCell ref="B29:J29"/>
    <mergeCell ref="A1:J1"/>
    <mergeCell ref="E3:J4"/>
    <mergeCell ref="C7:J7"/>
    <mergeCell ref="C8:J8"/>
    <mergeCell ref="C9:J9"/>
    <mergeCell ref="B11:D11"/>
    <mergeCell ref="H11:J11"/>
    <mergeCell ref="G12:J12"/>
    <mergeCell ref="B15:B16"/>
    <mergeCell ref="B26:J26"/>
    <mergeCell ref="B27:J27"/>
    <mergeCell ref="B28:J28"/>
  </mergeCells>
  <dataValidations count="4">
    <dataValidation type="list" allowBlank="1" showInputMessage="1" showErrorMessage="1" sqref="C91:C92">
      <formula1>eval</formula1>
    </dataValidation>
    <dataValidation type="list" allowBlank="1" showInputMessage="1" showErrorMessage="1" sqref="B85 C81:C84">
      <formula1>metdoc</formula1>
    </dataValidation>
    <dataValidation type="list" allowBlank="1" showInputMessage="1" showErrorMessage="1" sqref="B77 C71:C76">
      <formula1>act</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774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8774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8774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8774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8774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8775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87751" r:id="rId9" name="Check Box 7">
              <controlPr defaultSize="0" autoFill="0" autoLine="0" autoPict="0">
                <anchor moveWithCells="1">
                  <from>
                    <xdr:col>2</xdr:col>
                    <xdr:colOff>942975</xdr:colOff>
                    <xdr:row>12</xdr:row>
                    <xdr:rowOff>9525</xdr:rowOff>
                  </from>
                  <to>
                    <xdr:col>3</xdr:col>
                    <xdr:colOff>333375</xdr:colOff>
                    <xdr:row>13</xdr:row>
                    <xdr:rowOff>28575</xdr:rowOff>
                  </to>
                </anchor>
              </controlPr>
            </control>
          </mc:Choice>
        </mc:AlternateContent>
        <mc:AlternateContent xmlns:mc="http://schemas.openxmlformats.org/markup-compatibility/2006">
          <mc:Choice Requires="x14">
            <control shapeId="287752" r:id="rId10" name="Check Box 8">
              <controlPr defaultSize="0" autoFill="0" autoLine="0" autoPict="0">
                <anchor moveWithCells="1">
                  <from>
                    <xdr:col>3</xdr:col>
                    <xdr:colOff>447675</xdr:colOff>
                    <xdr:row>12</xdr:row>
                    <xdr:rowOff>9525</xdr:rowOff>
                  </from>
                  <to>
                    <xdr:col>3</xdr:col>
                    <xdr:colOff>847725</xdr:colOff>
                    <xdr:row>13</xdr:row>
                    <xdr:rowOff>9525</xdr:rowOff>
                  </to>
                </anchor>
              </controlPr>
            </control>
          </mc:Choice>
        </mc:AlternateContent>
        <mc:AlternateContent xmlns:mc="http://schemas.openxmlformats.org/markup-compatibility/2006">
          <mc:Choice Requires="x14">
            <control shapeId="287753"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8775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87755"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8775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0"/>
  <dimension ref="A1:K83"/>
  <sheetViews>
    <sheetView topLeftCell="A51" workbookViewId="0">
      <selection activeCell="D67" sqref="D67"/>
    </sheetView>
  </sheetViews>
  <sheetFormatPr defaultColWidth="11.42578125" defaultRowHeight="15" x14ac:dyDescent="0.25"/>
  <cols>
    <col min="1" max="1" width="4.42578125" style="140" customWidth="1"/>
    <col min="2" max="2" width="24.42578125" style="140" customWidth="1"/>
    <col min="3" max="3" width="16.28515625" style="140" customWidth="1"/>
    <col min="4" max="4" width="19.140625" style="140" customWidth="1"/>
    <col min="5" max="6" width="11.42578125" style="140"/>
    <col min="7" max="7" width="20.42578125" style="140" customWidth="1"/>
    <col min="8"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977</v>
      </c>
      <c r="D7" s="338"/>
      <c r="E7" s="338"/>
      <c r="F7" s="338"/>
      <c r="G7" s="338"/>
      <c r="H7" s="338"/>
      <c r="I7" s="338"/>
      <c r="J7" s="338"/>
    </row>
    <row r="8" spans="1:10" ht="15.75" x14ac:dyDescent="0.25">
      <c r="B8" s="1" t="s">
        <v>11</v>
      </c>
      <c r="C8" s="338" t="s">
        <v>978</v>
      </c>
      <c r="D8" s="338"/>
      <c r="E8" s="338"/>
      <c r="F8" s="338"/>
      <c r="G8" s="338"/>
      <c r="H8" s="338"/>
      <c r="I8" s="338"/>
      <c r="J8" s="338"/>
    </row>
    <row r="9" spans="1:10" ht="15.75" x14ac:dyDescent="0.25">
      <c r="B9" s="1" t="s">
        <v>13</v>
      </c>
      <c r="C9" s="338" t="s">
        <v>979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244" t="s">
        <v>582</v>
      </c>
      <c r="G18" s="88" t="s">
        <v>27</v>
      </c>
      <c r="H18" s="244" t="s">
        <v>582</v>
      </c>
      <c r="J18" s="16"/>
    </row>
    <row r="19" spans="1:10" x14ac:dyDescent="0.2">
      <c r="B19" s="124"/>
      <c r="C19" s="57"/>
      <c r="D19" s="23" t="s">
        <v>28</v>
      </c>
      <c r="E19" s="104" t="s">
        <v>582</v>
      </c>
      <c r="G19" s="23" t="s">
        <v>29</v>
      </c>
      <c r="H19" s="104" t="s">
        <v>582</v>
      </c>
      <c r="J19" s="1"/>
    </row>
    <row r="20" spans="1:10" x14ac:dyDescent="0.2">
      <c r="D20" s="88" t="s">
        <v>30</v>
      </c>
      <c r="E20" s="89"/>
      <c r="G20" s="88" t="s">
        <v>31</v>
      </c>
      <c r="H20" s="89"/>
      <c r="J20" s="16"/>
    </row>
    <row r="21" spans="1:10" x14ac:dyDescent="0.2">
      <c r="D21" s="23" t="s">
        <v>32</v>
      </c>
      <c r="E21" s="24"/>
      <c r="G21" s="23" t="s">
        <v>33</v>
      </c>
      <c r="H21" s="24"/>
      <c r="J21" s="16"/>
    </row>
    <row r="22" spans="1:10" x14ac:dyDescent="0.2">
      <c r="D22" s="26"/>
      <c r="E22" s="245"/>
      <c r="G22" s="26"/>
      <c r="H22" s="245"/>
      <c r="J22" s="16"/>
    </row>
    <row r="23" spans="1:10" x14ac:dyDescent="0.25">
      <c r="D23" s="26"/>
      <c r="E23" s="245"/>
      <c r="F23" s="140" t="s">
        <v>980</v>
      </c>
      <c r="G23" s="26"/>
      <c r="H23" s="245"/>
      <c r="J23" s="16"/>
    </row>
    <row r="24" spans="1:10" x14ac:dyDescent="0.2">
      <c r="D24" s="26"/>
      <c r="E24" s="27"/>
      <c r="F24" s="28"/>
      <c r="G24" s="29"/>
      <c r="H24" s="27"/>
      <c r="J24" s="16"/>
    </row>
    <row r="25" spans="1:10" x14ac:dyDescent="0.2">
      <c r="D25" s="26"/>
      <c r="E25" s="27"/>
      <c r="F25" s="28"/>
      <c r="G25" s="29"/>
      <c r="H25" s="27"/>
      <c r="I25" s="28"/>
      <c r="J25" s="30"/>
    </row>
    <row r="26" spans="1:10" x14ac:dyDescent="0.2">
      <c r="A26" s="6"/>
      <c r="B26" s="137" t="s">
        <v>34</v>
      </c>
    </row>
    <row r="27" spans="1:10" x14ac:dyDescent="0.2">
      <c r="B27" s="129" t="s">
        <v>35</v>
      </c>
    </row>
    <row r="28" spans="1:10" x14ac:dyDescent="0.25">
      <c r="A28" s="140">
        <v>1</v>
      </c>
      <c r="B28" s="329" t="s">
        <v>981</v>
      </c>
      <c r="C28" s="330"/>
      <c r="D28" s="330"/>
      <c r="E28" s="330"/>
      <c r="F28" s="330"/>
      <c r="G28" s="330"/>
      <c r="H28" s="330"/>
      <c r="I28" s="330"/>
      <c r="J28" s="330"/>
    </row>
    <row r="29" spans="1:10" x14ac:dyDescent="0.25">
      <c r="A29" s="140">
        <v>2</v>
      </c>
      <c r="B29" s="329" t="s">
        <v>800</v>
      </c>
      <c r="C29" s="330"/>
      <c r="D29" s="330"/>
      <c r="E29" s="330"/>
      <c r="F29" s="330"/>
      <c r="G29" s="330"/>
      <c r="H29" s="330"/>
      <c r="I29" s="330"/>
      <c r="J29" s="330"/>
    </row>
    <row r="30" spans="1:10" x14ac:dyDescent="0.25">
      <c r="A30" s="140">
        <v>3</v>
      </c>
      <c r="B30" s="147" t="s">
        <v>934</v>
      </c>
      <c r="C30" s="150"/>
      <c r="D30" s="150"/>
      <c r="E30" s="150"/>
      <c r="F30" s="150"/>
      <c r="G30" s="150"/>
      <c r="H30" s="150"/>
      <c r="I30" s="150"/>
      <c r="J30" s="150"/>
    </row>
    <row r="31" spans="1:10" x14ac:dyDescent="0.25">
      <c r="A31" s="140">
        <v>4</v>
      </c>
      <c r="B31" s="329" t="s">
        <v>982</v>
      </c>
      <c r="C31" s="330"/>
      <c r="D31" s="330"/>
      <c r="E31" s="330"/>
      <c r="F31" s="330"/>
      <c r="G31" s="330"/>
      <c r="H31" s="330"/>
      <c r="I31" s="330"/>
      <c r="J31" s="330"/>
    </row>
    <row r="32" spans="1:10" x14ac:dyDescent="0.25">
      <c r="A32" s="140">
        <v>5</v>
      </c>
      <c r="B32" s="329" t="s">
        <v>983</v>
      </c>
      <c r="C32" s="330"/>
      <c r="D32" s="330"/>
      <c r="E32" s="330"/>
      <c r="F32" s="330"/>
      <c r="G32" s="330"/>
      <c r="H32" s="330"/>
      <c r="I32" s="330"/>
      <c r="J32" s="330"/>
    </row>
    <row r="33" spans="1:10" x14ac:dyDescent="0.2">
      <c r="B33" s="342"/>
      <c r="C33" s="342"/>
      <c r="D33" s="342"/>
      <c r="E33" s="342"/>
      <c r="F33" s="342"/>
      <c r="G33" s="342"/>
      <c r="H33" s="342"/>
      <c r="I33" s="342"/>
      <c r="J33" s="342"/>
    </row>
    <row r="35" spans="1:10" x14ac:dyDescent="0.2">
      <c r="A35" s="28"/>
      <c r="B35" s="28"/>
      <c r="C35" s="28"/>
      <c r="D35" s="29"/>
      <c r="E35" s="27"/>
      <c r="F35" s="28"/>
      <c r="G35" s="29"/>
      <c r="H35" s="27"/>
      <c r="I35" s="28"/>
      <c r="J35" s="30"/>
    </row>
    <row r="36" spans="1:10" x14ac:dyDescent="0.2">
      <c r="A36" s="6"/>
      <c r="B36" s="2" t="s">
        <v>36</v>
      </c>
      <c r="C36" s="16"/>
      <c r="E36" s="19"/>
      <c r="F36" s="13"/>
      <c r="G36" s="127"/>
      <c r="H36" s="20"/>
      <c r="I36" s="13"/>
      <c r="J36" s="16"/>
    </row>
    <row r="37" spans="1:10" x14ac:dyDescent="0.25">
      <c r="B37" s="32" t="s">
        <v>37</v>
      </c>
      <c r="C37" s="16"/>
      <c r="E37" s="19"/>
      <c r="F37" s="13"/>
      <c r="G37" s="127"/>
      <c r="H37" s="20"/>
      <c r="I37" s="13"/>
      <c r="J37" s="16"/>
    </row>
    <row r="38" spans="1:10" x14ac:dyDescent="0.25">
      <c r="B38" s="25" t="s">
        <v>38</v>
      </c>
      <c r="C38" s="25"/>
      <c r="I38" s="25"/>
      <c r="J38" s="25"/>
    </row>
    <row r="39" spans="1:10" x14ac:dyDescent="0.25">
      <c r="B39" s="383" t="s">
        <v>974</v>
      </c>
      <c r="C39" s="383"/>
      <c r="D39" s="383"/>
      <c r="E39" s="383"/>
      <c r="F39" s="383"/>
      <c r="G39" s="383"/>
      <c r="H39" s="383"/>
      <c r="I39" s="383"/>
      <c r="J39" s="383"/>
    </row>
    <row r="40" spans="1:10" x14ac:dyDescent="0.2">
      <c r="B40" s="159" t="s">
        <v>39</v>
      </c>
      <c r="C40" s="159"/>
      <c r="D40" s="159"/>
      <c r="E40" s="159"/>
      <c r="F40" s="159"/>
      <c r="G40" s="159"/>
      <c r="H40" s="159"/>
      <c r="I40" s="159"/>
      <c r="J40" s="159"/>
    </row>
    <row r="41" spans="1:10" x14ac:dyDescent="0.25">
      <c r="B41" s="383" t="s">
        <v>975</v>
      </c>
      <c r="C41" s="385"/>
      <c r="D41" s="385"/>
      <c r="E41" s="385"/>
      <c r="F41" s="385"/>
      <c r="G41" s="385"/>
      <c r="H41" s="385"/>
      <c r="I41" s="385"/>
      <c r="J41" s="385"/>
    </row>
    <row r="42" spans="1:10" x14ac:dyDescent="0.25">
      <c r="B42" s="159" t="s">
        <v>40</v>
      </c>
      <c r="C42" s="159"/>
      <c r="D42" s="159"/>
      <c r="E42" s="159"/>
      <c r="F42" s="159"/>
      <c r="G42" s="159"/>
      <c r="H42" s="159"/>
      <c r="I42" s="159"/>
      <c r="J42" s="159"/>
    </row>
    <row r="43" spans="1:10" x14ac:dyDescent="0.2">
      <c r="B43" s="383" t="s">
        <v>976</v>
      </c>
      <c r="C43" s="383"/>
      <c r="D43" s="383"/>
      <c r="E43" s="383"/>
      <c r="F43" s="383"/>
      <c r="G43" s="383"/>
      <c r="H43" s="383"/>
      <c r="I43" s="383"/>
      <c r="J43" s="383"/>
    </row>
    <row r="44" spans="1:10" x14ac:dyDescent="0.2">
      <c r="B44" s="33"/>
      <c r="C44" s="33"/>
      <c r="D44" s="33"/>
      <c r="E44" s="33"/>
      <c r="F44" s="33"/>
      <c r="G44" s="33"/>
      <c r="H44" s="33"/>
      <c r="I44" s="33"/>
      <c r="J44" s="33"/>
    </row>
    <row r="45" spans="1:10" x14ac:dyDescent="0.2">
      <c r="A45" s="6"/>
      <c r="B45" s="137" t="s">
        <v>41</v>
      </c>
      <c r="H45" s="34"/>
      <c r="I45" s="34"/>
      <c r="J45" s="34"/>
    </row>
    <row r="46" spans="1:10" x14ac:dyDescent="0.25">
      <c r="B46" s="137" t="s">
        <v>42</v>
      </c>
      <c r="H46" s="35"/>
      <c r="I46" s="35"/>
      <c r="J46" s="35"/>
    </row>
    <row r="47" spans="1:10" x14ac:dyDescent="0.25">
      <c r="B47" s="140" t="s">
        <v>43</v>
      </c>
      <c r="H47" s="36"/>
      <c r="I47" s="36"/>
      <c r="J47" s="36"/>
    </row>
    <row r="48" spans="1:10" ht="27.75" customHeight="1" x14ac:dyDescent="0.25">
      <c r="A48" s="140">
        <v>1</v>
      </c>
      <c r="B48" s="331" t="s">
        <v>897</v>
      </c>
      <c r="C48" s="332"/>
      <c r="D48" s="332"/>
      <c r="E48" s="332"/>
      <c r="F48" s="332"/>
      <c r="G48" s="332"/>
      <c r="H48" s="332"/>
      <c r="I48" s="332"/>
      <c r="J48" s="332"/>
    </row>
    <row r="49" spans="1:11" x14ac:dyDescent="0.25">
      <c r="A49" s="140">
        <v>2</v>
      </c>
      <c r="B49" s="329" t="s">
        <v>415</v>
      </c>
      <c r="C49" s="330"/>
      <c r="D49" s="330"/>
      <c r="E49" s="330"/>
      <c r="F49" s="330"/>
      <c r="G49" s="330"/>
      <c r="H49" s="330"/>
      <c r="I49" s="330"/>
      <c r="J49" s="330"/>
    </row>
    <row r="50" spans="1:11" x14ac:dyDescent="0.25">
      <c r="A50" s="140">
        <v>3</v>
      </c>
      <c r="B50" s="140" t="s">
        <v>898</v>
      </c>
    </row>
    <row r="51" spans="1:11" x14ac:dyDescent="0.2">
      <c r="B51" s="346"/>
      <c r="C51" s="346"/>
      <c r="D51" s="346"/>
      <c r="E51" s="346"/>
      <c r="F51" s="346"/>
      <c r="G51" s="346"/>
      <c r="H51" s="346"/>
      <c r="I51" s="346"/>
      <c r="J51" s="346"/>
    </row>
    <row r="52" spans="1:11" x14ac:dyDescent="0.25">
      <c r="B52" s="137" t="s">
        <v>44</v>
      </c>
      <c r="G52" s="127"/>
      <c r="H52" s="34"/>
      <c r="I52" s="34"/>
      <c r="J52" s="34"/>
    </row>
    <row r="53" spans="1:11" x14ac:dyDescent="0.25">
      <c r="B53" s="140" t="s">
        <v>45</v>
      </c>
      <c r="G53" s="127"/>
      <c r="H53" s="141"/>
      <c r="I53" s="141"/>
      <c r="J53" s="141"/>
    </row>
    <row r="54" spans="1:11" x14ac:dyDescent="0.25">
      <c r="A54" s="140">
        <v>1</v>
      </c>
      <c r="B54" s="329" t="s">
        <v>417</v>
      </c>
      <c r="C54" s="330"/>
      <c r="D54" s="330"/>
      <c r="E54" s="330"/>
      <c r="F54" s="330"/>
      <c r="G54" s="330"/>
      <c r="H54" s="330"/>
      <c r="I54" s="330"/>
      <c r="J54" s="330"/>
    </row>
    <row r="55" spans="1:11" ht="30" customHeight="1" x14ac:dyDescent="0.25">
      <c r="A55" s="140">
        <v>2</v>
      </c>
      <c r="B55" s="331" t="s">
        <v>647</v>
      </c>
      <c r="C55" s="332"/>
      <c r="D55" s="332"/>
      <c r="E55" s="332"/>
      <c r="F55" s="332"/>
      <c r="G55" s="332"/>
      <c r="H55" s="332"/>
      <c r="I55" s="332"/>
      <c r="J55" s="332"/>
    </row>
    <row r="56" spans="1:11" x14ac:dyDescent="0.2">
      <c r="B56" s="342"/>
      <c r="C56" s="342"/>
      <c r="D56" s="342"/>
      <c r="E56" s="342"/>
      <c r="F56" s="342"/>
      <c r="G56" s="342"/>
      <c r="H56" s="342"/>
      <c r="I56" s="342"/>
      <c r="J56" s="342"/>
    </row>
    <row r="57" spans="1:11" x14ac:dyDescent="0.2">
      <c r="B57" s="137" t="s">
        <v>46</v>
      </c>
      <c r="D57" s="137"/>
      <c r="H57" s="141"/>
      <c r="I57" s="141"/>
      <c r="J57" s="141"/>
    </row>
    <row r="58" spans="1:11" x14ac:dyDescent="0.25">
      <c r="B58" s="347" t="s">
        <v>47</v>
      </c>
      <c r="C58" s="347"/>
      <c r="D58" s="347"/>
      <c r="E58" s="347"/>
      <c r="F58" s="347"/>
      <c r="G58" s="347"/>
      <c r="H58" s="347"/>
      <c r="I58" s="347"/>
      <c r="J58" s="347"/>
    </row>
    <row r="59" spans="1:11" x14ac:dyDescent="0.2">
      <c r="B59" s="146"/>
      <c r="C59" s="146"/>
      <c r="D59" s="146"/>
      <c r="E59" s="146"/>
      <c r="F59" s="146"/>
      <c r="H59" s="146">
        <f>SUM(E61:E68)</f>
        <v>150</v>
      </c>
      <c r="I59" s="141" t="str">
        <f>IF(H59=E$11*25,"perfecte","cal revisar")</f>
        <v>perfecte</v>
      </c>
      <c r="J59" s="141" t="str">
        <f>IF(E$11*7&lt;K60,"perfecte","cal revisar")</f>
        <v>perfecte</v>
      </c>
    </row>
    <row r="60" spans="1:11" ht="15.95" x14ac:dyDescent="0.2">
      <c r="B60" s="146"/>
      <c r="C60" s="344" t="s">
        <v>48</v>
      </c>
      <c r="D60" s="345"/>
      <c r="E60" s="37" t="s">
        <v>49</v>
      </c>
      <c r="F60" s="344" t="s">
        <v>50</v>
      </c>
      <c r="G60" s="345"/>
      <c r="I60" s="141" t="s">
        <v>552</v>
      </c>
      <c r="J60" s="141" t="s">
        <v>553</v>
      </c>
      <c r="K60" s="141">
        <f>SUM(K61:K68)</f>
        <v>60</v>
      </c>
    </row>
    <row r="61" spans="1:11" x14ac:dyDescent="0.25">
      <c r="B61" s="146"/>
      <c r="C61" s="454" t="s">
        <v>537</v>
      </c>
      <c r="D61" s="407"/>
      <c r="E61" s="60">
        <v>25</v>
      </c>
      <c r="F61" s="351">
        <v>1</v>
      </c>
      <c r="G61" s="352"/>
      <c r="I61" s="141"/>
      <c r="J61" s="141"/>
      <c r="K61" s="141">
        <f t="shared" ref="K61:K68" si="0">E61*F61</f>
        <v>25</v>
      </c>
    </row>
    <row r="62" spans="1:11" x14ac:dyDescent="0.25">
      <c r="B62" s="146"/>
      <c r="C62" s="365" t="s">
        <v>539</v>
      </c>
      <c r="D62" s="366"/>
      <c r="E62" s="61">
        <v>15</v>
      </c>
      <c r="F62" s="354">
        <v>1</v>
      </c>
      <c r="G62" s="355"/>
      <c r="I62" s="141"/>
      <c r="J62" s="141"/>
      <c r="K62" s="141">
        <f t="shared" si="0"/>
        <v>15</v>
      </c>
    </row>
    <row r="63" spans="1:11" x14ac:dyDescent="0.25">
      <c r="A63" s="6"/>
      <c r="B63" s="146"/>
      <c r="C63" s="454" t="s">
        <v>546</v>
      </c>
      <c r="D63" s="407"/>
      <c r="E63" s="60">
        <v>20</v>
      </c>
      <c r="F63" s="351">
        <v>1</v>
      </c>
      <c r="G63" s="352"/>
      <c r="I63" s="141"/>
      <c r="J63" s="141"/>
      <c r="K63" s="141">
        <f t="shared" si="0"/>
        <v>20</v>
      </c>
    </row>
    <row r="64" spans="1:11" x14ac:dyDescent="0.25">
      <c r="B64" s="146"/>
      <c r="C64" s="365" t="s">
        <v>547</v>
      </c>
      <c r="D64" s="366"/>
      <c r="E64" s="61">
        <v>90</v>
      </c>
      <c r="F64" s="354">
        <v>0</v>
      </c>
      <c r="G64" s="355"/>
      <c r="I64" s="141"/>
      <c r="J64" s="141"/>
      <c r="K64" s="141">
        <f t="shared" si="0"/>
        <v>0</v>
      </c>
    </row>
    <row r="65" spans="2:11" x14ac:dyDescent="0.2">
      <c r="B65" s="146"/>
      <c r="C65" s="495"/>
      <c r="D65" s="352"/>
      <c r="E65" s="38"/>
      <c r="F65" s="351"/>
      <c r="G65" s="352"/>
      <c r="I65" s="141"/>
      <c r="J65" s="141"/>
      <c r="K65" s="141">
        <f t="shared" si="0"/>
        <v>0</v>
      </c>
    </row>
    <row r="66" spans="2:11" x14ac:dyDescent="0.2">
      <c r="B66" s="146"/>
      <c r="C66" s="146"/>
      <c r="D66" s="146"/>
      <c r="E66" s="146"/>
      <c r="F66" s="146"/>
      <c r="I66" s="141"/>
      <c r="J66" s="141"/>
      <c r="K66" s="141">
        <f t="shared" si="0"/>
        <v>0</v>
      </c>
    </row>
    <row r="67" spans="2:11" x14ac:dyDescent="0.25">
      <c r="B67" s="137" t="s">
        <v>51</v>
      </c>
      <c r="I67" s="141"/>
      <c r="J67" s="141"/>
      <c r="K67" s="141">
        <f t="shared" si="0"/>
        <v>0</v>
      </c>
    </row>
    <row r="68" spans="2:11" x14ac:dyDescent="0.25">
      <c r="B68" s="129" t="s">
        <v>52</v>
      </c>
      <c r="I68" s="141"/>
      <c r="J68" s="141"/>
      <c r="K68" s="141">
        <f t="shared" si="0"/>
        <v>0</v>
      </c>
    </row>
    <row r="69" spans="2:11" x14ac:dyDescent="0.25">
      <c r="B69" s="237"/>
      <c r="C69" s="265" t="s">
        <v>1049</v>
      </c>
      <c r="D69" s="156"/>
      <c r="E69" s="156"/>
      <c r="F69" s="156"/>
      <c r="G69" s="156"/>
      <c r="H69" s="156"/>
      <c r="I69" s="156"/>
      <c r="J69" s="156"/>
      <c r="K69" s="156"/>
    </row>
    <row r="70" spans="2:11" x14ac:dyDescent="0.25">
      <c r="B70" s="237"/>
      <c r="C70" s="265" t="s">
        <v>549</v>
      </c>
      <c r="D70" s="156"/>
      <c r="E70" s="156"/>
      <c r="F70" s="156"/>
      <c r="G70" s="156"/>
      <c r="H70" s="156"/>
      <c r="I70" s="156"/>
      <c r="J70" s="156"/>
      <c r="K70" s="156"/>
    </row>
    <row r="71" spans="2:11" x14ac:dyDescent="0.25">
      <c r="B71" s="237"/>
      <c r="C71" s="265" t="s">
        <v>1050</v>
      </c>
      <c r="D71" s="156"/>
      <c r="E71" s="156"/>
      <c r="F71" s="156"/>
      <c r="G71" s="156"/>
      <c r="H71" s="156"/>
      <c r="I71" s="156"/>
      <c r="J71" s="156"/>
      <c r="K71" s="156"/>
    </row>
    <row r="72" spans="2:11" x14ac:dyDescent="0.25">
      <c r="B72" s="237"/>
      <c r="C72" s="265" t="s">
        <v>1053</v>
      </c>
      <c r="D72" s="156"/>
      <c r="E72" s="156"/>
      <c r="F72" s="156"/>
      <c r="G72" s="156"/>
      <c r="H72" s="156"/>
      <c r="I72" s="156"/>
      <c r="J72" s="156"/>
      <c r="K72" s="156"/>
    </row>
    <row r="73" spans="2:11" x14ac:dyDescent="0.2">
      <c r="C73" s="156"/>
      <c r="D73" s="156"/>
      <c r="E73" s="156"/>
      <c r="F73" s="156"/>
      <c r="G73" s="156"/>
      <c r="H73" s="156"/>
      <c r="I73" s="156"/>
      <c r="J73" s="156"/>
      <c r="K73" s="156"/>
    </row>
    <row r="75" spans="2:11" x14ac:dyDescent="0.25">
      <c r="B75" s="137" t="s">
        <v>53</v>
      </c>
    </row>
    <row r="76" spans="2:11" x14ac:dyDescent="0.25">
      <c r="B76" s="347" t="s">
        <v>54</v>
      </c>
      <c r="C76" s="347"/>
      <c r="D76" s="347"/>
      <c r="E76" s="347"/>
      <c r="F76" s="347"/>
      <c r="G76" s="347"/>
      <c r="H76" s="347"/>
    </row>
    <row r="77" spans="2:11" x14ac:dyDescent="0.2">
      <c r="B77" s="146"/>
      <c r="C77" s="146"/>
      <c r="D77" s="146"/>
      <c r="E77" s="146"/>
      <c r="F77" s="146"/>
      <c r="G77" s="146"/>
      <c r="H77" s="146"/>
    </row>
    <row r="78" spans="2:11" x14ac:dyDescent="0.25">
      <c r="B78" s="146"/>
      <c r="C78" s="348" t="s">
        <v>55</v>
      </c>
      <c r="D78" s="349"/>
      <c r="E78" s="348" t="s">
        <v>56</v>
      </c>
      <c r="F78" s="349"/>
      <c r="G78" s="348" t="s">
        <v>57</v>
      </c>
      <c r="H78" s="350"/>
      <c r="I78" s="349"/>
      <c r="J78" s="146"/>
    </row>
    <row r="79" spans="2:11" x14ac:dyDescent="0.25">
      <c r="B79" s="162"/>
      <c r="C79" s="454" t="s">
        <v>1056</v>
      </c>
      <c r="D79" s="407"/>
      <c r="E79" s="351">
        <v>0.4</v>
      </c>
      <c r="F79" s="352"/>
      <c r="G79" s="351">
        <v>0.6</v>
      </c>
      <c r="H79" s="357"/>
      <c r="I79" s="352"/>
      <c r="J79" s="146"/>
    </row>
    <row r="80" spans="2:11" x14ac:dyDescent="0.25">
      <c r="B80" s="162"/>
      <c r="C80" s="365" t="s">
        <v>1060</v>
      </c>
      <c r="D80" s="366"/>
      <c r="E80" s="354">
        <v>0.1</v>
      </c>
      <c r="F80" s="355"/>
      <c r="G80" s="354">
        <v>0.15</v>
      </c>
      <c r="H80" s="358"/>
      <c r="I80" s="355"/>
      <c r="J80" s="146"/>
    </row>
    <row r="81" spans="2:10" x14ac:dyDescent="0.25">
      <c r="B81" s="162"/>
      <c r="C81" s="454" t="s">
        <v>1058</v>
      </c>
      <c r="D81" s="407"/>
      <c r="E81" s="351">
        <v>0</v>
      </c>
      <c r="F81" s="352"/>
      <c r="G81" s="351">
        <v>0.4</v>
      </c>
      <c r="H81" s="357"/>
      <c r="I81" s="352"/>
      <c r="J81" s="146"/>
    </row>
    <row r="82" spans="2:10" x14ac:dyDescent="0.25">
      <c r="B82" s="162"/>
      <c r="C82" s="365" t="s">
        <v>1057</v>
      </c>
      <c r="D82" s="366"/>
      <c r="E82" s="354">
        <v>0.4</v>
      </c>
      <c r="F82" s="355"/>
      <c r="G82" s="354">
        <v>0.6</v>
      </c>
      <c r="H82" s="358"/>
      <c r="I82" s="355"/>
      <c r="J82" s="146"/>
    </row>
    <row r="83" spans="2:10" x14ac:dyDescent="0.25">
      <c r="B83" s="146"/>
      <c r="C83" s="353"/>
      <c r="D83" s="352"/>
      <c r="E83" s="353"/>
      <c r="F83" s="352"/>
      <c r="G83" s="353"/>
      <c r="H83" s="357"/>
      <c r="I83" s="352"/>
      <c r="J83" s="146"/>
    </row>
  </sheetData>
  <sheetProtection password="C6A8" sheet="1" objects="1" scenarios="1"/>
  <mergeCells count="55">
    <mergeCell ref="C83:D83"/>
    <mergeCell ref="E83:F83"/>
    <mergeCell ref="G83:I83"/>
    <mergeCell ref="C81:D81"/>
    <mergeCell ref="E81:F81"/>
    <mergeCell ref="G81:I81"/>
    <mergeCell ref="C82:D82"/>
    <mergeCell ref="E82:F82"/>
    <mergeCell ref="G82:I82"/>
    <mergeCell ref="C79:D79"/>
    <mergeCell ref="E79:F79"/>
    <mergeCell ref="G79:I79"/>
    <mergeCell ref="C80:D80"/>
    <mergeCell ref="E80:F80"/>
    <mergeCell ref="G80:I80"/>
    <mergeCell ref="C78:D78"/>
    <mergeCell ref="E78:F78"/>
    <mergeCell ref="G78:I78"/>
    <mergeCell ref="C61:D61"/>
    <mergeCell ref="F61:G61"/>
    <mergeCell ref="C62:D62"/>
    <mergeCell ref="F62:G62"/>
    <mergeCell ref="C63:D63"/>
    <mergeCell ref="F63:G63"/>
    <mergeCell ref="C64:D64"/>
    <mergeCell ref="F64:G64"/>
    <mergeCell ref="C65:D65"/>
    <mergeCell ref="F65:G65"/>
    <mergeCell ref="B76:H76"/>
    <mergeCell ref="C60:D60"/>
    <mergeCell ref="F60:G60"/>
    <mergeCell ref="B33:J33"/>
    <mergeCell ref="B39:J39"/>
    <mergeCell ref="B41:J41"/>
    <mergeCell ref="B43:J43"/>
    <mergeCell ref="B48:J48"/>
    <mergeCell ref="B49:J49"/>
    <mergeCell ref="B51:J51"/>
    <mergeCell ref="B54:J54"/>
    <mergeCell ref="B55:J55"/>
    <mergeCell ref="B56:J56"/>
    <mergeCell ref="B58:J58"/>
    <mergeCell ref="B32:J32"/>
    <mergeCell ref="A1:J1"/>
    <mergeCell ref="E3:J4"/>
    <mergeCell ref="C7:J7"/>
    <mergeCell ref="C8:J8"/>
    <mergeCell ref="C9:J9"/>
    <mergeCell ref="B11:D11"/>
    <mergeCell ref="H11:J11"/>
    <mergeCell ref="G12:J12"/>
    <mergeCell ref="B15:B16"/>
    <mergeCell ref="B28:J28"/>
    <mergeCell ref="B29:J29"/>
    <mergeCell ref="B31:J31"/>
  </mergeCells>
  <dataValidations count="4">
    <dataValidation type="list" allowBlank="1" showInputMessage="1" showErrorMessage="1" prompt="Escoja de la lista" sqref="H11:J11">
      <formula1>$P$3:$P$7</formula1>
    </dataValidation>
    <dataValidation type="list" allowBlank="1" showInputMessage="1" showErrorMessage="1" sqref="B61:B64">
      <formula1>act</formula1>
    </dataValidation>
    <dataValidation type="list" allowBlank="1" showInputMessage="1" showErrorMessage="1" sqref="B69:C72">
      <formula1>metdoc</formula1>
    </dataValidation>
    <dataValidation type="list" allowBlank="1" showInputMessage="1" showErrorMessage="1" sqref="B79:B82">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214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214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214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214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214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215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2151"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215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2153"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6215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215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2156" r:id="rId14" name="Check Box 12">
              <controlPr defaultSize="0" autoFill="0" autoLine="0" autoPict="0">
                <anchor moveWithCells="1">
                  <from>
                    <xdr:col>3</xdr:col>
                    <xdr:colOff>981075</xdr:colOff>
                    <xdr:row>11</xdr:row>
                    <xdr:rowOff>180975</xdr:rowOff>
                  </from>
                  <to>
                    <xdr:col>4</xdr:col>
                    <xdr:colOff>76200</xdr:colOff>
                    <xdr:row>12</xdr:row>
                    <xdr:rowOff>161925</xdr:rowOff>
                  </to>
                </anchor>
              </controlPr>
            </control>
          </mc:Choice>
        </mc:AlternateContent>
      </controls>
    </mc:Choice>
  </mc:AlternateConten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1"/>
  <dimension ref="A1:K84"/>
  <sheetViews>
    <sheetView topLeftCell="A54" workbookViewId="0">
      <selection activeCell="C89" sqref="C89"/>
    </sheetView>
  </sheetViews>
  <sheetFormatPr defaultColWidth="11.42578125" defaultRowHeight="15" x14ac:dyDescent="0.25"/>
  <cols>
    <col min="1" max="1" width="3.42578125" style="140" customWidth="1"/>
    <col min="2" max="2" width="25.7109375" style="140" customWidth="1"/>
    <col min="3" max="3" width="11.42578125" style="140"/>
    <col min="4" max="4" width="51.7109375" style="140" customWidth="1"/>
    <col min="5" max="6" width="11.42578125" style="140"/>
    <col min="7" max="7" width="26.28515625" style="140" customWidth="1"/>
    <col min="8" max="9" width="11.42578125" style="140"/>
    <col min="10" max="10" width="22.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984</v>
      </c>
      <c r="D7" s="338"/>
      <c r="E7" s="338"/>
      <c r="F7" s="338"/>
      <c r="G7" s="338"/>
      <c r="H7" s="338"/>
      <c r="I7" s="338"/>
      <c r="J7" s="338"/>
    </row>
    <row r="8" spans="1:10" ht="15.75" x14ac:dyDescent="0.25">
      <c r="B8" s="1" t="s">
        <v>11</v>
      </c>
      <c r="C8" s="338" t="s">
        <v>985</v>
      </c>
      <c r="D8" s="338"/>
      <c r="E8" s="338"/>
      <c r="F8" s="338"/>
      <c r="G8" s="338"/>
      <c r="H8" s="338"/>
      <c r="I8" s="338"/>
      <c r="J8" s="338"/>
    </row>
    <row r="9" spans="1:10" ht="15.75" x14ac:dyDescent="0.25">
      <c r="B9" s="1" t="s">
        <v>13</v>
      </c>
      <c r="C9" s="338" t="s">
        <v>986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334" t="s">
        <v>5</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244" t="s">
        <v>582</v>
      </c>
      <c r="G18" s="88" t="s">
        <v>27</v>
      </c>
      <c r="H18" s="244" t="s">
        <v>582</v>
      </c>
      <c r="J18" s="16"/>
    </row>
    <row r="19" spans="1:10" x14ac:dyDescent="0.2">
      <c r="B19" s="124"/>
      <c r="C19" s="57"/>
      <c r="D19" s="23" t="s">
        <v>28</v>
      </c>
      <c r="E19" s="104" t="s">
        <v>582</v>
      </c>
      <c r="G19" s="23" t="s">
        <v>29</v>
      </c>
      <c r="H19" s="104" t="s">
        <v>582</v>
      </c>
      <c r="J19" s="1"/>
    </row>
    <row r="20" spans="1:10" x14ac:dyDescent="0.2">
      <c r="D20" s="88" t="s">
        <v>30</v>
      </c>
      <c r="E20" s="89"/>
      <c r="G20" s="88" t="s">
        <v>31</v>
      </c>
      <c r="H20" s="89"/>
      <c r="J20" s="16"/>
    </row>
    <row r="21" spans="1:10" x14ac:dyDescent="0.2">
      <c r="D21" s="23" t="s">
        <v>32</v>
      </c>
      <c r="E21" s="24"/>
      <c r="G21" s="23" t="s">
        <v>33</v>
      </c>
      <c r="H21" s="24"/>
      <c r="J21" s="16"/>
    </row>
    <row r="22" spans="1:10" x14ac:dyDescent="0.2">
      <c r="D22" s="26"/>
      <c r="E22" s="245"/>
      <c r="G22" s="26"/>
      <c r="H22" s="245"/>
      <c r="J22" s="16"/>
    </row>
    <row r="23" spans="1:10" x14ac:dyDescent="0.2">
      <c r="D23" s="26"/>
      <c r="E23" s="245"/>
      <c r="G23" s="26"/>
      <c r="H23" s="245"/>
      <c r="J23" s="16"/>
    </row>
    <row r="24" spans="1:10" x14ac:dyDescent="0.25">
      <c r="D24" s="26"/>
      <c r="E24" s="233" t="s">
        <v>980</v>
      </c>
      <c r="F24" s="28"/>
      <c r="G24" s="29"/>
      <c r="H24" s="27"/>
      <c r="J24" s="16"/>
    </row>
    <row r="25" spans="1:10" x14ac:dyDescent="0.2">
      <c r="D25" s="26"/>
      <c r="E25" s="27"/>
      <c r="F25" s="28"/>
      <c r="G25" s="29"/>
      <c r="H25" s="27"/>
      <c r="I25" s="28"/>
      <c r="J25" s="30"/>
    </row>
    <row r="26" spans="1:10" x14ac:dyDescent="0.2">
      <c r="A26" s="6"/>
      <c r="B26" s="137" t="s">
        <v>34</v>
      </c>
    </row>
    <row r="27" spans="1:10" x14ac:dyDescent="0.2">
      <c r="B27" s="129" t="s">
        <v>35</v>
      </c>
    </row>
    <row r="28" spans="1:10" x14ac:dyDescent="0.25">
      <c r="A28" s="140">
        <v>1</v>
      </c>
      <c r="B28" s="329" t="s">
        <v>868</v>
      </c>
      <c r="C28" s="330"/>
      <c r="D28" s="330"/>
      <c r="E28" s="330"/>
      <c r="F28" s="330"/>
      <c r="G28" s="330"/>
      <c r="H28" s="330"/>
      <c r="I28" s="330"/>
      <c r="J28" s="330"/>
    </row>
    <row r="29" spans="1:10" x14ac:dyDescent="0.25">
      <c r="A29" s="140">
        <v>2</v>
      </c>
      <c r="B29" s="147" t="s">
        <v>987</v>
      </c>
      <c r="C29" s="150"/>
      <c r="D29" s="150"/>
      <c r="E29" s="150"/>
      <c r="F29" s="150"/>
      <c r="G29" s="150"/>
      <c r="H29" s="150"/>
      <c r="I29" s="150"/>
      <c r="J29" s="150"/>
    </row>
    <row r="30" spans="1:10" x14ac:dyDescent="0.25">
      <c r="A30" s="140">
        <v>3</v>
      </c>
      <c r="B30" s="329" t="s">
        <v>988</v>
      </c>
      <c r="C30" s="330"/>
      <c r="D30" s="330"/>
      <c r="E30" s="330"/>
      <c r="F30" s="330"/>
      <c r="G30" s="330"/>
      <c r="H30" s="330"/>
      <c r="I30" s="330"/>
      <c r="J30" s="330"/>
    </row>
    <row r="31" spans="1:10" x14ac:dyDescent="0.25">
      <c r="A31" s="140">
        <v>4</v>
      </c>
      <c r="B31" s="329" t="s">
        <v>681</v>
      </c>
      <c r="C31" s="330"/>
      <c r="D31" s="330"/>
      <c r="E31" s="330"/>
      <c r="F31" s="330"/>
      <c r="G31" s="330"/>
      <c r="H31" s="330"/>
      <c r="I31" s="330"/>
      <c r="J31" s="330"/>
    </row>
    <row r="32" spans="1:10" x14ac:dyDescent="0.25">
      <c r="A32" s="140">
        <v>5</v>
      </c>
      <c r="B32" s="329" t="s">
        <v>989</v>
      </c>
      <c r="C32" s="330"/>
      <c r="D32" s="330"/>
      <c r="E32" s="330"/>
      <c r="F32" s="330"/>
      <c r="G32" s="330"/>
      <c r="H32" s="330"/>
      <c r="I32" s="330"/>
      <c r="J32" s="330"/>
    </row>
    <row r="33" spans="1:10" x14ac:dyDescent="0.2">
      <c r="B33" s="342"/>
      <c r="C33" s="342"/>
      <c r="D33" s="342"/>
      <c r="E33" s="342"/>
      <c r="F33" s="342"/>
      <c r="G33" s="342"/>
      <c r="H33" s="342"/>
      <c r="I33" s="342"/>
      <c r="J33" s="342"/>
    </row>
    <row r="35" spans="1:10" x14ac:dyDescent="0.2">
      <c r="A35" s="28"/>
      <c r="B35" s="28"/>
      <c r="C35" s="28"/>
      <c r="D35" s="29"/>
      <c r="E35" s="27"/>
      <c r="F35" s="28"/>
      <c r="G35" s="29"/>
      <c r="H35" s="27"/>
      <c r="I35" s="28"/>
      <c r="J35" s="30"/>
    </row>
    <row r="36" spans="1:10" x14ac:dyDescent="0.2">
      <c r="A36" s="6"/>
      <c r="B36" s="2" t="s">
        <v>36</v>
      </c>
      <c r="C36" s="16"/>
      <c r="E36" s="19"/>
      <c r="F36" s="13"/>
      <c r="G36" s="127"/>
      <c r="H36" s="20"/>
      <c r="I36" s="13"/>
      <c r="J36" s="16"/>
    </row>
    <row r="37" spans="1:10" x14ac:dyDescent="0.25">
      <c r="B37" s="32" t="s">
        <v>37</v>
      </c>
      <c r="C37" s="16"/>
      <c r="E37" s="19"/>
      <c r="F37" s="13"/>
      <c r="G37" s="127"/>
      <c r="H37" s="20"/>
      <c r="I37" s="13"/>
      <c r="J37" s="16"/>
    </row>
    <row r="38" spans="1:10" x14ac:dyDescent="0.25">
      <c r="B38" s="25" t="s">
        <v>38</v>
      </c>
      <c r="C38" s="25"/>
      <c r="I38" s="25"/>
      <c r="J38" s="25"/>
    </row>
    <row r="39" spans="1:10" x14ac:dyDescent="0.25">
      <c r="B39" s="383" t="s">
        <v>974</v>
      </c>
      <c r="C39" s="383"/>
      <c r="D39" s="383"/>
      <c r="E39" s="383"/>
      <c r="F39" s="383"/>
      <c r="G39" s="383"/>
      <c r="H39" s="383"/>
      <c r="I39" s="383"/>
      <c r="J39" s="383"/>
    </row>
    <row r="40" spans="1:10" x14ac:dyDescent="0.2">
      <c r="B40" s="159" t="s">
        <v>39</v>
      </c>
      <c r="C40" s="159"/>
      <c r="D40" s="159"/>
      <c r="E40" s="159"/>
      <c r="F40" s="159"/>
      <c r="G40" s="159"/>
      <c r="H40" s="159"/>
      <c r="I40" s="159"/>
      <c r="J40" s="159"/>
    </row>
    <row r="41" spans="1:10" x14ac:dyDescent="0.25">
      <c r="B41" s="383" t="s">
        <v>975</v>
      </c>
      <c r="C41" s="385"/>
      <c r="D41" s="385"/>
      <c r="E41" s="385"/>
      <c r="F41" s="385"/>
      <c r="G41" s="385"/>
      <c r="H41" s="385"/>
      <c r="I41" s="385"/>
      <c r="J41" s="385"/>
    </row>
    <row r="42" spans="1:10" x14ac:dyDescent="0.25">
      <c r="B42" s="159" t="s">
        <v>40</v>
      </c>
      <c r="C42" s="159"/>
      <c r="D42" s="159"/>
      <c r="E42" s="159"/>
      <c r="F42" s="159"/>
      <c r="G42" s="159"/>
      <c r="H42" s="159"/>
      <c r="I42" s="159"/>
      <c r="J42" s="159"/>
    </row>
    <row r="43" spans="1:10" x14ac:dyDescent="0.2">
      <c r="B43" s="383" t="s">
        <v>976</v>
      </c>
      <c r="C43" s="383"/>
      <c r="D43" s="383"/>
      <c r="E43" s="383"/>
      <c r="F43" s="383"/>
      <c r="G43" s="383"/>
      <c r="H43" s="383"/>
      <c r="I43" s="383"/>
      <c r="J43" s="383"/>
    </row>
    <row r="44" spans="1:10" x14ac:dyDescent="0.2">
      <c r="B44" s="33"/>
      <c r="C44" s="33"/>
      <c r="D44" s="33"/>
      <c r="E44" s="33"/>
      <c r="F44" s="33"/>
      <c r="G44" s="33"/>
      <c r="H44" s="33"/>
      <c r="I44" s="33"/>
      <c r="J44" s="33"/>
    </row>
    <row r="45" spans="1:10" x14ac:dyDescent="0.2">
      <c r="A45" s="6"/>
      <c r="B45" s="137" t="s">
        <v>41</v>
      </c>
      <c r="H45" s="34"/>
      <c r="I45" s="34"/>
      <c r="J45" s="34"/>
    </row>
    <row r="46" spans="1:10" x14ac:dyDescent="0.25">
      <c r="B46" s="137" t="s">
        <v>42</v>
      </c>
      <c r="H46" s="35"/>
      <c r="I46" s="35"/>
      <c r="J46" s="35"/>
    </row>
    <row r="47" spans="1:10" x14ac:dyDescent="0.25">
      <c r="B47" s="140" t="s">
        <v>43</v>
      </c>
      <c r="H47" s="36"/>
      <c r="I47" s="36"/>
      <c r="J47" s="36"/>
    </row>
    <row r="48" spans="1:10" x14ac:dyDescent="0.2">
      <c r="A48" s="140">
        <v>1</v>
      </c>
      <c r="B48" s="359" t="s">
        <v>607</v>
      </c>
      <c r="C48" s="360"/>
      <c r="D48" s="360"/>
      <c r="E48" s="360"/>
      <c r="F48" s="360"/>
      <c r="G48" s="360"/>
      <c r="H48" s="360"/>
      <c r="I48" s="360"/>
      <c r="J48" s="360"/>
    </row>
    <row r="49" spans="1:11" x14ac:dyDescent="0.25">
      <c r="A49" s="140">
        <v>2</v>
      </c>
      <c r="B49" s="329" t="s">
        <v>898</v>
      </c>
      <c r="C49" s="330"/>
      <c r="D49" s="330"/>
      <c r="E49" s="330"/>
      <c r="F49" s="330"/>
      <c r="G49" s="330"/>
      <c r="H49" s="330"/>
      <c r="I49" s="330"/>
      <c r="J49" s="330"/>
    </row>
    <row r="50" spans="1:11" x14ac:dyDescent="0.2">
      <c r="B50" s="342"/>
      <c r="C50" s="342"/>
      <c r="D50" s="342"/>
      <c r="E50" s="342"/>
      <c r="F50" s="342"/>
      <c r="G50" s="342"/>
      <c r="H50" s="342"/>
      <c r="I50" s="342"/>
      <c r="J50" s="342"/>
    </row>
    <row r="51" spans="1:11" x14ac:dyDescent="0.25">
      <c r="B51" s="137" t="s">
        <v>44</v>
      </c>
      <c r="G51" s="127"/>
      <c r="H51" s="34"/>
      <c r="I51" s="34"/>
      <c r="J51" s="34"/>
    </row>
    <row r="52" spans="1:11" x14ac:dyDescent="0.25">
      <c r="B52" s="140" t="s">
        <v>45</v>
      </c>
      <c r="G52" s="127"/>
      <c r="H52" s="141"/>
      <c r="I52" s="141"/>
      <c r="J52" s="141"/>
    </row>
    <row r="53" spans="1:11" x14ac:dyDescent="0.25">
      <c r="A53" s="140">
        <v>1</v>
      </c>
      <c r="B53" s="329" t="s">
        <v>692</v>
      </c>
      <c r="C53" s="330"/>
      <c r="D53" s="330"/>
      <c r="E53" s="330"/>
      <c r="F53" s="330"/>
      <c r="G53" s="330"/>
      <c r="H53" s="330"/>
      <c r="I53" s="330"/>
      <c r="J53" s="330"/>
    </row>
    <row r="54" spans="1:11" x14ac:dyDescent="0.25">
      <c r="A54" s="140">
        <v>2</v>
      </c>
      <c r="B54" s="329" t="s">
        <v>569</v>
      </c>
      <c r="C54" s="330"/>
      <c r="D54" s="330"/>
      <c r="E54" s="330"/>
      <c r="F54" s="330"/>
      <c r="G54" s="330"/>
      <c r="H54" s="330"/>
      <c r="I54" s="330"/>
      <c r="J54" s="330"/>
    </row>
    <row r="55" spans="1:11" x14ac:dyDescent="0.25">
      <c r="A55" s="140">
        <v>3</v>
      </c>
      <c r="B55" s="329" t="s">
        <v>693</v>
      </c>
      <c r="C55" s="330"/>
      <c r="D55" s="330"/>
      <c r="E55" s="330"/>
      <c r="F55" s="330"/>
      <c r="G55" s="330"/>
      <c r="H55" s="330"/>
      <c r="I55" s="330"/>
      <c r="J55" s="330"/>
    </row>
    <row r="56" spans="1:11" x14ac:dyDescent="0.2">
      <c r="B56" s="342"/>
      <c r="C56" s="342"/>
      <c r="D56" s="342"/>
      <c r="E56" s="342"/>
      <c r="F56" s="342"/>
      <c r="G56" s="342"/>
      <c r="H56" s="342"/>
      <c r="I56" s="342"/>
      <c r="J56" s="342"/>
    </row>
    <row r="57" spans="1:11" x14ac:dyDescent="0.2">
      <c r="B57" s="137" t="s">
        <v>46</v>
      </c>
      <c r="D57" s="137"/>
      <c r="H57" s="141"/>
      <c r="I57" s="141"/>
      <c r="J57" s="141"/>
    </row>
    <row r="58" spans="1:11" x14ac:dyDescent="0.25">
      <c r="B58" s="347" t="s">
        <v>47</v>
      </c>
      <c r="C58" s="347"/>
      <c r="D58" s="347"/>
      <c r="E58" s="347"/>
      <c r="F58" s="347"/>
      <c r="G58" s="347"/>
      <c r="H58" s="347"/>
      <c r="I58" s="347"/>
      <c r="J58" s="347"/>
    </row>
    <row r="59" spans="1:11" x14ac:dyDescent="0.2">
      <c r="B59" s="146"/>
      <c r="C59" s="146"/>
      <c r="D59" s="146"/>
      <c r="E59" s="146"/>
      <c r="F59" s="146"/>
      <c r="H59" s="146">
        <f>SUM(E61:E68)</f>
        <v>150</v>
      </c>
      <c r="I59" s="141" t="str">
        <f>IF(H59=E$11*25,"perfecte","cal revisar")</f>
        <v>perfecte</v>
      </c>
      <c r="J59" s="141" t="str">
        <f>IF(E$11*7&lt;K60,"perfecte","cal revisar")</f>
        <v>perfecte</v>
      </c>
    </row>
    <row r="60" spans="1:11" ht="15.95" x14ac:dyDescent="0.2">
      <c r="B60" s="146"/>
      <c r="C60" s="344" t="s">
        <v>48</v>
      </c>
      <c r="D60" s="345"/>
      <c r="E60" s="37" t="s">
        <v>49</v>
      </c>
      <c r="F60" s="344" t="s">
        <v>50</v>
      </c>
      <c r="G60" s="345"/>
      <c r="I60" s="141" t="s">
        <v>552</v>
      </c>
      <c r="J60" s="141" t="s">
        <v>553</v>
      </c>
      <c r="K60" s="141">
        <f>SUM(K61:K68)</f>
        <v>60</v>
      </c>
    </row>
    <row r="61" spans="1:11" x14ac:dyDescent="0.25">
      <c r="B61" s="146"/>
      <c r="C61" s="454" t="s">
        <v>537</v>
      </c>
      <c r="D61" s="407"/>
      <c r="E61" s="60">
        <v>25</v>
      </c>
      <c r="F61" s="351">
        <v>1</v>
      </c>
      <c r="G61" s="352"/>
      <c r="I61" s="141"/>
      <c r="J61" s="141"/>
      <c r="K61" s="141">
        <f t="shared" ref="K61:K68" si="0">E61*F61</f>
        <v>25</v>
      </c>
    </row>
    <row r="62" spans="1:11" x14ac:dyDescent="0.25">
      <c r="B62" s="146"/>
      <c r="C62" s="365" t="s">
        <v>539</v>
      </c>
      <c r="D62" s="366"/>
      <c r="E62" s="61">
        <v>15</v>
      </c>
      <c r="F62" s="354">
        <v>1</v>
      </c>
      <c r="G62" s="355"/>
      <c r="I62" s="141"/>
      <c r="J62" s="141"/>
      <c r="K62" s="141">
        <f t="shared" si="0"/>
        <v>15</v>
      </c>
    </row>
    <row r="63" spans="1:11" x14ac:dyDescent="0.25">
      <c r="A63" s="6"/>
      <c r="B63" s="146"/>
      <c r="C63" s="454" t="s">
        <v>546</v>
      </c>
      <c r="D63" s="407"/>
      <c r="E63" s="60">
        <v>20</v>
      </c>
      <c r="F63" s="351">
        <v>1</v>
      </c>
      <c r="G63" s="352"/>
      <c r="I63" s="141"/>
      <c r="J63" s="141"/>
      <c r="K63" s="141">
        <f t="shared" si="0"/>
        <v>20</v>
      </c>
    </row>
    <row r="64" spans="1:11" x14ac:dyDescent="0.25">
      <c r="B64" s="146"/>
      <c r="C64" s="365" t="s">
        <v>547</v>
      </c>
      <c r="D64" s="366"/>
      <c r="E64" s="61">
        <v>90</v>
      </c>
      <c r="F64" s="354">
        <v>0</v>
      </c>
      <c r="G64" s="355"/>
      <c r="I64" s="141"/>
      <c r="J64" s="141"/>
      <c r="K64" s="141">
        <f t="shared" si="0"/>
        <v>0</v>
      </c>
    </row>
    <row r="65" spans="2:11" x14ac:dyDescent="0.2">
      <c r="B65" s="146"/>
      <c r="C65" s="495"/>
      <c r="D65" s="352"/>
      <c r="E65" s="38"/>
      <c r="F65" s="351"/>
      <c r="G65" s="352"/>
      <c r="I65" s="141"/>
      <c r="J65" s="141"/>
      <c r="K65" s="141">
        <f t="shared" si="0"/>
        <v>0</v>
      </c>
    </row>
    <row r="66" spans="2:11" x14ac:dyDescent="0.2">
      <c r="B66" s="146"/>
      <c r="C66" s="146"/>
      <c r="D66" s="146"/>
      <c r="E66" s="146"/>
      <c r="F66" s="146"/>
      <c r="I66" s="141"/>
      <c r="J66" s="141"/>
      <c r="K66" s="141">
        <f t="shared" si="0"/>
        <v>0</v>
      </c>
    </row>
    <row r="67" spans="2:11" x14ac:dyDescent="0.25">
      <c r="B67" s="137" t="s">
        <v>51</v>
      </c>
      <c r="I67" s="141"/>
      <c r="J67" s="141"/>
      <c r="K67" s="141">
        <f t="shared" si="0"/>
        <v>0</v>
      </c>
    </row>
    <row r="68" spans="2:11" x14ac:dyDescent="0.25">
      <c r="B68" s="129" t="s">
        <v>52</v>
      </c>
      <c r="I68" s="141"/>
      <c r="J68" s="141"/>
      <c r="K68" s="141">
        <f t="shared" si="0"/>
        <v>0</v>
      </c>
    </row>
    <row r="69" spans="2:11" x14ac:dyDescent="0.25">
      <c r="B69" s="237"/>
      <c r="C69" s="265" t="s">
        <v>1049</v>
      </c>
      <c r="D69" s="156"/>
      <c r="E69" s="156"/>
      <c r="F69" s="156"/>
      <c r="G69" s="156"/>
      <c r="H69" s="156"/>
      <c r="I69" s="156"/>
      <c r="J69" s="156"/>
      <c r="K69" s="156"/>
    </row>
    <row r="70" spans="2:11" x14ac:dyDescent="0.25">
      <c r="B70" s="237"/>
      <c r="C70" s="265" t="s">
        <v>549</v>
      </c>
      <c r="D70" s="156"/>
      <c r="E70" s="156"/>
      <c r="F70" s="156"/>
      <c r="G70" s="156"/>
      <c r="H70" s="156"/>
      <c r="I70" s="156"/>
      <c r="J70" s="156"/>
      <c r="K70" s="156"/>
    </row>
    <row r="71" spans="2:11" x14ac:dyDescent="0.25">
      <c r="B71" s="237"/>
      <c r="C71" s="265" t="s">
        <v>1050</v>
      </c>
      <c r="D71" s="156"/>
      <c r="E71" s="156"/>
      <c r="F71" s="156"/>
      <c r="G71" s="156"/>
      <c r="H71" s="156"/>
      <c r="I71" s="156"/>
      <c r="J71" s="156"/>
      <c r="K71" s="156"/>
    </row>
    <row r="72" spans="2:11" x14ac:dyDescent="0.25">
      <c r="B72" s="237"/>
      <c r="C72" s="265" t="s">
        <v>1053</v>
      </c>
      <c r="D72" s="156"/>
      <c r="E72" s="156"/>
      <c r="F72" s="156"/>
      <c r="G72" s="156"/>
      <c r="H72" s="156"/>
      <c r="I72" s="156"/>
      <c r="J72" s="156"/>
      <c r="K72" s="156"/>
    </row>
    <row r="73" spans="2:11" x14ac:dyDescent="0.2">
      <c r="C73" s="156"/>
      <c r="D73" s="156"/>
      <c r="E73" s="156"/>
      <c r="F73" s="156"/>
      <c r="G73" s="156"/>
      <c r="H73" s="156"/>
      <c r="I73" s="156"/>
      <c r="J73" s="156"/>
      <c r="K73" s="156"/>
    </row>
    <row r="75" spans="2:11" x14ac:dyDescent="0.25">
      <c r="B75" s="137" t="s">
        <v>53</v>
      </c>
    </row>
    <row r="76" spans="2:11" x14ac:dyDescent="0.25">
      <c r="B76" s="347" t="s">
        <v>54</v>
      </c>
      <c r="C76" s="347"/>
      <c r="D76" s="347"/>
      <c r="E76" s="347"/>
      <c r="F76" s="347"/>
      <c r="G76" s="347"/>
      <c r="H76" s="347"/>
    </row>
    <row r="77" spans="2:11" x14ac:dyDescent="0.2">
      <c r="B77" s="146"/>
      <c r="C77" s="146"/>
      <c r="D77" s="146"/>
      <c r="E77" s="146"/>
      <c r="F77" s="146"/>
      <c r="G77" s="146"/>
      <c r="H77" s="146"/>
    </row>
    <row r="78" spans="2:11" x14ac:dyDescent="0.25">
      <c r="B78" s="146"/>
      <c r="C78" s="348" t="s">
        <v>55</v>
      </c>
      <c r="D78" s="349"/>
      <c r="E78" s="348" t="s">
        <v>56</v>
      </c>
      <c r="F78" s="349"/>
      <c r="G78" s="348" t="s">
        <v>57</v>
      </c>
      <c r="H78" s="350"/>
      <c r="I78" s="349"/>
      <c r="J78" s="146"/>
    </row>
    <row r="79" spans="2:11" x14ac:dyDescent="0.25">
      <c r="B79" s="162"/>
      <c r="C79" s="454" t="s">
        <v>1056</v>
      </c>
      <c r="D79" s="407"/>
      <c r="E79" s="351">
        <v>0.4</v>
      </c>
      <c r="F79" s="352"/>
      <c r="G79" s="351">
        <v>0.6</v>
      </c>
      <c r="H79" s="357"/>
      <c r="I79" s="352"/>
      <c r="J79" s="146"/>
    </row>
    <row r="80" spans="2:11" x14ac:dyDescent="0.25">
      <c r="B80" s="162"/>
      <c r="C80" s="365" t="s">
        <v>1060</v>
      </c>
      <c r="D80" s="366"/>
      <c r="E80" s="354">
        <v>0.1</v>
      </c>
      <c r="F80" s="355"/>
      <c r="G80" s="354">
        <v>0.15</v>
      </c>
      <c r="H80" s="358"/>
      <c r="I80" s="355"/>
      <c r="J80" s="146"/>
    </row>
    <row r="81" spans="2:10" x14ac:dyDescent="0.25">
      <c r="B81" s="162"/>
      <c r="C81" s="454" t="s">
        <v>1058</v>
      </c>
      <c r="D81" s="407"/>
      <c r="E81" s="351">
        <v>0</v>
      </c>
      <c r="F81" s="352"/>
      <c r="G81" s="351">
        <v>0.4</v>
      </c>
      <c r="H81" s="357"/>
      <c r="I81" s="352"/>
      <c r="J81" s="146"/>
    </row>
    <row r="82" spans="2:10" x14ac:dyDescent="0.2">
      <c r="B82" s="162"/>
      <c r="C82" s="365" t="s">
        <v>1057</v>
      </c>
      <c r="D82" s="366"/>
      <c r="E82" s="354">
        <v>0.4</v>
      </c>
      <c r="F82" s="355"/>
      <c r="G82" s="354">
        <v>0.6</v>
      </c>
      <c r="H82" s="358"/>
      <c r="I82" s="355"/>
      <c r="J82" s="146"/>
    </row>
    <row r="83" spans="2:10" x14ac:dyDescent="0.2">
      <c r="B83" s="146"/>
      <c r="C83" s="353"/>
      <c r="D83" s="352"/>
      <c r="E83" s="353"/>
      <c r="F83" s="352"/>
      <c r="G83" s="353"/>
      <c r="H83" s="357"/>
      <c r="I83" s="352"/>
      <c r="J83" s="146"/>
    </row>
    <row r="84" spans="2:10" x14ac:dyDescent="0.2">
      <c r="D84" s="42"/>
    </row>
  </sheetData>
  <sheetProtection password="C6A8" sheet="1" objects="1" scenarios="1"/>
  <mergeCells count="56">
    <mergeCell ref="C82:D82"/>
    <mergeCell ref="E82:F82"/>
    <mergeCell ref="G82:I82"/>
    <mergeCell ref="C83:D83"/>
    <mergeCell ref="E83:F83"/>
    <mergeCell ref="G83:I83"/>
    <mergeCell ref="C80:D80"/>
    <mergeCell ref="E80:F80"/>
    <mergeCell ref="G80:I80"/>
    <mergeCell ref="C81:D81"/>
    <mergeCell ref="E81:F81"/>
    <mergeCell ref="G81:I81"/>
    <mergeCell ref="B76:H76"/>
    <mergeCell ref="C78:D78"/>
    <mergeCell ref="E78:F78"/>
    <mergeCell ref="G78:I78"/>
    <mergeCell ref="C79:D79"/>
    <mergeCell ref="E79:F79"/>
    <mergeCell ref="G79:I79"/>
    <mergeCell ref="C63:D63"/>
    <mergeCell ref="F63:G63"/>
    <mergeCell ref="C64:D64"/>
    <mergeCell ref="F64:G64"/>
    <mergeCell ref="C65:D65"/>
    <mergeCell ref="F65:G65"/>
    <mergeCell ref="C60:D60"/>
    <mergeCell ref="F60:G60"/>
    <mergeCell ref="C61:D61"/>
    <mergeCell ref="F61:G61"/>
    <mergeCell ref="C62:D62"/>
    <mergeCell ref="F62:G62"/>
    <mergeCell ref="B58:J58"/>
    <mergeCell ref="B33:J33"/>
    <mergeCell ref="B39:J39"/>
    <mergeCell ref="B41:J41"/>
    <mergeCell ref="B43:J43"/>
    <mergeCell ref="B48:J48"/>
    <mergeCell ref="B49:J49"/>
    <mergeCell ref="B50:J50"/>
    <mergeCell ref="B53:J53"/>
    <mergeCell ref="B54:J54"/>
    <mergeCell ref="B55:J55"/>
    <mergeCell ref="B56:J56"/>
    <mergeCell ref="B32:J32"/>
    <mergeCell ref="A1:J1"/>
    <mergeCell ref="E3:J4"/>
    <mergeCell ref="C7:J7"/>
    <mergeCell ref="C8:J8"/>
    <mergeCell ref="C9:J9"/>
    <mergeCell ref="B11:D11"/>
    <mergeCell ref="H11:J11"/>
    <mergeCell ref="G12:J12"/>
    <mergeCell ref="B15:B16"/>
    <mergeCell ref="B28:J28"/>
    <mergeCell ref="B30:J30"/>
    <mergeCell ref="B31:J31"/>
  </mergeCells>
  <dataValidations count="4">
    <dataValidation type="list" allowBlank="1" showInputMessage="1" showErrorMessage="1" prompt="Escoja de la lista" sqref="H11:J11">
      <formula1>$P$3:$P$7</formula1>
    </dataValidation>
    <dataValidation type="list" allowBlank="1" showInputMessage="1" showErrorMessage="1" sqref="B61:B64">
      <formula1>act</formula1>
    </dataValidation>
    <dataValidation type="list" allowBlank="1" showInputMessage="1" showErrorMessage="1" sqref="B69:C72">
      <formula1>metdoc</formula1>
    </dataValidation>
    <dataValidation type="list" allowBlank="1" showInputMessage="1" showErrorMessage="1" sqref="B79:B82">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316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317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317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317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317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317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3175"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317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3177" r:id="rId11" name="Check Box 9">
              <controlPr defaultSize="0" autoFill="0" autoLine="0" autoPict="0">
                <anchor moveWithCells="1">
                  <from>
                    <xdr:col>4</xdr:col>
                    <xdr:colOff>0</xdr:colOff>
                    <xdr:row>12</xdr:row>
                    <xdr:rowOff>9525</xdr:rowOff>
                  </from>
                  <to>
                    <xdr:col>4</xdr:col>
                    <xdr:colOff>9525</xdr:colOff>
                    <xdr:row>13</xdr:row>
                    <xdr:rowOff>28575</xdr:rowOff>
                  </to>
                </anchor>
              </controlPr>
            </control>
          </mc:Choice>
        </mc:AlternateContent>
        <mc:AlternateContent xmlns:mc="http://schemas.openxmlformats.org/markup-compatibility/2006">
          <mc:Choice Requires="x14">
            <control shapeId="26317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317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3180" r:id="rId14" name="Check Box 12">
              <controlPr defaultSize="0" autoFill="0" autoLine="0" autoPict="0">
                <anchor moveWithCells="1">
                  <from>
                    <xdr:col>3</xdr:col>
                    <xdr:colOff>2895600</xdr:colOff>
                    <xdr:row>12</xdr:row>
                    <xdr:rowOff>0</xdr:rowOff>
                  </from>
                  <to>
                    <xdr:col>3</xdr:col>
                    <xdr:colOff>3267075</xdr:colOff>
                    <xdr:row>13</xdr:row>
                    <xdr:rowOff>9525</xdr:rowOff>
                  </to>
                </anchor>
              </controlPr>
            </control>
          </mc:Choice>
        </mc:AlternateContent>
      </controls>
    </mc:Choice>
  </mc:AlternateConten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2"/>
  <dimension ref="A1:K84"/>
  <sheetViews>
    <sheetView topLeftCell="A58" workbookViewId="0">
      <selection activeCell="B89" sqref="B89"/>
    </sheetView>
  </sheetViews>
  <sheetFormatPr defaultColWidth="11.42578125" defaultRowHeight="15" x14ac:dyDescent="0.25"/>
  <cols>
    <col min="1" max="1" width="4" style="140" customWidth="1"/>
    <col min="2" max="2" width="24.140625" style="140" customWidth="1"/>
    <col min="3" max="3" width="11.42578125" style="140"/>
    <col min="4" max="4" width="27.28515625" style="140" customWidth="1"/>
    <col min="5" max="6" width="11.42578125" style="140"/>
    <col min="7" max="7" width="22" style="140" customWidth="1"/>
    <col min="8" max="9" width="11.42578125" style="140"/>
    <col min="10" max="10" width="56.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990</v>
      </c>
      <c r="D7" s="338"/>
      <c r="E7" s="338"/>
      <c r="F7" s="338"/>
      <c r="G7" s="338"/>
      <c r="H7" s="338"/>
      <c r="I7" s="338"/>
      <c r="J7" s="338"/>
    </row>
    <row r="8" spans="1:10" ht="15.95" x14ac:dyDescent="0.2">
      <c r="B8" s="1" t="s">
        <v>11</v>
      </c>
      <c r="C8" s="338" t="s">
        <v>991</v>
      </c>
      <c r="D8" s="338"/>
      <c r="E8" s="338"/>
      <c r="F8" s="338"/>
      <c r="G8" s="338"/>
      <c r="H8" s="338"/>
      <c r="I8" s="338"/>
      <c r="J8" s="338"/>
    </row>
    <row r="9" spans="1:10" ht="15.75" x14ac:dyDescent="0.25">
      <c r="B9" s="1" t="s">
        <v>13</v>
      </c>
      <c r="C9" s="338" t="s">
        <v>992</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240">
        <v>6</v>
      </c>
      <c r="G11" s="11" t="s">
        <v>15</v>
      </c>
      <c r="H11" s="401" t="s">
        <v>5</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I14" s="15"/>
    </row>
    <row r="15" spans="1:10" x14ac:dyDescent="0.25">
      <c r="B15" s="341" t="s">
        <v>19</v>
      </c>
      <c r="C15" s="16"/>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244" t="s">
        <v>582</v>
      </c>
      <c r="G18" s="88" t="s">
        <v>27</v>
      </c>
      <c r="H18" s="244" t="s">
        <v>582</v>
      </c>
      <c r="J18" s="16"/>
    </row>
    <row r="19" spans="1:10" x14ac:dyDescent="0.2">
      <c r="B19" s="124"/>
      <c r="C19" s="57"/>
      <c r="D19" s="23" t="s">
        <v>28</v>
      </c>
      <c r="E19" s="104" t="s">
        <v>582</v>
      </c>
      <c r="G19" s="23" t="s">
        <v>29</v>
      </c>
      <c r="H19" s="104" t="s">
        <v>582</v>
      </c>
      <c r="J19" s="1"/>
    </row>
    <row r="20" spans="1:10" x14ac:dyDescent="0.2">
      <c r="D20" s="88" t="s">
        <v>30</v>
      </c>
      <c r="E20" s="89"/>
      <c r="G20" s="88" t="s">
        <v>31</v>
      </c>
      <c r="H20" s="89"/>
      <c r="J20" s="16"/>
    </row>
    <row r="21" spans="1:10" x14ac:dyDescent="0.2">
      <c r="D21" s="23" t="s">
        <v>32</v>
      </c>
      <c r="E21" s="24"/>
      <c r="G21" s="23" t="s">
        <v>33</v>
      </c>
      <c r="H21" s="24"/>
      <c r="J21" s="16"/>
    </row>
    <row r="22" spans="1:10" x14ac:dyDescent="0.2">
      <c r="D22" s="26"/>
      <c r="E22" s="245"/>
      <c r="G22" s="26"/>
      <c r="H22" s="245"/>
      <c r="J22" s="16"/>
    </row>
    <row r="23" spans="1:10" x14ac:dyDescent="0.25">
      <c r="D23" s="26"/>
      <c r="E23" s="233" t="s">
        <v>993</v>
      </c>
      <c r="F23" s="28"/>
      <c r="G23" s="29"/>
      <c r="H23" s="27"/>
      <c r="J23" s="16"/>
    </row>
    <row r="24" spans="1:10" x14ac:dyDescent="0.2">
      <c r="D24" s="26"/>
      <c r="E24" s="27"/>
      <c r="F24" s="28"/>
      <c r="G24" s="29"/>
      <c r="H24" s="27"/>
      <c r="I24" s="28"/>
      <c r="J24" s="30"/>
    </row>
    <row r="25" spans="1:10" x14ac:dyDescent="0.2">
      <c r="A25" s="6"/>
      <c r="B25" s="137" t="s">
        <v>34</v>
      </c>
    </row>
    <row r="26" spans="1:10" x14ac:dyDescent="0.2">
      <c r="B26" s="129" t="s">
        <v>35</v>
      </c>
    </row>
    <row r="27" spans="1:10" x14ac:dyDescent="0.25">
      <c r="A27" s="140">
        <v>1</v>
      </c>
      <c r="B27" s="329" t="s">
        <v>241</v>
      </c>
      <c r="C27" s="330"/>
      <c r="D27" s="330"/>
      <c r="E27" s="330"/>
      <c r="F27" s="330"/>
      <c r="G27" s="330"/>
      <c r="H27" s="330"/>
      <c r="I27" s="330"/>
      <c r="J27" s="330"/>
    </row>
    <row r="28" spans="1:10" x14ac:dyDescent="0.25">
      <c r="A28" s="140">
        <v>2</v>
      </c>
      <c r="B28" s="147" t="s">
        <v>934</v>
      </c>
      <c r="C28" s="150"/>
      <c r="D28" s="150"/>
      <c r="E28" s="150"/>
      <c r="F28" s="150"/>
      <c r="G28" s="150"/>
      <c r="H28" s="150"/>
      <c r="I28" s="150"/>
      <c r="J28" s="150"/>
    </row>
    <row r="29" spans="1:10" x14ac:dyDescent="0.25">
      <c r="A29" s="140">
        <v>3</v>
      </c>
      <c r="B29" s="329" t="s">
        <v>994</v>
      </c>
      <c r="C29" s="330"/>
      <c r="D29" s="330"/>
      <c r="E29" s="330"/>
      <c r="F29" s="330"/>
      <c r="G29" s="330"/>
      <c r="H29" s="330"/>
      <c r="I29" s="330"/>
      <c r="J29" s="330"/>
    </row>
    <row r="30" spans="1:10" x14ac:dyDescent="0.25">
      <c r="A30" s="140">
        <v>4</v>
      </c>
      <c r="B30" s="329" t="s">
        <v>411</v>
      </c>
      <c r="C30" s="330"/>
      <c r="D30" s="330"/>
      <c r="E30" s="330"/>
      <c r="F30" s="330"/>
      <c r="G30" s="330"/>
      <c r="H30" s="330"/>
      <c r="I30" s="330"/>
      <c r="J30" s="330"/>
    </row>
    <row r="31" spans="1:10" x14ac:dyDescent="0.25">
      <c r="A31" s="140">
        <v>5</v>
      </c>
      <c r="B31" s="329" t="s">
        <v>995</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A34" s="28"/>
      <c r="B34" s="28"/>
      <c r="C34" s="28"/>
      <c r="D34" s="29"/>
      <c r="E34" s="27"/>
      <c r="F34" s="28"/>
      <c r="G34" s="29"/>
      <c r="H34" s="27"/>
      <c r="I34" s="28"/>
      <c r="J34" s="30"/>
    </row>
    <row r="35" spans="1:10" x14ac:dyDescent="0.2">
      <c r="A35" s="6"/>
      <c r="B35" s="2" t="s">
        <v>36</v>
      </c>
      <c r="C35" s="16"/>
      <c r="E35" s="19"/>
      <c r="F35" s="13"/>
      <c r="G35" s="127"/>
      <c r="H35" s="20"/>
      <c r="I35" s="13"/>
      <c r="J35" s="16"/>
    </row>
    <row r="36" spans="1:10" x14ac:dyDescent="0.25">
      <c r="B36" s="32" t="s">
        <v>37</v>
      </c>
      <c r="C36" s="16"/>
      <c r="E36" s="19"/>
      <c r="F36" s="13"/>
      <c r="G36" s="127"/>
      <c r="H36" s="20"/>
      <c r="I36" s="13"/>
      <c r="J36" s="16"/>
    </row>
    <row r="37" spans="1:10" x14ac:dyDescent="0.25">
      <c r="B37" s="25" t="s">
        <v>38</v>
      </c>
      <c r="C37" s="25"/>
      <c r="I37" s="25"/>
      <c r="J37" s="25"/>
    </row>
    <row r="38" spans="1:10" x14ac:dyDescent="0.25">
      <c r="B38" s="383" t="s">
        <v>996</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997</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998</v>
      </c>
      <c r="C42" s="383"/>
      <c r="D42" s="383"/>
      <c r="E42" s="383"/>
      <c r="F42" s="383"/>
      <c r="G42" s="383"/>
      <c r="H42" s="383"/>
      <c r="I42" s="383"/>
      <c r="J42" s="383"/>
    </row>
    <row r="43" spans="1:10" x14ac:dyDescent="0.2">
      <c r="B43" s="33"/>
      <c r="C43" s="33"/>
      <c r="D43" s="33"/>
      <c r="E43" s="33"/>
      <c r="F43" s="33"/>
      <c r="G43" s="33"/>
      <c r="H43" s="33"/>
      <c r="I43" s="33"/>
      <c r="J43" s="33"/>
    </row>
    <row r="44" spans="1:10" x14ac:dyDescent="0.2">
      <c r="A44" s="6"/>
      <c r="B44" s="137" t="s">
        <v>41</v>
      </c>
      <c r="H44" s="34"/>
      <c r="I44" s="34"/>
      <c r="J44" s="34"/>
    </row>
    <row r="45" spans="1:10" x14ac:dyDescent="0.25">
      <c r="B45" s="137" t="s">
        <v>42</v>
      </c>
      <c r="H45" s="35"/>
      <c r="I45" s="35"/>
      <c r="J45" s="35"/>
    </row>
    <row r="46" spans="1:10" x14ac:dyDescent="0.25">
      <c r="B46" s="140" t="s">
        <v>43</v>
      </c>
      <c r="H46" s="36"/>
      <c r="I46" s="36"/>
      <c r="J46" s="36"/>
    </row>
    <row r="47" spans="1:10" x14ac:dyDescent="0.25">
      <c r="A47" s="140">
        <v>1</v>
      </c>
      <c r="B47" s="331" t="s">
        <v>567</v>
      </c>
      <c r="C47" s="331"/>
      <c r="D47" s="331"/>
      <c r="E47" s="331"/>
      <c r="F47" s="331"/>
      <c r="G47" s="331"/>
      <c r="H47" s="331"/>
      <c r="I47" s="331"/>
      <c r="J47" s="331"/>
    </row>
    <row r="48" spans="1:10" x14ac:dyDescent="0.25">
      <c r="A48" s="140">
        <v>2</v>
      </c>
      <c r="B48" s="329" t="s">
        <v>898</v>
      </c>
      <c r="C48" s="330"/>
      <c r="D48" s="330"/>
      <c r="E48" s="330"/>
      <c r="F48" s="330"/>
      <c r="G48" s="330"/>
      <c r="H48" s="330"/>
      <c r="I48" s="330"/>
      <c r="J48" s="330"/>
    </row>
    <row r="49" spans="1:11" x14ac:dyDescent="0.2">
      <c r="B49" s="331"/>
      <c r="C49" s="331"/>
      <c r="D49" s="331"/>
      <c r="E49" s="331"/>
      <c r="F49" s="331"/>
      <c r="G49" s="331"/>
      <c r="H49" s="331"/>
      <c r="I49" s="331"/>
      <c r="J49" s="331"/>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788</v>
      </c>
      <c r="C52" s="330"/>
      <c r="D52" s="330"/>
      <c r="E52" s="330"/>
      <c r="F52" s="330"/>
      <c r="G52" s="330"/>
      <c r="H52" s="330"/>
      <c r="I52" s="330"/>
      <c r="J52" s="330"/>
    </row>
    <row r="53" spans="1:11" x14ac:dyDescent="0.25">
      <c r="A53" s="140">
        <v>2</v>
      </c>
      <c r="B53" s="329" t="s">
        <v>773</v>
      </c>
      <c r="C53" s="330"/>
      <c r="D53" s="330"/>
      <c r="E53" s="330"/>
      <c r="F53" s="330"/>
      <c r="G53" s="330"/>
      <c r="H53" s="330"/>
      <c r="I53" s="330"/>
      <c r="J53" s="330"/>
    </row>
    <row r="54" spans="1:11" x14ac:dyDescent="0.25">
      <c r="A54" s="140">
        <v>3</v>
      </c>
      <c r="B54" s="329" t="s">
        <v>902</v>
      </c>
      <c r="C54" s="330"/>
      <c r="D54" s="330"/>
      <c r="E54" s="330"/>
      <c r="F54" s="330"/>
      <c r="G54" s="330"/>
      <c r="H54" s="330"/>
      <c r="I54" s="330"/>
      <c r="J54" s="330"/>
    </row>
    <row r="55" spans="1:11" x14ac:dyDescent="0.2">
      <c r="B55" s="342"/>
      <c r="C55" s="342"/>
      <c r="D55" s="342"/>
      <c r="E55" s="342"/>
      <c r="F55" s="342"/>
      <c r="G55" s="342"/>
      <c r="H55" s="342"/>
      <c r="I55" s="342"/>
      <c r="J55" s="342"/>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SUM(E60:E67)</f>
        <v>150</v>
      </c>
      <c r="I58" s="141" t="str">
        <f>IF(H58=E$11*25,"perfecte","cal revisar")</f>
        <v>perfecte</v>
      </c>
      <c r="J58" s="141" t="str">
        <f>IF(E$11*7&lt;K59,"perfecte","cal revisar")</f>
        <v>perfecte</v>
      </c>
    </row>
    <row r="59" spans="1:11" ht="15.95" x14ac:dyDescent="0.2">
      <c r="B59" s="146"/>
      <c r="C59" s="344" t="s">
        <v>48</v>
      </c>
      <c r="D59" s="345"/>
      <c r="E59" s="37" t="s">
        <v>49</v>
      </c>
      <c r="F59" s="344" t="s">
        <v>50</v>
      </c>
      <c r="G59" s="345"/>
      <c r="I59" s="141" t="s">
        <v>552</v>
      </c>
      <c r="J59" s="141" t="s">
        <v>553</v>
      </c>
      <c r="K59" s="141">
        <f>SUM(K60:K67)</f>
        <v>60</v>
      </c>
    </row>
    <row r="60" spans="1:11" x14ac:dyDescent="0.25">
      <c r="B60" s="146"/>
      <c r="C60" s="454" t="s">
        <v>539</v>
      </c>
      <c r="D60" s="407"/>
      <c r="E60" s="60">
        <v>25</v>
      </c>
      <c r="F60" s="351">
        <v>1</v>
      </c>
      <c r="G60" s="352"/>
      <c r="I60" s="141"/>
      <c r="J60" s="141"/>
      <c r="K60" s="141">
        <f t="shared" ref="K60:K67" si="0">E60*F60</f>
        <v>25</v>
      </c>
    </row>
    <row r="61" spans="1:11" x14ac:dyDescent="0.25">
      <c r="B61" s="146"/>
      <c r="C61" s="365" t="s">
        <v>537</v>
      </c>
      <c r="D61" s="366"/>
      <c r="E61" s="61">
        <v>15</v>
      </c>
      <c r="F61" s="354">
        <v>1</v>
      </c>
      <c r="G61" s="355"/>
      <c r="I61" s="141"/>
      <c r="J61" s="141"/>
      <c r="K61" s="141">
        <f t="shared" si="0"/>
        <v>15</v>
      </c>
    </row>
    <row r="62" spans="1:11" x14ac:dyDescent="0.25">
      <c r="A62" s="6"/>
      <c r="B62" s="146"/>
      <c r="C62" s="454" t="s">
        <v>91</v>
      </c>
      <c r="D62" s="407"/>
      <c r="E62" s="60">
        <v>20</v>
      </c>
      <c r="F62" s="351">
        <v>1</v>
      </c>
      <c r="G62" s="352"/>
      <c r="I62" s="141"/>
      <c r="J62" s="141"/>
      <c r="K62" s="141">
        <f t="shared" si="0"/>
        <v>20</v>
      </c>
    </row>
    <row r="63" spans="1:11" x14ac:dyDescent="0.25">
      <c r="B63" s="146"/>
      <c r="C63" s="365" t="s">
        <v>547</v>
      </c>
      <c r="D63" s="366"/>
      <c r="E63" s="61">
        <v>90</v>
      </c>
      <c r="F63" s="354">
        <v>0</v>
      </c>
      <c r="G63" s="355"/>
      <c r="I63" s="141"/>
      <c r="J63" s="141"/>
      <c r="K63" s="141">
        <f t="shared" si="0"/>
        <v>0</v>
      </c>
    </row>
    <row r="64" spans="1:11" x14ac:dyDescent="0.2">
      <c r="B64" s="146"/>
      <c r="C64" s="353"/>
      <c r="D64" s="352"/>
      <c r="E64" s="38"/>
      <c r="F64" s="353"/>
      <c r="G64" s="352"/>
      <c r="I64" s="141"/>
      <c r="J64" s="141"/>
      <c r="K64" s="141">
        <f t="shared" si="0"/>
        <v>0</v>
      </c>
    </row>
    <row r="65" spans="2:11" x14ac:dyDescent="0.2">
      <c r="B65" s="146"/>
      <c r="C65" s="146"/>
      <c r="D65" s="146"/>
      <c r="E65" s="146"/>
      <c r="F65" s="146"/>
      <c r="I65" s="141"/>
      <c r="J65" s="141"/>
      <c r="K65" s="141">
        <f t="shared" si="0"/>
        <v>0</v>
      </c>
    </row>
    <row r="66" spans="2:11" x14ac:dyDescent="0.25">
      <c r="B66" s="137" t="s">
        <v>51</v>
      </c>
      <c r="I66" s="141"/>
      <c r="J66" s="141"/>
      <c r="K66" s="141">
        <f t="shared" si="0"/>
        <v>0</v>
      </c>
    </row>
    <row r="67" spans="2:11" x14ac:dyDescent="0.25">
      <c r="B67" s="129" t="s">
        <v>52</v>
      </c>
      <c r="I67" s="141"/>
      <c r="J67" s="141"/>
      <c r="K67" s="141">
        <f t="shared" si="0"/>
        <v>0</v>
      </c>
    </row>
    <row r="68" spans="2:11" x14ac:dyDescent="0.25">
      <c r="B68" s="237"/>
      <c r="C68" s="265" t="s">
        <v>1049</v>
      </c>
      <c r="D68" s="156"/>
      <c r="E68" s="156"/>
      <c r="F68" s="156"/>
      <c r="G68" s="156"/>
      <c r="H68" s="156"/>
      <c r="I68" s="156"/>
      <c r="J68" s="156"/>
      <c r="K68" s="156"/>
    </row>
    <row r="69" spans="2:11" x14ac:dyDescent="0.25">
      <c r="B69" s="237"/>
      <c r="C69" s="265" t="s">
        <v>549</v>
      </c>
      <c r="D69" s="156"/>
      <c r="E69" s="156"/>
      <c r="F69" s="156"/>
      <c r="G69" s="156"/>
      <c r="H69" s="156"/>
      <c r="I69" s="156"/>
      <c r="J69" s="156"/>
      <c r="K69" s="156"/>
    </row>
    <row r="70" spans="2:11" x14ac:dyDescent="0.25">
      <c r="B70" s="237"/>
      <c r="C70" s="265" t="s">
        <v>1050</v>
      </c>
      <c r="D70" s="156"/>
      <c r="E70" s="156"/>
      <c r="F70" s="156"/>
      <c r="G70" s="156"/>
      <c r="H70" s="156"/>
      <c r="I70" s="156"/>
      <c r="J70" s="156"/>
      <c r="K70" s="156"/>
    </row>
    <row r="71" spans="2:11" x14ac:dyDescent="0.25">
      <c r="B71" s="237"/>
      <c r="C71" s="265" t="s">
        <v>1054</v>
      </c>
      <c r="D71" s="156"/>
      <c r="E71" s="156"/>
      <c r="F71" s="156"/>
      <c r="G71" s="156"/>
      <c r="H71" s="156"/>
      <c r="I71" s="156"/>
      <c r="J71" s="156"/>
      <c r="K71" s="156"/>
    </row>
    <row r="72" spans="2:11" x14ac:dyDescent="0.25">
      <c r="B72" s="237"/>
      <c r="C72" s="265" t="s">
        <v>1053</v>
      </c>
      <c r="D72" s="156"/>
      <c r="E72" s="156"/>
      <c r="F72" s="156"/>
      <c r="G72" s="156"/>
      <c r="H72" s="156"/>
      <c r="I72" s="156"/>
      <c r="J72" s="156"/>
      <c r="K72" s="156"/>
    </row>
    <row r="73" spans="2:11" x14ac:dyDescent="0.2">
      <c r="C73" s="156"/>
      <c r="D73" s="156"/>
      <c r="E73" s="156"/>
      <c r="F73" s="156"/>
      <c r="G73" s="156"/>
      <c r="H73" s="156"/>
      <c r="I73" s="156"/>
      <c r="J73" s="156"/>
      <c r="K73" s="156"/>
    </row>
    <row r="75" spans="2:11" x14ac:dyDescent="0.25">
      <c r="B75" s="137" t="s">
        <v>53</v>
      </c>
    </row>
    <row r="76" spans="2:11" x14ac:dyDescent="0.25">
      <c r="B76" s="347" t="s">
        <v>54</v>
      </c>
      <c r="C76" s="347"/>
      <c r="D76" s="347"/>
      <c r="E76" s="347"/>
      <c r="F76" s="347"/>
      <c r="G76" s="347"/>
      <c r="H76" s="347"/>
    </row>
    <row r="77" spans="2:11" x14ac:dyDescent="0.2">
      <c r="B77" s="146"/>
      <c r="C77" s="146"/>
      <c r="D77" s="146"/>
      <c r="E77" s="146"/>
      <c r="F77" s="146"/>
      <c r="G77" s="146"/>
      <c r="H77" s="146"/>
    </row>
    <row r="78" spans="2:11" x14ac:dyDescent="0.25">
      <c r="B78" s="146"/>
      <c r="C78" s="348" t="s">
        <v>55</v>
      </c>
      <c r="D78" s="349"/>
      <c r="E78" s="348" t="s">
        <v>56</v>
      </c>
      <c r="F78" s="349"/>
      <c r="G78" s="348" t="s">
        <v>57</v>
      </c>
      <c r="H78" s="350"/>
      <c r="I78" s="349"/>
      <c r="J78" s="146"/>
    </row>
    <row r="79" spans="2:11" x14ac:dyDescent="0.25">
      <c r="B79" s="162"/>
      <c r="C79" s="454" t="s">
        <v>1060</v>
      </c>
      <c r="D79" s="407"/>
      <c r="E79" s="351">
        <v>0.3</v>
      </c>
      <c r="F79" s="352"/>
      <c r="G79" s="351">
        <v>0.4</v>
      </c>
      <c r="H79" s="357"/>
      <c r="I79" s="352"/>
      <c r="J79" s="146"/>
    </row>
    <row r="80" spans="2:11" x14ac:dyDescent="0.25">
      <c r="B80" s="162"/>
      <c r="C80" s="365" t="s">
        <v>1056</v>
      </c>
      <c r="D80" s="366"/>
      <c r="E80" s="354">
        <v>0.2</v>
      </c>
      <c r="F80" s="355"/>
      <c r="G80" s="354">
        <v>0.3</v>
      </c>
      <c r="H80" s="358"/>
      <c r="I80" s="355"/>
      <c r="J80" s="146"/>
    </row>
    <row r="81" spans="2:10" x14ac:dyDescent="0.2">
      <c r="B81" s="162"/>
      <c r="C81" s="454" t="s">
        <v>1057</v>
      </c>
      <c r="D81" s="407"/>
      <c r="E81" s="351">
        <v>0.2</v>
      </c>
      <c r="F81" s="352"/>
      <c r="G81" s="351">
        <v>0.3</v>
      </c>
      <c r="H81" s="357"/>
      <c r="I81" s="352"/>
      <c r="J81" s="146"/>
    </row>
    <row r="82" spans="2:10" x14ac:dyDescent="0.25">
      <c r="B82" s="162"/>
      <c r="C82" s="365" t="s">
        <v>1059</v>
      </c>
      <c r="D82" s="366"/>
      <c r="E82" s="354">
        <v>0.25</v>
      </c>
      <c r="F82" s="355"/>
      <c r="G82" s="354">
        <v>0.35</v>
      </c>
      <c r="H82" s="358"/>
      <c r="I82" s="355"/>
      <c r="J82" s="146"/>
    </row>
    <row r="83" spans="2:10" x14ac:dyDescent="0.2">
      <c r="B83" s="146"/>
      <c r="C83" s="353"/>
      <c r="D83" s="352"/>
      <c r="E83" s="353"/>
      <c r="F83" s="352"/>
      <c r="G83" s="353"/>
      <c r="H83" s="357"/>
      <c r="I83" s="352"/>
      <c r="J83" s="146"/>
    </row>
    <row r="84" spans="2:10" x14ac:dyDescent="0.2">
      <c r="D84" s="42"/>
    </row>
  </sheetData>
  <sheetProtection password="C6A8" sheet="1" objects="1" scenarios="1"/>
  <mergeCells count="56">
    <mergeCell ref="C82:D82"/>
    <mergeCell ref="E82:F82"/>
    <mergeCell ref="G82:I82"/>
    <mergeCell ref="C83:D83"/>
    <mergeCell ref="E83:F83"/>
    <mergeCell ref="G83:I83"/>
    <mergeCell ref="C80:D80"/>
    <mergeCell ref="E80:F80"/>
    <mergeCell ref="G80:I80"/>
    <mergeCell ref="C81:D81"/>
    <mergeCell ref="E81:F81"/>
    <mergeCell ref="G81:I81"/>
    <mergeCell ref="B76:H76"/>
    <mergeCell ref="C78:D78"/>
    <mergeCell ref="E78:F78"/>
    <mergeCell ref="G78:I78"/>
    <mergeCell ref="C79:D79"/>
    <mergeCell ref="E79:F79"/>
    <mergeCell ref="G79:I79"/>
    <mergeCell ref="C62:D62"/>
    <mergeCell ref="F62:G62"/>
    <mergeCell ref="C63:D63"/>
    <mergeCell ref="F63:G63"/>
    <mergeCell ref="C64:D64"/>
    <mergeCell ref="F64:G64"/>
    <mergeCell ref="C59:D59"/>
    <mergeCell ref="F59:G59"/>
    <mergeCell ref="C60:D60"/>
    <mergeCell ref="F60:G60"/>
    <mergeCell ref="C61:D61"/>
    <mergeCell ref="F61:G61"/>
    <mergeCell ref="B57:J57"/>
    <mergeCell ref="B32:J32"/>
    <mergeCell ref="B38:J38"/>
    <mergeCell ref="B40:J40"/>
    <mergeCell ref="B42:J42"/>
    <mergeCell ref="B47:J47"/>
    <mergeCell ref="B48:J48"/>
    <mergeCell ref="B49:J49"/>
    <mergeCell ref="B52:J52"/>
    <mergeCell ref="B53:J53"/>
    <mergeCell ref="B54:J54"/>
    <mergeCell ref="B55:J55"/>
    <mergeCell ref="B31:J31"/>
    <mergeCell ref="A1:J1"/>
    <mergeCell ref="E3:J4"/>
    <mergeCell ref="C7:J7"/>
    <mergeCell ref="C8:J8"/>
    <mergeCell ref="C9:J9"/>
    <mergeCell ref="B11:D11"/>
    <mergeCell ref="H11:J11"/>
    <mergeCell ref="G12:J12"/>
    <mergeCell ref="B15:B16"/>
    <mergeCell ref="B27:J27"/>
    <mergeCell ref="B29:J29"/>
    <mergeCell ref="B30:J30"/>
  </mergeCells>
  <dataValidations count="4">
    <dataValidation type="list" allowBlank="1" showInputMessage="1" showErrorMessage="1" prompt="Escoja de la lista" sqref="H11:J11">
      <formula1>$P$3:$P$7</formula1>
    </dataValidation>
    <dataValidation type="list" allowBlank="1" showInputMessage="1" showErrorMessage="1" sqref="B60:B63">
      <formula1>act</formula1>
    </dataValidation>
    <dataValidation type="list" allowBlank="1" showInputMessage="1" showErrorMessage="1" sqref="B68:C72">
      <formula1>metdoc</formula1>
    </dataValidation>
    <dataValidation type="list" allowBlank="1" showInputMessage="1" showErrorMessage="1" sqref="B79:B82">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4193"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4194"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4195"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4196"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4197"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4198"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4199"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4200"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4201"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6420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4203"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4204" r:id="rId14" name="Check Box 12">
              <controlPr defaultSize="0" autoFill="0" autoLine="0" autoPict="0">
                <anchor moveWithCells="1">
                  <from>
                    <xdr:col>3</xdr:col>
                    <xdr:colOff>1457325</xdr:colOff>
                    <xdr:row>11</xdr:row>
                    <xdr:rowOff>219075</xdr:rowOff>
                  </from>
                  <to>
                    <xdr:col>4</xdr:col>
                    <xdr:colOff>9525</xdr:colOff>
                    <xdr:row>13</xdr:row>
                    <xdr:rowOff>0</xdr:rowOff>
                  </to>
                </anchor>
              </controlPr>
            </control>
          </mc:Choice>
        </mc:AlternateContent>
      </controls>
    </mc:Choice>
  </mc:AlternateConten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3"/>
  <dimension ref="A1:K85"/>
  <sheetViews>
    <sheetView topLeftCell="A52" workbookViewId="0">
      <selection activeCell="C87" sqref="C87"/>
    </sheetView>
  </sheetViews>
  <sheetFormatPr defaultColWidth="11.42578125" defaultRowHeight="15" x14ac:dyDescent="0.25"/>
  <cols>
    <col min="1" max="1" width="3.42578125" style="140" customWidth="1"/>
    <col min="2" max="2" width="25.140625" style="140" customWidth="1"/>
    <col min="3" max="3" width="11.42578125" style="140"/>
    <col min="4" max="4" width="26.85546875" style="140" customWidth="1"/>
    <col min="5" max="6" width="11.42578125" style="140"/>
    <col min="7" max="7" width="25" style="140" customWidth="1"/>
    <col min="8" max="9" width="11.42578125" style="140"/>
    <col min="10" max="10" width="50.71093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999</v>
      </c>
      <c r="D7" s="338"/>
      <c r="E7" s="338"/>
      <c r="F7" s="338"/>
      <c r="G7" s="338"/>
      <c r="H7" s="338"/>
      <c r="I7" s="338"/>
      <c r="J7" s="338"/>
    </row>
    <row r="8" spans="1:10" ht="15.95" x14ac:dyDescent="0.2">
      <c r="B8" s="1" t="s">
        <v>11</v>
      </c>
      <c r="C8" s="338" t="s">
        <v>1000</v>
      </c>
      <c r="D8" s="338"/>
      <c r="E8" s="338"/>
      <c r="F8" s="338"/>
      <c r="G8" s="338"/>
      <c r="H8" s="338"/>
      <c r="I8" s="338"/>
      <c r="J8" s="338"/>
    </row>
    <row r="9" spans="1:10" ht="15.75" x14ac:dyDescent="0.25">
      <c r="B9" s="1" t="s">
        <v>13</v>
      </c>
      <c r="C9" s="338" t="s">
        <v>1001</v>
      </c>
      <c r="D9" s="338"/>
      <c r="E9" s="338"/>
      <c r="F9" s="338"/>
      <c r="G9" s="338"/>
      <c r="H9" s="338"/>
      <c r="I9" s="338"/>
      <c r="J9" s="338"/>
    </row>
    <row r="10" spans="1:10" ht="15.95" x14ac:dyDescent="0.2">
      <c r="B10" s="1"/>
      <c r="C10" s="154"/>
      <c r="D10" s="154"/>
      <c r="E10" s="154"/>
      <c r="F10" s="154"/>
      <c r="G10" s="154"/>
      <c r="H10" s="154"/>
      <c r="I10" s="154"/>
      <c r="J10" s="154"/>
    </row>
    <row r="11" spans="1:10" x14ac:dyDescent="0.2">
      <c r="B11" s="1"/>
      <c r="C11" s="9"/>
      <c r="D11" s="9"/>
      <c r="E11" s="9"/>
      <c r="F11" s="9"/>
      <c r="G11" s="9"/>
      <c r="H11" s="9"/>
      <c r="I11" s="9"/>
      <c r="J11" s="9"/>
    </row>
    <row r="12" spans="1:10" x14ac:dyDescent="0.25">
      <c r="B12" s="333" t="s">
        <v>14</v>
      </c>
      <c r="C12" s="333"/>
      <c r="D12" s="333"/>
      <c r="E12" s="240">
        <v>6</v>
      </c>
      <c r="G12" s="11" t="s">
        <v>15</v>
      </c>
      <c r="H12" s="401" t="s">
        <v>5</v>
      </c>
      <c r="I12" s="334"/>
      <c r="J12" s="334"/>
    </row>
    <row r="13" spans="1:10" ht="17.25" x14ac:dyDescent="0.25">
      <c r="B13" s="12" t="s">
        <v>16</v>
      </c>
      <c r="C13" s="1"/>
      <c r="D13" s="1"/>
      <c r="E13" s="1"/>
      <c r="F13" s="1"/>
      <c r="G13" s="340" t="s">
        <v>17</v>
      </c>
      <c r="H13" s="340"/>
      <c r="I13" s="340"/>
      <c r="J13" s="340"/>
    </row>
    <row r="14" spans="1:10" x14ac:dyDescent="0.25">
      <c r="B14" s="14" t="s">
        <v>18</v>
      </c>
      <c r="C14" s="16" t="s">
        <v>170</v>
      </c>
      <c r="I14" s="15"/>
    </row>
    <row r="15" spans="1:10" x14ac:dyDescent="0.2">
      <c r="B15" s="14"/>
      <c r="C15" s="1"/>
      <c r="I15" s="15"/>
    </row>
    <row r="16" spans="1:10" x14ac:dyDescent="0.25">
      <c r="B16" s="341" t="s">
        <v>19</v>
      </c>
      <c r="D16" s="17" t="s">
        <v>20</v>
      </c>
      <c r="E16" s="15"/>
      <c r="F16" s="15"/>
      <c r="G16" s="18" t="s">
        <v>21</v>
      </c>
      <c r="H16" s="15"/>
      <c r="J16" s="16"/>
    </row>
    <row r="17" spans="1:10" x14ac:dyDescent="0.25">
      <c r="B17" s="341"/>
      <c r="C17" s="15"/>
      <c r="D17" s="88" t="s">
        <v>22</v>
      </c>
      <c r="E17" s="89"/>
      <c r="G17" s="88" t="s">
        <v>23</v>
      </c>
      <c r="H17" s="89"/>
      <c r="J17" s="16"/>
    </row>
    <row r="18" spans="1:10" x14ac:dyDescent="0.2">
      <c r="B18" s="22"/>
      <c r="D18" s="23" t="s">
        <v>24</v>
      </c>
      <c r="E18" s="24"/>
      <c r="F18" s="15"/>
      <c r="G18" s="23" t="s">
        <v>25</v>
      </c>
      <c r="H18" s="24"/>
      <c r="J18" s="16"/>
    </row>
    <row r="19" spans="1:10" x14ac:dyDescent="0.2">
      <c r="B19" s="124"/>
      <c r="C19" s="57"/>
      <c r="D19" s="88" t="s">
        <v>26</v>
      </c>
      <c r="E19" s="244" t="s">
        <v>582</v>
      </c>
      <c r="G19" s="88" t="s">
        <v>27</v>
      </c>
      <c r="H19" s="244" t="s">
        <v>582</v>
      </c>
      <c r="J19" s="16"/>
    </row>
    <row r="20" spans="1:10" x14ac:dyDescent="0.2">
      <c r="B20" s="1"/>
      <c r="D20" s="23" t="s">
        <v>28</v>
      </c>
      <c r="E20" s="104" t="s">
        <v>582</v>
      </c>
      <c r="G20" s="23" t="s">
        <v>29</v>
      </c>
      <c r="H20" s="104" t="s">
        <v>582</v>
      </c>
      <c r="J20" s="1"/>
    </row>
    <row r="21" spans="1:10" x14ac:dyDescent="0.2">
      <c r="D21" s="88" t="s">
        <v>30</v>
      </c>
      <c r="E21" s="89"/>
      <c r="G21" s="88" t="s">
        <v>31</v>
      </c>
      <c r="H21" s="89"/>
      <c r="J21" s="16"/>
    </row>
    <row r="22" spans="1:10" x14ac:dyDescent="0.2">
      <c r="D22" s="23" t="s">
        <v>32</v>
      </c>
      <c r="E22" s="24"/>
      <c r="G22" s="23" t="s">
        <v>33</v>
      </c>
      <c r="H22" s="24"/>
      <c r="J22" s="16"/>
    </row>
    <row r="23" spans="1:10" x14ac:dyDescent="0.2">
      <c r="D23" s="26"/>
      <c r="E23" s="27"/>
      <c r="F23" s="28"/>
      <c r="G23" s="29"/>
      <c r="H23" s="27"/>
      <c r="J23" s="16"/>
    </row>
    <row r="24" spans="1:10" x14ac:dyDescent="0.25">
      <c r="D24" s="26"/>
      <c r="E24" s="233" t="s">
        <v>1002</v>
      </c>
      <c r="F24" s="28"/>
      <c r="G24" s="29"/>
      <c r="H24" s="27"/>
      <c r="J24" s="16"/>
    </row>
    <row r="25" spans="1:10" x14ac:dyDescent="0.2">
      <c r="D25" s="26"/>
      <c r="E25" s="27"/>
      <c r="F25" s="28"/>
      <c r="G25" s="29"/>
      <c r="H25" s="27"/>
      <c r="I25" s="28"/>
      <c r="J25" s="30"/>
    </row>
    <row r="26" spans="1:10" x14ac:dyDescent="0.2">
      <c r="A26" s="6"/>
      <c r="B26" s="137" t="s">
        <v>34</v>
      </c>
    </row>
    <row r="27" spans="1:10" x14ac:dyDescent="0.2">
      <c r="B27" s="129" t="s">
        <v>35</v>
      </c>
    </row>
    <row r="28" spans="1:10" x14ac:dyDescent="0.25">
      <c r="A28" s="140">
        <v>1</v>
      </c>
      <c r="B28" s="329" t="s">
        <v>241</v>
      </c>
      <c r="C28" s="330"/>
      <c r="D28" s="330"/>
      <c r="E28" s="330"/>
      <c r="F28" s="330"/>
      <c r="G28" s="330"/>
      <c r="H28" s="330"/>
      <c r="I28" s="330"/>
      <c r="J28" s="330"/>
    </row>
    <row r="29" spans="1:10" x14ac:dyDescent="0.25">
      <c r="A29" s="140">
        <v>2</v>
      </c>
      <c r="B29" s="147" t="s">
        <v>1003</v>
      </c>
      <c r="C29" s="150"/>
      <c r="D29" s="150"/>
      <c r="E29" s="150"/>
      <c r="F29" s="150"/>
      <c r="G29" s="150"/>
      <c r="H29" s="150"/>
      <c r="I29" s="150"/>
      <c r="J29" s="150"/>
    </row>
    <row r="30" spans="1:10" x14ac:dyDescent="0.25">
      <c r="A30" s="140">
        <v>3</v>
      </c>
      <c r="B30" s="329" t="s">
        <v>994</v>
      </c>
      <c r="C30" s="330"/>
      <c r="D30" s="330"/>
      <c r="E30" s="330"/>
      <c r="F30" s="330"/>
      <c r="G30" s="330"/>
      <c r="H30" s="330"/>
      <c r="I30" s="330"/>
      <c r="J30" s="330"/>
    </row>
    <row r="31" spans="1:10" x14ac:dyDescent="0.25">
      <c r="A31" s="140">
        <v>5</v>
      </c>
      <c r="B31" s="329" t="s">
        <v>411</v>
      </c>
      <c r="C31" s="330"/>
      <c r="D31" s="330"/>
      <c r="E31" s="330"/>
      <c r="F31" s="330"/>
      <c r="G31" s="330"/>
      <c r="H31" s="330"/>
      <c r="I31" s="330"/>
      <c r="J31" s="330"/>
    </row>
    <row r="32" spans="1:10" x14ac:dyDescent="0.25">
      <c r="A32" s="140">
        <v>4</v>
      </c>
      <c r="B32" s="329" t="s">
        <v>995</v>
      </c>
      <c r="C32" s="330"/>
      <c r="D32" s="330"/>
      <c r="E32" s="330"/>
      <c r="F32" s="330"/>
      <c r="G32" s="330"/>
      <c r="H32" s="330"/>
      <c r="I32" s="330"/>
      <c r="J32" s="330"/>
    </row>
    <row r="33" spans="1:10" x14ac:dyDescent="0.2">
      <c r="B33" s="342"/>
      <c r="C33" s="342"/>
      <c r="D33" s="342"/>
      <c r="E33" s="342"/>
      <c r="F33" s="342"/>
      <c r="G33" s="342"/>
      <c r="H33" s="342"/>
      <c r="I33" s="342"/>
      <c r="J33" s="342"/>
    </row>
    <row r="35" spans="1:10" x14ac:dyDescent="0.2">
      <c r="A35" s="28"/>
      <c r="B35" s="28"/>
      <c r="C35" s="28"/>
      <c r="D35" s="29"/>
      <c r="E35" s="27"/>
      <c r="F35" s="28"/>
      <c r="G35" s="29"/>
      <c r="H35" s="27"/>
      <c r="I35" s="28"/>
      <c r="J35" s="30"/>
    </row>
    <row r="36" spans="1:10" x14ac:dyDescent="0.2">
      <c r="A36" s="6"/>
      <c r="B36" s="2" t="s">
        <v>36</v>
      </c>
      <c r="C36" s="16"/>
      <c r="E36" s="19"/>
      <c r="F36" s="13"/>
      <c r="G36" s="127"/>
      <c r="H36" s="20"/>
      <c r="I36" s="13"/>
      <c r="J36" s="16"/>
    </row>
    <row r="37" spans="1:10" x14ac:dyDescent="0.25">
      <c r="B37" s="32" t="s">
        <v>37</v>
      </c>
      <c r="C37" s="16"/>
      <c r="E37" s="19"/>
      <c r="F37" s="13"/>
      <c r="G37" s="127"/>
      <c r="H37" s="20"/>
      <c r="I37" s="13"/>
      <c r="J37" s="16"/>
    </row>
    <row r="38" spans="1:10" x14ac:dyDescent="0.25">
      <c r="B38" s="25" t="s">
        <v>38</v>
      </c>
      <c r="C38" s="25"/>
      <c r="I38" s="25"/>
      <c r="J38" s="25"/>
    </row>
    <row r="39" spans="1:10" x14ac:dyDescent="0.25">
      <c r="B39" s="383" t="s">
        <v>996</v>
      </c>
      <c r="C39" s="383"/>
      <c r="D39" s="383"/>
      <c r="E39" s="383"/>
      <c r="F39" s="383"/>
      <c r="G39" s="383"/>
      <c r="H39" s="383"/>
      <c r="I39" s="383"/>
      <c r="J39" s="383"/>
    </row>
    <row r="40" spans="1:10" x14ac:dyDescent="0.2">
      <c r="B40" s="159" t="s">
        <v>39</v>
      </c>
      <c r="C40" s="159"/>
      <c r="D40" s="159"/>
      <c r="E40" s="159"/>
      <c r="F40" s="159"/>
      <c r="G40" s="159"/>
      <c r="H40" s="159"/>
      <c r="I40" s="159"/>
      <c r="J40" s="159"/>
    </row>
    <row r="41" spans="1:10" x14ac:dyDescent="0.25">
      <c r="B41" s="383" t="s">
        <v>997</v>
      </c>
      <c r="C41" s="385"/>
      <c r="D41" s="385"/>
      <c r="E41" s="385"/>
      <c r="F41" s="385"/>
      <c r="G41" s="385"/>
      <c r="H41" s="385"/>
      <c r="I41" s="385"/>
      <c r="J41" s="385"/>
    </row>
    <row r="42" spans="1:10" x14ac:dyDescent="0.25">
      <c r="B42" s="159" t="s">
        <v>40</v>
      </c>
      <c r="C42" s="159"/>
      <c r="D42" s="159"/>
      <c r="E42" s="159"/>
      <c r="F42" s="159"/>
      <c r="G42" s="159"/>
      <c r="H42" s="159"/>
      <c r="I42" s="159"/>
      <c r="J42" s="159"/>
    </row>
    <row r="43" spans="1:10" x14ac:dyDescent="0.2">
      <c r="B43" s="383" t="s">
        <v>998</v>
      </c>
      <c r="C43" s="383"/>
      <c r="D43" s="383"/>
      <c r="E43" s="383"/>
      <c r="F43" s="383"/>
      <c r="G43" s="383"/>
      <c r="H43" s="383"/>
      <c r="I43" s="383"/>
      <c r="J43" s="383"/>
    </row>
    <row r="44" spans="1:10" x14ac:dyDescent="0.2">
      <c r="B44" s="33"/>
      <c r="C44" s="33"/>
      <c r="D44" s="33"/>
      <c r="E44" s="33"/>
      <c r="F44" s="33"/>
      <c r="G44" s="33"/>
      <c r="H44" s="33"/>
      <c r="I44" s="33"/>
      <c r="J44" s="33"/>
    </row>
    <row r="45" spans="1:10" x14ac:dyDescent="0.2">
      <c r="A45" s="6"/>
      <c r="B45" s="137" t="s">
        <v>41</v>
      </c>
      <c r="H45" s="34"/>
      <c r="I45" s="34"/>
      <c r="J45" s="34"/>
    </row>
    <row r="46" spans="1:10" x14ac:dyDescent="0.25">
      <c r="B46" s="137" t="s">
        <v>42</v>
      </c>
      <c r="H46" s="35"/>
      <c r="I46" s="35"/>
      <c r="J46" s="35"/>
    </row>
    <row r="47" spans="1:10" x14ac:dyDescent="0.25">
      <c r="B47" s="140" t="s">
        <v>43</v>
      </c>
      <c r="H47" s="36"/>
      <c r="I47" s="36"/>
      <c r="J47" s="36"/>
    </row>
    <row r="48" spans="1:10" x14ac:dyDescent="0.25">
      <c r="A48" s="140">
        <v>1</v>
      </c>
      <c r="B48" s="331" t="s">
        <v>567</v>
      </c>
      <c r="C48" s="331"/>
      <c r="D48" s="331"/>
      <c r="E48" s="331"/>
      <c r="F48" s="331"/>
      <c r="G48" s="331"/>
      <c r="H48" s="331"/>
      <c r="I48" s="331"/>
      <c r="J48" s="331"/>
    </row>
    <row r="49" spans="1:11" x14ac:dyDescent="0.25">
      <c r="A49" s="140">
        <v>2</v>
      </c>
      <c r="B49" s="329" t="s">
        <v>898</v>
      </c>
      <c r="C49" s="330"/>
      <c r="D49" s="330"/>
      <c r="E49" s="330"/>
      <c r="F49" s="330"/>
      <c r="G49" s="330"/>
      <c r="H49" s="330"/>
      <c r="I49" s="330"/>
      <c r="J49" s="330"/>
    </row>
    <row r="50" spans="1:11" x14ac:dyDescent="0.2">
      <c r="B50" s="331"/>
      <c r="C50" s="331"/>
      <c r="D50" s="331"/>
      <c r="E50" s="331"/>
      <c r="F50" s="331"/>
      <c r="G50" s="331"/>
      <c r="H50" s="331"/>
      <c r="I50" s="331"/>
      <c r="J50" s="331"/>
    </row>
    <row r="51" spans="1:11" x14ac:dyDescent="0.25">
      <c r="B51" s="137" t="s">
        <v>44</v>
      </c>
      <c r="G51" s="127"/>
      <c r="H51" s="34"/>
      <c r="I51" s="34"/>
      <c r="J51" s="34"/>
    </row>
    <row r="52" spans="1:11" x14ac:dyDescent="0.25">
      <c r="B52" s="140" t="s">
        <v>45</v>
      </c>
      <c r="G52" s="127"/>
      <c r="H52" s="141"/>
      <c r="I52" s="141"/>
      <c r="J52" s="141"/>
    </row>
    <row r="53" spans="1:11" x14ac:dyDescent="0.25">
      <c r="A53" s="140">
        <v>1</v>
      </c>
      <c r="B53" s="329" t="s">
        <v>788</v>
      </c>
      <c r="C53" s="330"/>
      <c r="D53" s="330"/>
      <c r="E53" s="330"/>
      <c r="F53" s="330"/>
      <c r="G53" s="330"/>
      <c r="H53" s="330"/>
      <c r="I53" s="330"/>
      <c r="J53" s="330"/>
    </row>
    <row r="54" spans="1:11" x14ac:dyDescent="0.25">
      <c r="A54" s="140">
        <v>2</v>
      </c>
      <c r="B54" s="329" t="s">
        <v>773</v>
      </c>
      <c r="C54" s="330"/>
      <c r="D54" s="330"/>
      <c r="E54" s="330"/>
      <c r="F54" s="330"/>
      <c r="G54" s="330"/>
      <c r="H54" s="330"/>
      <c r="I54" s="330"/>
      <c r="J54" s="330"/>
    </row>
    <row r="55" spans="1:11" x14ac:dyDescent="0.25">
      <c r="A55" s="140">
        <v>3</v>
      </c>
      <c r="B55" s="329" t="s">
        <v>902</v>
      </c>
      <c r="C55" s="330"/>
      <c r="D55" s="330"/>
      <c r="E55" s="330"/>
      <c r="F55" s="330"/>
      <c r="G55" s="330"/>
      <c r="H55" s="330"/>
      <c r="I55" s="330"/>
      <c r="J55" s="330"/>
    </row>
    <row r="56" spans="1:11" x14ac:dyDescent="0.2">
      <c r="B56" s="342"/>
      <c r="C56" s="342"/>
      <c r="D56" s="342"/>
      <c r="E56" s="342"/>
      <c r="F56" s="342"/>
      <c r="G56" s="342"/>
      <c r="H56" s="342"/>
      <c r="I56" s="342"/>
      <c r="J56" s="342"/>
    </row>
    <row r="57" spans="1:11" x14ac:dyDescent="0.2">
      <c r="B57" s="137" t="s">
        <v>46</v>
      </c>
      <c r="D57" s="137"/>
      <c r="H57" s="141"/>
      <c r="I57" s="141"/>
      <c r="J57" s="141"/>
    </row>
    <row r="58" spans="1:11" x14ac:dyDescent="0.25">
      <c r="B58" s="347" t="s">
        <v>47</v>
      </c>
      <c r="C58" s="347"/>
      <c r="D58" s="347"/>
      <c r="E58" s="347"/>
      <c r="F58" s="347"/>
      <c r="G58" s="347"/>
      <c r="H58" s="347"/>
      <c r="I58" s="347"/>
      <c r="J58" s="347"/>
    </row>
    <row r="59" spans="1:11" x14ac:dyDescent="0.2">
      <c r="B59" s="146"/>
      <c r="C59" s="146"/>
      <c r="D59" s="146"/>
      <c r="E59" s="146"/>
      <c r="F59" s="146"/>
      <c r="H59" s="146">
        <f>SUM(E61:E68)</f>
        <v>150</v>
      </c>
      <c r="I59" s="141" t="str">
        <f>IF(H59=E$12*25,"perfecte","cal revisar")</f>
        <v>perfecte</v>
      </c>
      <c r="J59" s="141" t="str">
        <f>IF(E$11*7&lt;K60,"perfecte","cal revisar")</f>
        <v>perfecte</v>
      </c>
    </row>
    <row r="60" spans="1:11" ht="15.95" x14ac:dyDescent="0.2">
      <c r="B60" s="146"/>
      <c r="C60" s="344" t="s">
        <v>48</v>
      </c>
      <c r="D60" s="345"/>
      <c r="E60" s="37" t="s">
        <v>49</v>
      </c>
      <c r="F60" s="344" t="s">
        <v>50</v>
      </c>
      <c r="G60" s="345"/>
      <c r="I60" s="141" t="s">
        <v>552</v>
      </c>
      <c r="J60" s="141" t="s">
        <v>553</v>
      </c>
      <c r="K60" s="141">
        <f>SUM(K61:K68)</f>
        <v>60</v>
      </c>
    </row>
    <row r="61" spans="1:11" x14ac:dyDescent="0.25">
      <c r="B61" s="146"/>
      <c r="C61" s="454" t="s">
        <v>539</v>
      </c>
      <c r="D61" s="407"/>
      <c r="E61" s="38">
        <v>25</v>
      </c>
      <c r="F61" s="351">
        <v>1</v>
      </c>
      <c r="G61" s="352"/>
      <c r="I61" s="141"/>
      <c r="J61" s="141"/>
      <c r="K61" s="141">
        <f t="shared" ref="K61:K68" si="0">E61*F61</f>
        <v>25</v>
      </c>
    </row>
    <row r="62" spans="1:11" x14ac:dyDescent="0.25">
      <c r="B62" s="146"/>
      <c r="C62" s="365" t="s">
        <v>537</v>
      </c>
      <c r="D62" s="366"/>
      <c r="E62" s="39">
        <v>15</v>
      </c>
      <c r="F62" s="354">
        <v>1</v>
      </c>
      <c r="G62" s="355"/>
      <c r="I62" s="141"/>
      <c r="J62" s="141"/>
      <c r="K62" s="141">
        <f t="shared" si="0"/>
        <v>15</v>
      </c>
    </row>
    <row r="63" spans="1:11" x14ac:dyDescent="0.25">
      <c r="A63" s="6"/>
      <c r="B63" s="146"/>
      <c r="C63" s="454" t="s">
        <v>91</v>
      </c>
      <c r="D63" s="407"/>
      <c r="E63" s="38">
        <v>20</v>
      </c>
      <c r="F63" s="351">
        <v>1</v>
      </c>
      <c r="G63" s="352"/>
      <c r="I63" s="141"/>
      <c r="J63" s="141"/>
      <c r="K63" s="141">
        <f t="shared" si="0"/>
        <v>20</v>
      </c>
    </row>
    <row r="64" spans="1:11" x14ac:dyDescent="0.25">
      <c r="B64" s="146"/>
      <c r="C64" s="365" t="s">
        <v>547</v>
      </c>
      <c r="D64" s="366"/>
      <c r="E64" s="39">
        <v>90</v>
      </c>
      <c r="F64" s="354">
        <v>0</v>
      </c>
      <c r="G64" s="355"/>
      <c r="I64" s="141"/>
      <c r="J64" s="141"/>
      <c r="K64" s="141">
        <f t="shared" si="0"/>
        <v>0</v>
      </c>
    </row>
    <row r="65" spans="2:11" x14ac:dyDescent="0.2">
      <c r="B65" s="146"/>
      <c r="C65" s="353"/>
      <c r="D65" s="352"/>
      <c r="E65" s="38"/>
      <c r="F65" s="353"/>
      <c r="G65" s="352"/>
      <c r="I65" s="141"/>
      <c r="J65" s="141"/>
      <c r="K65" s="141">
        <f t="shared" si="0"/>
        <v>0</v>
      </c>
    </row>
    <row r="66" spans="2:11" x14ac:dyDescent="0.2">
      <c r="B66" s="146"/>
      <c r="C66" s="146"/>
      <c r="D66" s="146"/>
      <c r="E66" s="146"/>
      <c r="F66" s="146"/>
      <c r="I66" s="141"/>
      <c r="J66" s="141"/>
      <c r="K66" s="141">
        <f t="shared" si="0"/>
        <v>0</v>
      </c>
    </row>
    <row r="67" spans="2:11" x14ac:dyDescent="0.25">
      <c r="B67" s="137" t="s">
        <v>51</v>
      </c>
      <c r="I67" s="141"/>
      <c r="J67" s="141"/>
      <c r="K67" s="141">
        <f t="shared" si="0"/>
        <v>0</v>
      </c>
    </row>
    <row r="68" spans="2:11" x14ac:dyDescent="0.25">
      <c r="B68" s="129" t="s">
        <v>52</v>
      </c>
      <c r="I68" s="141"/>
      <c r="J68" s="141"/>
      <c r="K68" s="141">
        <f t="shared" si="0"/>
        <v>0</v>
      </c>
    </row>
    <row r="69" spans="2:11" x14ac:dyDescent="0.25">
      <c r="B69" s="237"/>
      <c r="C69" s="265" t="s">
        <v>1049</v>
      </c>
      <c r="D69" s="156"/>
      <c r="E69" s="156"/>
      <c r="F69" s="156"/>
      <c r="G69" s="156"/>
      <c r="H69" s="156"/>
      <c r="I69" s="156"/>
      <c r="J69" s="156"/>
      <c r="K69" s="156"/>
    </row>
    <row r="70" spans="2:11" x14ac:dyDescent="0.25">
      <c r="B70" s="237"/>
      <c r="C70" s="265" t="s">
        <v>549</v>
      </c>
      <c r="D70" s="156"/>
      <c r="E70" s="156"/>
      <c r="F70" s="156"/>
      <c r="G70" s="156"/>
      <c r="H70" s="156"/>
      <c r="I70" s="156"/>
      <c r="J70" s="156"/>
      <c r="K70" s="156"/>
    </row>
    <row r="71" spans="2:11" x14ac:dyDescent="0.25">
      <c r="B71" s="237"/>
      <c r="C71" s="265" t="s">
        <v>1050</v>
      </c>
      <c r="D71" s="156"/>
      <c r="E71" s="156"/>
      <c r="F71" s="156"/>
      <c r="G71" s="156"/>
      <c r="H71" s="156"/>
      <c r="I71" s="156"/>
      <c r="J71" s="156"/>
      <c r="K71" s="156"/>
    </row>
    <row r="72" spans="2:11" x14ac:dyDescent="0.25">
      <c r="B72" s="237"/>
      <c r="C72" s="265" t="s">
        <v>1054</v>
      </c>
      <c r="D72" s="156"/>
      <c r="E72" s="156"/>
      <c r="F72" s="156"/>
      <c r="G72" s="156"/>
      <c r="H72" s="156"/>
      <c r="I72" s="156"/>
      <c r="J72" s="156"/>
      <c r="K72" s="156"/>
    </row>
    <row r="73" spans="2:11" x14ac:dyDescent="0.25">
      <c r="B73" s="237"/>
      <c r="C73" s="265" t="s">
        <v>1053</v>
      </c>
      <c r="D73" s="156"/>
      <c r="E73" s="156"/>
      <c r="F73" s="156"/>
      <c r="G73" s="156"/>
      <c r="H73" s="156"/>
      <c r="I73" s="156"/>
      <c r="J73" s="156"/>
      <c r="K73" s="156"/>
    </row>
    <row r="74" spans="2:11" x14ac:dyDescent="0.2">
      <c r="C74" s="156"/>
      <c r="D74" s="156"/>
      <c r="E74" s="156"/>
      <c r="F74" s="156"/>
      <c r="G74" s="156"/>
      <c r="H74" s="156"/>
      <c r="I74" s="156"/>
      <c r="J74" s="156"/>
      <c r="K74" s="156"/>
    </row>
    <row r="76" spans="2:11" x14ac:dyDescent="0.25">
      <c r="B76" s="137" t="s">
        <v>53</v>
      </c>
    </row>
    <row r="77" spans="2:11" x14ac:dyDescent="0.25">
      <c r="B77" s="347" t="s">
        <v>54</v>
      </c>
      <c r="C77" s="347"/>
      <c r="D77" s="347"/>
      <c r="E77" s="347"/>
      <c r="F77" s="347"/>
      <c r="G77" s="347"/>
      <c r="H77" s="347"/>
    </row>
    <row r="78" spans="2:11" x14ac:dyDescent="0.2">
      <c r="B78" s="146"/>
      <c r="C78" s="146"/>
      <c r="D78" s="146"/>
      <c r="E78" s="146"/>
      <c r="F78" s="146"/>
      <c r="G78" s="146"/>
      <c r="H78" s="146"/>
    </row>
    <row r="79" spans="2:11" x14ac:dyDescent="0.25">
      <c r="B79" s="146"/>
      <c r="C79" s="348" t="s">
        <v>55</v>
      </c>
      <c r="D79" s="349"/>
      <c r="E79" s="348" t="s">
        <v>56</v>
      </c>
      <c r="F79" s="349"/>
      <c r="G79" s="348" t="s">
        <v>57</v>
      </c>
      <c r="H79" s="350"/>
      <c r="I79" s="349"/>
      <c r="J79" s="146"/>
    </row>
    <row r="80" spans="2:11" x14ac:dyDescent="0.25">
      <c r="B80" s="162"/>
      <c r="C80" s="454" t="s">
        <v>1060</v>
      </c>
      <c r="D80" s="407"/>
      <c r="E80" s="351">
        <v>0.3</v>
      </c>
      <c r="F80" s="352"/>
      <c r="G80" s="351">
        <v>0.4</v>
      </c>
      <c r="H80" s="357"/>
      <c r="I80" s="352"/>
      <c r="J80" s="146"/>
    </row>
    <row r="81" spans="2:10" x14ac:dyDescent="0.25">
      <c r="B81" s="162"/>
      <c r="C81" s="365" t="s">
        <v>1056</v>
      </c>
      <c r="D81" s="366"/>
      <c r="E81" s="354">
        <v>0.2</v>
      </c>
      <c r="F81" s="355"/>
      <c r="G81" s="354">
        <v>0.3</v>
      </c>
      <c r="H81" s="358"/>
      <c r="I81" s="355"/>
      <c r="J81" s="146"/>
    </row>
    <row r="82" spans="2:10" x14ac:dyDescent="0.2">
      <c r="B82" s="162"/>
      <c r="C82" s="454" t="s">
        <v>1057</v>
      </c>
      <c r="D82" s="407"/>
      <c r="E82" s="351">
        <v>0.2</v>
      </c>
      <c r="F82" s="352"/>
      <c r="G82" s="351">
        <v>0.3</v>
      </c>
      <c r="H82" s="357"/>
      <c r="I82" s="352"/>
      <c r="J82" s="146"/>
    </row>
    <row r="83" spans="2:10" x14ac:dyDescent="0.25">
      <c r="B83" s="162"/>
      <c r="C83" s="365" t="s">
        <v>1059</v>
      </c>
      <c r="D83" s="366"/>
      <c r="E83" s="354">
        <v>0.25</v>
      </c>
      <c r="F83" s="355"/>
      <c r="G83" s="354">
        <v>0.35</v>
      </c>
      <c r="H83" s="358"/>
      <c r="I83" s="355"/>
      <c r="J83" s="146"/>
    </row>
    <row r="84" spans="2:10" x14ac:dyDescent="0.25">
      <c r="B84" s="146"/>
      <c r="C84" s="353"/>
      <c r="D84" s="352"/>
      <c r="E84" s="353"/>
      <c r="F84" s="352"/>
      <c r="G84" s="353"/>
      <c r="H84" s="357"/>
      <c r="I84" s="352"/>
      <c r="J84" s="146"/>
    </row>
    <row r="85" spans="2:10" x14ac:dyDescent="0.25">
      <c r="D85" s="42"/>
    </row>
  </sheetData>
  <sheetProtection password="C6A8" sheet="1" objects="1" scenarios="1"/>
  <mergeCells count="56">
    <mergeCell ref="C83:D83"/>
    <mergeCell ref="E83:F83"/>
    <mergeCell ref="G83:I83"/>
    <mergeCell ref="C84:D84"/>
    <mergeCell ref="E84:F84"/>
    <mergeCell ref="G84:I84"/>
    <mergeCell ref="C81:D81"/>
    <mergeCell ref="E81:F81"/>
    <mergeCell ref="G81:I81"/>
    <mergeCell ref="C82:D82"/>
    <mergeCell ref="E82:F82"/>
    <mergeCell ref="G82:I82"/>
    <mergeCell ref="B77:H77"/>
    <mergeCell ref="C79:D79"/>
    <mergeCell ref="E79:F79"/>
    <mergeCell ref="G79:I79"/>
    <mergeCell ref="C80:D80"/>
    <mergeCell ref="E80:F80"/>
    <mergeCell ref="G80:I80"/>
    <mergeCell ref="C63:D63"/>
    <mergeCell ref="F63:G63"/>
    <mergeCell ref="C64:D64"/>
    <mergeCell ref="F64:G64"/>
    <mergeCell ref="C65:D65"/>
    <mergeCell ref="F65:G65"/>
    <mergeCell ref="C60:D60"/>
    <mergeCell ref="F60:G60"/>
    <mergeCell ref="C61:D61"/>
    <mergeCell ref="F61:G61"/>
    <mergeCell ref="C62:D62"/>
    <mergeCell ref="F62:G62"/>
    <mergeCell ref="B58:J58"/>
    <mergeCell ref="B33:J33"/>
    <mergeCell ref="B39:J39"/>
    <mergeCell ref="B41:J41"/>
    <mergeCell ref="B43:J43"/>
    <mergeCell ref="B48:J48"/>
    <mergeCell ref="B49:J49"/>
    <mergeCell ref="B50:J50"/>
    <mergeCell ref="B53:J53"/>
    <mergeCell ref="B54:J54"/>
    <mergeCell ref="B55:J55"/>
    <mergeCell ref="B56:J56"/>
    <mergeCell ref="B32:J32"/>
    <mergeCell ref="A1:J1"/>
    <mergeCell ref="E3:J4"/>
    <mergeCell ref="C7:J7"/>
    <mergeCell ref="C8:J8"/>
    <mergeCell ref="C9:J9"/>
    <mergeCell ref="B12:D12"/>
    <mergeCell ref="H12:J12"/>
    <mergeCell ref="G13:J13"/>
    <mergeCell ref="B16:B17"/>
    <mergeCell ref="B28:J28"/>
    <mergeCell ref="B30:J30"/>
    <mergeCell ref="B31:J31"/>
  </mergeCells>
  <dataValidations count="4">
    <dataValidation type="list" allowBlank="1" showInputMessage="1" showErrorMessage="1" prompt="Escoja de la lista" sqref="H12:J12">
      <formula1>$P$3:$P$7</formula1>
    </dataValidation>
    <dataValidation type="list" allowBlank="1" showInputMessage="1" showErrorMessage="1" sqref="B61:B64">
      <formula1>act</formula1>
    </dataValidation>
    <dataValidation type="list" allowBlank="1" showInputMessage="1" showErrorMessage="1" sqref="B69:C73">
      <formula1>metdoc</formula1>
    </dataValidation>
    <dataValidation type="list" allowBlank="1" showInputMessage="1" showErrorMessage="1" sqref="B80:B83">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5217" r:id="rId3" name="Label 1">
              <controlPr defaultSize="0" autoFill="0" autoLine="0" autoPict="0">
                <anchor moveWithCells="1" sizeWithCells="1">
                  <from>
                    <xdr:col>3</xdr:col>
                    <xdr:colOff>104775</xdr:colOff>
                    <xdr:row>16</xdr:row>
                    <xdr:rowOff>104775</xdr:rowOff>
                  </from>
                  <to>
                    <xdr:col>3</xdr:col>
                    <xdr:colOff>295275</xdr:colOff>
                    <xdr:row>17</xdr:row>
                    <xdr:rowOff>142875</xdr:rowOff>
                  </to>
                </anchor>
              </controlPr>
            </control>
          </mc:Choice>
        </mc:AlternateContent>
        <mc:AlternateContent xmlns:mc="http://schemas.openxmlformats.org/markup-compatibility/2006">
          <mc:Choice Requires="x14">
            <control shapeId="265218" r:id="rId4" name="Label 2">
              <controlPr defaultSize="0" autoFill="0" autoLine="0" autoPict="0">
                <anchor moveWithCells="1" sizeWithCells="1">
                  <from>
                    <xdr:col>6</xdr:col>
                    <xdr:colOff>114300</xdr:colOff>
                    <xdr:row>16</xdr:row>
                    <xdr:rowOff>66675</xdr:rowOff>
                  </from>
                  <to>
                    <xdr:col>6</xdr:col>
                    <xdr:colOff>304800</xdr:colOff>
                    <xdr:row>17</xdr:row>
                    <xdr:rowOff>104775</xdr:rowOff>
                  </to>
                </anchor>
              </controlPr>
            </control>
          </mc:Choice>
        </mc:AlternateContent>
        <mc:AlternateContent xmlns:mc="http://schemas.openxmlformats.org/markup-compatibility/2006">
          <mc:Choice Requires="x14">
            <control shapeId="265219" r:id="rId5" name="Label 3">
              <controlPr defaultSize="0" autoFill="0" autoLine="0" autoPict="0">
                <anchor moveWithCells="1" sizeWithCells="1">
                  <from>
                    <xdr:col>6</xdr:col>
                    <xdr:colOff>114300</xdr:colOff>
                    <xdr:row>18</xdr:row>
                    <xdr:rowOff>66675</xdr:rowOff>
                  </from>
                  <to>
                    <xdr:col>6</xdr:col>
                    <xdr:colOff>304800</xdr:colOff>
                    <xdr:row>19</xdr:row>
                    <xdr:rowOff>104775</xdr:rowOff>
                  </to>
                </anchor>
              </controlPr>
            </control>
          </mc:Choice>
        </mc:AlternateContent>
        <mc:AlternateContent xmlns:mc="http://schemas.openxmlformats.org/markup-compatibility/2006">
          <mc:Choice Requires="x14">
            <control shapeId="265220" r:id="rId6" name="Label 4">
              <controlPr defaultSize="0" autoFill="0" autoLine="0" autoPict="0">
                <anchor moveWithCells="1" sizeWithCells="1">
                  <from>
                    <xdr:col>6</xdr:col>
                    <xdr:colOff>104775</xdr:colOff>
                    <xdr:row>20</xdr:row>
                    <xdr:rowOff>76200</xdr:rowOff>
                  </from>
                  <to>
                    <xdr:col>6</xdr:col>
                    <xdr:colOff>295275</xdr:colOff>
                    <xdr:row>21</xdr:row>
                    <xdr:rowOff>114300</xdr:rowOff>
                  </to>
                </anchor>
              </controlPr>
            </control>
          </mc:Choice>
        </mc:AlternateContent>
        <mc:AlternateContent xmlns:mc="http://schemas.openxmlformats.org/markup-compatibility/2006">
          <mc:Choice Requires="x14">
            <control shapeId="265221" r:id="rId7" name="Label 5">
              <controlPr defaultSize="0" autoFill="0" autoLine="0" autoPict="0">
                <anchor moveWithCells="1" sizeWithCells="1">
                  <from>
                    <xdr:col>3</xdr:col>
                    <xdr:colOff>104775</xdr:colOff>
                    <xdr:row>18</xdr:row>
                    <xdr:rowOff>85725</xdr:rowOff>
                  </from>
                  <to>
                    <xdr:col>3</xdr:col>
                    <xdr:colOff>295275</xdr:colOff>
                    <xdr:row>19</xdr:row>
                    <xdr:rowOff>123825</xdr:rowOff>
                  </to>
                </anchor>
              </controlPr>
            </control>
          </mc:Choice>
        </mc:AlternateContent>
        <mc:AlternateContent xmlns:mc="http://schemas.openxmlformats.org/markup-compatibility/2006">
          <mc:Choice Requires="x14">
            <control shapeId="265222" r:id="rId8" name="Label 6">
              <controlPr defaultSize="0" autoFill="0" autoLine="0" autoPict="0">
                <anchor moveWithCells="1" sizeWithCells="1">
                  <from>
                    <xdr:col>3</xdr:col>
                    <xdr:colOff>85725</xdr:colOff>
                    <xdr:row>20</xdr:row>
                    <xdr:rowOff>66675</xdr:rowOff>
                  </from>
                  <to>
                    <xdr:col>3</xdr:col>
                    <xdr:colOff>276225</xdr:colOff>
                    <xdr:row>21</xdr:row>
                    <xdr:rowOff>104775</xdr:rowOff>
                  </to>
                </anchor>
              </controlPr>
            </control>
          </mc:Choice>
        </mc:AlternateContent>
        <mc:AlternateContent xmlns:mc="http://schemas.openxmlformats.org/markup-compatibility/2006">
          <mc:Choice Requires="x14">
            <control shapeId="265223" r:id="rId9" name="Check Box 7">
              <controlPr defaultSize="0" autoFill="0" autoLine="0" autoPict="0">
                <anchor moveWithCells="1">
                  <from>
                    <xdr:col>3</xdr:col>
                    <xdr:colOff>0</xdr:colOff>
                    <xdr:row>13</xdr:row>
                    <xdr:rowOff>9525</xdr:rowOff>
                  </from>
                  <to>
                    <xdr:col>3</xdr:col>
                    <xdr:colOff>371475</xdr:colOff>
                    <xdr:row>14</xdr:row>
                    <xdr:rowOff>28575</xdr:rowOff>
                  </to>
                </anchor>
              </controlPr>
            </control>
          </mc:Choice>
        </mc:AlternateContent>
        <mc:AlternateContent xmlns:mc="http://schemas.openxmlformats.org/markup-compatibility/2006">
          <mc:Choice Requires="x14">
            <control shapeId="265224" r:id="rId10" name="Check Box 8">
              <controlPr defaultSize="0" autoFill="0" autoLine="0" autoPict="0">
                <anchor moveWithCells="1">
                  <from>
                    <xdr:col>3</xdr:col>
                    <xdr:colOff>447675</xdr:colOff>
                    <xdr:row>13</xdr:row>
                    <xdr:rowOff>9525</xdr:rowOff>
                  </from>
                  <to>
                    <xdr:col>3</xdr:col>
                    <xdr:colOff>762000</xdr:colOff>
                    <xdr:row>14</xdr:row>
                    <xdr:rowOff>28575</xdr:rowOff>
                  </to>
                </anchor>
              </controlPr>
            </control>
          </mc:Choice>
        </mc:AlternateContent>
        <mc:AlternateContent xmlns:mc="http://schemas.openxmlformats.org/markup-compatibility/2006">
          <mc:Choice Requires="x14">
            <control shapeId="265225" r:id="rId11" name="Check Box 9">
              <controlPr defaultSize="0" autoFill="0" autoLine="0" autoPict="0">
                <anchor moveWithCells="1">
                  <from>
                    <xdr:col>4</xdr:col>
                    <xdr:colOff>0</xdr:colOff>
                    <xdr:row>13</xdr:row>
                    <xdr:rowOff>9525</xdr:rowOff>
                  </from>
                  <to>
                    <xdr:col>4</xdr:col>
                    <xdr:colOff>0</xdr:colOff>
                    <xdr:row>14</xdr:row>
                    <xdr:rowOff>28575</xdr:rowOff>
                  </to>
                </anchor>
              </controlPr>
            </control>
          </mc:Choice>
        </mc:AlternateContent>
        <mc:AlternateContent xmlns:mc="http://schemas.openxmlformats.org/markup-compatibility/2006">
          <mc:Choice Requires="x14">
            <control shapeId="265226" r:id="rId12" name="Check Box 10">
              <controlPr defaultSize="0" autoFill="0" autoLine="0" autoPict="0">
                <anchor moveWithCells="1">
                  <from>
                    <xdr:col>4</xdr:col>
                    <xdr:colOff>123825</xdr:colOff>
                    <xdr:row>13</xdr:row>
                    <xdr:rowOff>9525</xdr:rowOff>
                  </from>
                  <to>
                    <xdr:col>4</xdr:col>
                    <xdr:colOff>495300</xdr:colOff>
                    <xdr:row>14</xdr:row>
                    <xdr:rowOff>28575</xdr:rowOff>
                  </to>
                </anchor>
              </controlPr>
            </control>
          </mc:Choice>
        </mc:AlternateContent>
        <mc:AlternateContent xmlns:mc="http://schemas.openxmlformats.org/markup-compatibility/2006">
          <mc:Choice Requires="x14">
            <control shapeId="265227" r:id="rId13" name="Check Box 11">
              <controlPr defaultSize="0" autoFill="0" autoLine="0" autoPict="0">
                <anchor moveWithCells="1">
                  <from>
                    <xdr:col>4</xdr:col>
                    <xdr:colOff>561975</xdr:colOff>
                    <xdr:row>13</xdr:row>
                    <xdr:rowOff>9525</xdr:rowOff>
                  </from>
                  <to>
                    <xdr:col>5</xdr:col>
                    <xdr:colOff>0</xdr:colOff>
                    <xdr:row>14</xdr:row>
                    <xdr:rowOff>28575</xdr:rowOff>
                  </to>
                </anchor>
              </controlPr>
            </control>
          </mc:Choice>
        </mc:AlternateContent>
        <mc:AlternateContent xmlns:mc="http://schemas.openxmlformats.org/markup-compatibility/2006">
          <mc:Choice Requires="x14">
            <control shapeId="265228" r:id="rId14" name="Check Box 12">
              <controlPr defaultSize="0" autoFill="0" autoLine="0" autoPict="0">
                <anchor moveWithCells="1">
                  <from>
                    <xdr:col>3</xdr:col>
                    <xdr:colOff>1438275</xdr:colOff>
                    <xdr:row>12</xdr:row>
                    <xdr:rowOff>219075</xdr:rowOff>
                  </from>
                  <to>
                    <xdr:col>4</xdr:col>
                    <xdr:colOff>28575</xdr:colOff>
                    <xdr:row>14</xdr:row>
                    <xdr:rowOff>0</xdr:rowOff>
                  </to>
                </anchor>
              </controlPr>
            </control>
          </mc:Choice>
        </mc:AlternateContent>
      </controls>
    </mc:Choice>
  </mc:AlternateConten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4"/>
  <dimension ref="A1:K83"/>
  <sheetViews>
    <sheetView topLeftCell="A52" workbookViewId="0">
      <selection activeCell="D83" sqref="D83"/>
    </sheetView>
  </sheetViews>
  <sheetFormatPr defaultColWidth="11.42578125" defaultRowHeight="15" x14ac:dyDescent="0.25"/>
  <cols>
    <col min="1" max="1" width="3.7109375" style="140" customWidth="1"/>
    <col min="2" max="2" width="24.85546875" style="140" customWidth="1"/>
    <col min="3" max="3" width="11.42578125" style="140"/>
    <col min="4" max="4" width="24.85546875" style="140" customWidth="1"/>
    <col min="5" max="6" width="11.42578125" style="140"/>
    <col min="7" max="7" width="24.7109375" style="140" customWidth="1"/>
    <col min="8" max="9" width="11.42578125" style="140"/>
    <col min="10" max="10" width="56.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1004</v>
      </c>
      <c r="D7" s="338"/>
      <c r="E7" s="338"/>
      <c r="F7" s="338"/>
      <c r="G7" s="338"/>
      <c r="H7" s="338"/>
      <c r="I7" s="338"/>
      <c r="J7" s="338"/>
    </row>
    <row r="8" spans="1:10" ht="15.95" x14ac:dyDescent="0.2">
      <c r="B8" s="1" t="s">
        <v>11</v>
      </c>
      <c r="C8" s="338" t="s">
        <v>1005</v>
      </c>
      <c r="D8" s="338"/>
      <c r="E8" s="338"/>
      <c r="F8" s="338"/>
      <c r="G8" s="338"/>
      <c r="H8" s="338"/>
      <c r="I8" s="338"/>
      <c r="J8" s="338"/>
    </row>
    <row r="9" spans="1:10" ht="15.75" x14ac:dyDescent="0.25">
      <c r="B9" s="1" t="s">
        <v>13</v>
      </c>
      <c r="C9" s="338" t="s">
        <v>1006</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240">
        <v>6</v>
      </c>
      <c r="G11" s="11" t="s">
        <v>15</v>
      </c>
      <c r="H11" s="401" t="s">
        <v>5</v>
      </c>
      <c r="I11" s="334"/>
      <c r="J11" s="334"/>
    </row>
    <row r="12" spans="1:10" ht="17.25" x14ac:dyDescent="0.25">
      <c r="B12" s="12" t="s">
        <v>16</v>
      </c>
      <c r="C12" s="1"/>
      <c r="D12" s="1"/>
      <c r="E12" s="1"/>
      <c r="F12" s="1"/>
      <c r="G12" s="340" t="s">
        <v>17</v>
      </c>
      <c r="H12" s="340"/>
      <c r="I12" s="340"/>
      <c r="J12" s="340"/>
    </row>
    <row r="13" spans="1:10" x14ac:dyDescent="0.25">
      <c r="B13" s="14" t="s">
        <v>18</v>
      </c>
      <c r="C13" s="16" t="s">
        <v>170</v>
      </c>
      <c r="I13" s="15"/>
    </row>
    <row r="14" spans="1:10" x14ac:dyDescent="0.2">
      <c r="B14" s="14"/>
      <c r="C14" s="1"/>
      <c r="I14" s="15"/>
    </row>
    <row r="15" spans="1:10" x14ac:dyDescent="0.25">
      <c r="B15" s="341" t="s">
        <v>19</v>
      </c>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244" t="s">
        <v>582</v>
      </c>
      <c r="G18" s="88" t="s">
        <v>27</v>
      </c>
      <c r="H18" s="244" t="s">
        <v>582</v>
      </c>
      <c r="J18" s="16"/>
    </row>
    <row r="19" spans="1:10" x14ac:dyDescent="0.2">
      <c r="B19" s="124"/>
      <c r="C19" s="57"/>
      <c r="D19" s="23" t="s">
        <v>28</v>
      </c>
      <c r="E19" s="104" t="s">
        <v>582</v>
      </c>
      <c r="G19" s="23" t="s">
        <v>29</v>
      </c>
      <c r="H19" s="104" t="s">
        <v>582</v>
      </c>
      <c r="J19" s="1"/>
    </row>
    <row r="20" spans="1:10" x14ac:dyDescent="0.2">
      <c r="D20" s="88" t="s">
        <v>30</v>
      </c>
      <c r="E20" s="89"/>
      <c r="G20" s="88" t="s">
        <v>31</v>
      </c>
      <c r="H20" s="89"/>
      <c r="J20" s="16"/>
    </row>
    <row r="21" spans="1:10" x14ac:dyDescent="0.2">
      <c r="D21" s="23" t="s">
        <v>32</v>
      </c>
      <c r="E21" s="24"/>
      <c r="G21" s="23" t="s">
        <v>33</v>
      </c>
      <c r="H21" s="24"/>
      <c r="J21" s="16"/>
    </row>
    <row r="22" spans="1:10" x14ac:dyDescent="0.2">
      <c r="D22" s="26"/>
      <c r="E22" s="27"/>
      <c r="F22" s="28"/>
      <c r="G22" s="29"/>
      <c r="H22" s="27"/>
      <c r="J22" s="16"/>
    </row>
    <row r="23" spans="1:10" x14ac:dyDescent="0.25">
      <c r="D23" s="26"/>
      <c r="E23" s="233" t="s">
        <v>1007</v>
      </c>
      <c r="F23" s="28"/>
      <c r="G23" s="29"/>
      <c r="H23" s="27"/>
      <c r="I23" s="28"/>
      <c r="J23" s="30"/>
    </row>
    <row r="24" spans="1:10" x14ac:dyDescent="0.2">
      <c r="A24" s="6"/>
      <c r="B24" s="137" t="s">
        <v>34</v>
      </c>
    </row>
    <row r="25" spans="1:10" x14ac:dyDescent="0.2">
      <c r="B25" s="129" t="s">
        <v>35</v>
      </c>
    </row>
    <row r="26" spans="1:10" x14ac:dyDescent="0.25">
      <c r="A26" s="140">
        <v>1</v>
      </c>
      <c r="B26" s="329" t="s">
        <v>241</v>
      </c>
      <c r="C26" s="330"/>
      <c r="D26" s="330"/>
      <c r="E26" s="330"/>
      <c r="F26" s="330"/>
      <c r="G26" s="330"/>
      <c r="H26" s="330"/>
      <c r="I26" s="330"/>
      <c r="J26" s="330"/>
    </row>
    <row r="27" spans="1:10" x14ac:dyDescent="0.25">
      <c r="A27" s="140">
        <v>2</v>
      </c>
      <c r="B27" s="147" t="s">
        <v>934</v>
      </c>
      <c r="C27" s="150"/>
      <c r="D27" s="150"/>
      <c r="E27" s="150"/>
      <c r="F27" s="150"/>
      <c r="G27" s="150"/>
      <c r="H27" s="150"/>
      <c r="I27" s="150"/>
      <c r="J27" s="150"/>
    </row>
    <row r="28" spans="1:10" x14ac:dyDescent="0.25">
      <c r="A28" s="140">
        <v>3</v>
      </c>
      <c r="B28" s="329" t="s">
        <v>994</v>
      </c>
      <c r="C28" s="330"/>
      <c r="D28" s="330"/>
      <c r="E28" s="330"/>
      <c r="F28" s="330"/>
      <c r="G28" s="330"/>
      <c r="H28" s="330"/>
      <c r="I28" s="330"/>
      <c r="J28" s="330"/>
    </row>
    <row r="29" spans="1:10" x14ac:dyDescent="0.25">
      <c r="A29" s="140">
        <v>4</v>
      </c>
      <c r="B29" s="329" t="s">
        <v>411</v>
      </c>
      <c r="C29" s="330"/>
      <c r="D29" s="330"/>
      <c r="E29" s="330"/>
      <c r="F29" s="330"/>
      <c r="G29" s="330"/>
      <c r="H29" s="330"/>
      <c r="I29" s="330"/>
      <c r="J29" s="330"/>
    </row>
    <row r="30" spans="1:10" x14ac:dyDescent="0.25">
      <c r="A30" s="140">
        <v>5</v>
      </c>
      <c r="B30" s="329" t="s">
        <v>995</v>
      </c>
      <c r="C30" s="330"/>
      <c r="D30" s="330"/>
      <c r="E30" s="330"/>
      <c r="F30" s="330"/>
      <c r="G30" s="330"/>
      <c r="H30" s="330"/>
      <c r="I30" s="330"/>
      <c r="J30" s="330"/>
    </row>
    <row r="31" spans="1:10" x14ac:dyDescent="0.2">
      <c r="B31" s="342"/>
      <c r="C31" s="342"/>
      <c r="D31" s="342"/>
      <c r="E31" s="342"/>
      <c r="F31" s="342"/>
      <c r="G31" s="342"/>
      <c r="H31" s="342"/>
      <c r="I31" s="342"/>
      <c r="J31" s="342"/>
    </row>
    <row r="33" spans="1:10" x14ac:dyDescent="0.2">
      <c r="A33" s="28"/>
      <c r="B33" s="28"/>
      <c r="C33" s="28"/>
      <c r="D33" s="29"/>
      <c r="E33" s="27"/>
      <c r="F33" s="28"/>
      <c r="G33" s="29"/>
      <c r="H33" s="27"/>
      <c r="I33" s="28"/>
      <c r="J33" s="30"/>
    </row>
    <row r="34" spans="1:10" x14ac:dyDescent="0.2">
      <c r="A34" s="6"/>
      <c r="B34" s="2" t="s">
        <v>36</v>
      </c>
      <c r="C34" s="16"/>
      <c r="E34" s="19"/>
      <c r="F34" s="13"/>
      <c r="G34" s="127"/>
      <c r="H34" s="20"/>
      <c r="I34" s="13"/>
      <c r="J34" s="16"/>
    </row>
    <row r="35" spans="1:10" x14ac:dyDescent="0.25">
      <c r="B35" s="32" t="s">
        <v>37</v>
      </c>
      <c r="C35" s="16"/>
      <c r="E35" s="19"/>
      <c r="F35" s="13"/>
      <c r="G35" s="127"/>
      <c r="H35" s="20"/>
      <c r="I35" s="13"/>
      <c r="J35" s="16"/>
    </row>
    <row r="36" spans="1:10" x14ac:dyDescent="0.25">
      <c r="B36" s="25" t="s">
        <v>38</v>
      </c>
      <c r="C36" s="25"/>
      <c r="I36" s="25"/>
      <c r="J36" s="25"/>
    </row>
    <row r="37" spans="1:10" x14ac:dyDescent="0.25">
      <c r="B37" s="383" t="s">
        <v>996</v>
      </c>
      <c r="C37" s="383"/>
      <c r="D37" s="383"/>
      <c r="E37" s="383"/>
      <c r="F37" s="383"/>
      <c r="G37" s="383"/>
      <c r="H37" s="383"/>
      <c r="I37" s="383"/>
      <c r="J37" s="383"/>
    </row>
    <row r="38" spans="1:10" x14ac:dyDescent="0.2">
      <c r="B38" s="159" t="s">
        <v>39</v>
      </c>
      <c r="C38" s="159"/>
      <c r="D38" s="159"/>
      <c r="E38" s="159"/>
      <c r="F38" s="159"/>
      <c r="G38" s="159"/>
      <c r="H38" s="159"/>
      <c r="I38" s="159"/>
      <c r="J38" s="159"/>
    </row>
    <row r="39" spans="1:10" x14ac:dyDescent="0.25">
      <c r="B39" s="383" t="s">
        <v>997</v>
      </c>
      <c r="C39" s="385"/>
      <c r="D39" s="385"/>
      <c r="E39" s="385"/>
      <c r="F39" s="385"/>
      <c r="G39" s="385"/>
      <c r="H39" s="385"/>
      <c r="I39" s="385"/>
      <c r="J39" s="385"/>
    </row>
    <row r="40" spans="1:10" x14ac:dyDescent="0.25">
      <c r="B40" s="159" t="s">
        <v>40</v>
      </c>
      <c r="C40" s="159"/>
      <c r="D40" s="159"/>
      <c r="E40" s="159"/>
      <c r="F40" s="159"/>
      <c r="G40" s="159"/>
      <c r="H40" s="159"/>
      <c r="I40" s="159"/>
      <c r="J40" s="159"/>
    </row>
    <row r="41" spans="1:10" x14ac:dyDescent="0.2">
      <c r="B41" s="383" t="s">
        <v>998</v>
      </c>
      <c r="C41" s="383"/>
      <c r="D41" s="383"/>
      <c r="E41" s="383"/>
      <c r="F41" s="383"/>
      <c r="G41" s="383"/>
      <c r="H41" s="383"/>
      <c r="I41" s="383"/>
      <c r="J41" s="383"/>
    </row>
    <row r="42" spans="1:10" x14ac:dyDescent="0.2">
      <c r="B42" s="33"/>
      <c r="C42" s="33"/>
      <c r="D42" s="33"/>
      <c r="E42" s="33"/>
      <c r="F42" s="33"/>
      <c r="G42" s="33"/>
      <c r="H42" s="33"/>
      <c r="I42" s="33"/>
      <c r="J42" s="33"/>
    </row>
    <row r="43" spans="1:10" x14ac:dyDescent="0.2">
      <c r="A43" s="6"/>
      <c r="B43" s="137" t="s">
        <v>41</v>
      </c>
      <c r="H43" s="34"/>
      <c r="I43" s="34"/>
      <c r="J43" s="34"/>
    </row>
    <row r="44" spans="1:10" x14ac:dyDescent="0.25">
      <c r="B44" s="137" t="s">
        <v>42</v>
      </c>
      <c r="H44" s="35"/>
      <c r="I44" s="35"/>
      <c r="J44" s="35"/>
    </row>
    <row r="45" spans="1:10" x14ac:dyDescent="0.25">
      <c r="B45" s="140" t="s">
        <v>43</v>
      </c>
      <c r="H45" s="36"/>
      <c r="I45" s="36"/>
      <c r="J45" s="36"/>
    </row>
    <row r="46" spans="1:10" x14ac:dyDescent="0.25">
      <c r="A46" s="140">
        <v>1</v>
      </c>
      <c r="B46" s="331" t="s">
        <v>567</v>
      </c>
      <c r="C46" s="331"/>
      <c r="D46" s="331"/>
      <c r="E46" s="331"/>
      <c r="F46" s="331"/>
      <c r="G46" s="331"/>
      <c r="H46" s="331"/>
      <c r="I46" s="331"/>
      <c r="J46" s="331"/>
    </row>
    <row r="47" spans="1:10" x14ac:dyDescent="0.25">
      <c r="A47" s="140">
        <v>2</v>
      </c>
      <c r="B47" s="329" t="s">
        <v>898</v>
      </c>
      <c r="C47" s="330"/>
      <c r="D47" s="330"/>
      <c r="E47" s="330"/>
      <c r="F47" s="330"/>
      <c r="G47" s="330"/>
      <c r="H47" s="330"/>
      <c r="I47" s="330"/>
      <c r="J47" s="330"/>
    </row>
    <row r="48" spans="1:10" x14ac:dyDescent="0.2">
      <c r="B48" s="331"/>
      <c r="C48" s="331"/>
      <c r="D48" s="331"/>
      <c r="E48" s="331"/>
      <c r="F48" s="331"/>
      <c r="G48" s="331"/>
      <c r="H48" s="331"/>
      <c r="I48" s="331"/>
      <c r="J48" s="331"/>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29" t="s">
        <v>788</v>
      </c>
      <c r="C51" s="330"/>
      <c r="D51" s="330"/>
      <c r="E51" s="330"/>
      <c r="F51" s="330"/>
      <c r="G51" s="330"/>
      <c r="H51" s="330"/>
      <c r="I51" s="330"/>
      <c r="J51" s="330"/>
    </row>
    <row r="52" spans="1:11" x14ac:dyDescent="0.25">
      <c r="A52" s="140">
        <v>2</v>
      </c>
      <c r="B52" s="329" t="s">
        <v>773</v>
      </c>
      <c r="C52" s="330"/>
      <c r="D52" s="330"/>
      <c r="E52" s="330"/>
      <c r="F52" s="330"/>
      <c r="G52" s="330"/>
      <c r="H52" s="330"/>
      <c r="I52" s="330"/>
      <c r="J52" s="330"/>
    </row>
    <row r="53" spans="1:11" x14ac:dyDescent="0.25">
      <c r="A53" s="140">
        <v>3</v>
      </c>
      <c r="B53" s="329" t="s">
        <v>902</v>
      </c>
      <c r="C53" s="330"/>
      <c r="D53" s="330"/>
      <c r="E53" s="330"/>
      <c r="F53" s="330"/>
      <c r="G53" s="330"/>
      <c r="H53" s="330"/>
      <c r="I53" s="330"/>
      <c r="J53" s="330"/>
    </row>
    <row r="54" spans="1:11" x14ac:dyDescent="0.2">
      <c r="B54" s="342"/>
      <c r="C54" s="342"/>
      <c r="D54" s="342"/>
      <c r="E54" s="342"/>
      <c r="F54" s="342"/>
      <c r="G54" s="342"/>
      <c r="H54" s="342"/>
      <c r="I54" s="342"/>
      <c r="J54" s="342"/>
    </row>
    <row r="55" spans="1:11" x14ac:dyDescent="0.2">
      <c r="B55" s="137" t="s">
        <v>46</v>
      </c>
      <c r="D55" s="137"/>
      <c r="H55" s="141"/>
      <c r="I55" s="141"/>
      <c r="J55" s="141"/>
    </row>
    <row r="56" spans="1:11" x14ac:dyDescent="0.25">
      <c r="B56" s="347" t="s">
        <v>47</v>
      </c>
      <c r="C56" s="347"/>
      <c r="D56" s="347"/>
      <c r="E56" s="347"/>
      <c r="F56" s="347"/>
      <c r="G56" s="347"/>
      <c r="H56" s="347"/>
      <c r="I56" s="347"/>
      <c r="J56" s="347"/>
    </row>
    <row r="57" spans="1:11" x14ac:dyDescent="0.2">
      <c r="B57" s="146"/>
      <c r="C57" s="146"/>
      <c r="D57" s="146"/>
      <c r="E57" s="146"/>
      <c r="F57" s="146"/>
      <c r="H57" s="146">
        <f>SUM(E59:E66)</f>
        <v>150</v>
      </c>
      <c r="I57" s="141" t="str">
        <f>IF(H57=E$11*25,"perfecte","cal revisar")</f>
        <v>perfecte</v>
      </c>
      <c r="J57" s="141" t="str">
        <f>IF(E$11*7&lt;K58,"perfecte","cal revisar")</f>
        <v>perfecte</v>
      </c>
    </row>
    <row r="58" spans="1:11" ht="15.95" x14ac:dyDescent="0.2">
      <c r="B58" s="146"/>
      <c r="C58" s="344" t="s">
        <v>48</v>
      </c>
      <c r="D58" s="345"/>
      <c r="E58" s="37" t="s">
        <v>49</v>
      </c>
      <c r="F58" s="344" t="s">
        <v>50</v>
      </c>
      <c r="G58" s="345"/>
      <c r="I58" s="141" t="s">
        <v>552</v>
      </c>
      <c r="J58" s="141" t="s">
        <v>553</v>
      </c>
      <c r="K58" s="141">
        <f>SUM(K59:K66)</f>
        <v>60</v>
      </c>
    </row>
    <row r="59" spans="1:11" x14ac:dyDescent="0.25">
      <c r="B59" s="146"/>
      <c r="C59" s="454" t="s">
        <v>539</v>
      </c>
      <c r="D59" s="407"/>
      <c r="E59" s="38">
        <v>25</v>
      </c>
      <c r="F59" s="351">
        <v>1</v>
      </c>
      <c r="G59" s="352"/>
      <c r="I59" s="141"/>
      <c r="J59" s="141"/>
      <c r="K59" s="141">
        <f t="shared" ref="K59:K66" si="0">E59*F59</f>
        <v>25</v>
      </c>
    </row>
    <row r="60" spans="1:11" x14ac:dyDescent="0.25">
      <c r="B60" s="146"/>
      <c r="C60" s="365" t="s">
        <v>537</v>
      </c>
      <c r="D60" s="366"/>
      <c r="E60" s="39">
        <v>15</v>
      </c>
      <c r="F60" s="354">
        <v>1</v>
      </c>
      <c r="G60" s="355"/>
      <c r="I60" s="141"/>
      <c r="J60" s="141"/>
      <c r="K60" s="141">
        <f t="shared" si="0"/>
        <v>15</v>
      </c>
    </row>
    <row r="61" spans="1:11" x14ac:dyDescent="0.25">
      <c r="A61" s="6"/>
      <c r="B61" s="146"/>
      <c r="C61" s="454" t="s">
        <v>91</v>
      </c>
      <c r="D61" s="407"/>
      <c r="E61" s="38">
        <v>20</v>
      </c>
      <c r="F61" s="351">
        <v>1</v>
      </c>
      <c r="G61" s="352"/>
      <c r="I61" s="141"/>
      <c r="J61" s="141"/>
      <c r="K61" s="141">
        <f t="shared" si="0"/>
        <v>20</v>
      </c>
    </row>
    <row r="62" spans="1:11" x14ac:dyDescent="0.25">
      <c r="B62" s="146"/>
      <c r="C62" s="365" t="s">
        <v>547</v>
      </c>
      <c r="D62" s="366"/>
      <c r="E62" s="39">
        <v>90</v>
      </c>
      <c r="F62" s="354">
        <v>0</v>
      </c>
      <c r="G62" s="355"/>
      <c r="I62" s="141"/>
      <c r="J62" s="141"/>
      <c r="K62" s="141">
        <f t="shared" si="0"/>
        <v>0</v>
      </c>
    </row>
    <row r="63" spans="1:11" x14ac:dyDescent="0.2">
      <c r="B63" s="146"/>
      <c r="C63" s="353"/>
      <c r="D63" s="352"/>
      <c r="E63" s="38"/>
      <c r="F63" s="353"/>
      <c r="G63" s="352"/>
      <c r="I63" s="141"/>
      <c r="J63" s="141"/>
      <c r="K63" s="141">
        <f t="shared" si="0"/>
        <v>0</v>
      </c>
    </row>
    <row r="64" spans="1:11" x14ac:dyDescent="0.2">
      <c r="B64" s="146"/>
      <c r="C64" s="146"/>
      <c r="D64" s="146"/>
      <c r="E64" s="146"/>
      <c r="F64" s="146"/>
      <c r="I64" s="141"/>
      <c r="J64" s="141"/>
      <c r="K64" s="141">
        <f t="shared" si="0"/>
        <v>0</v>
      </c>
    </row>
    <row r="65" spans="2:11" x14ac:dyDescent="0.25">
      <c r="B65" s="137" t="s">
        <v>51</v>
      </c>
      <c r="I65" s="141"/>
      <c r="J65" s="141"/>
      <c r="K65" s="141">
        <f t="shared" si="0"/>
        <v>0</v>
      </c>
    </row>
    <row r="66" spans="2:11" x14ac:dyDescent="0.25">
      <c r="B66" s="129" t="s">
        <v>52</v>
      </c>
      <c r="I66" s="141"/>
      <c r="J66" s="141"/>
      <c r="K66" s="141">
        <f t="shared" si="0"/>
        <v>0</v>
      </c>
    </row>
    <row r="67" spans="2:11" x14ac:dyDescent="0.25">
      <c r="B67" s="237"/>
      <c r="C67" s="265" t="s">
        <v>1049</v>
      </c>
      <c r="D67" s="156"/>
      <c r="E67" s="156"/>
      <c r="F67" s="156"/>
      <c r="G67" s="156"/>
      <c r="H67" s="156"/>
      <c r="I67" s="156"/>
      <c r="J67" s="156"/>
      <c r="K67" s="156"/>
    </row>
    <row r="68" spans="2:11" x14ac:dyDescent="0.25">
      <c r="B68" s="237"/>
      <c r="C68" s="265" t="s">
        <v>549</v>
      </c>
      <c r="D68" s="156"/>
      <c r="E68" s="156"/>
      <c r="F68" s="156"/>
      <c r="G68" s="156"/>
      <c r="H68" s="156"/>
      <c r="I68" s="156"/>
      <c r="J68" s="156"/>
      <c r="K68" s="156"/>
    </row>
    <row r="69" spans="2:11" x14ac:dyDescent="0.25">
      <c r="B69" s="237"/>
      <c r="C69" s="265" t="s">
        <v>1050</v>
      </c>
      <c r="D69" s="156"/>
      <c r="E69" s="156"/>
      <c r="F69" s="156"/>
      <c r="G69" s="156"/>
      <c r="H69" s="156"/>
      <c r="I69" s="156"/>
      <c r="J69" s="156"/>
      <c r="K69" s="156"/>
    </row>
    <row r="70" spans="2:11" x14ac:dyDescent="0.25">
      <c r="B70" s="237"/>
      <c r="C70" s="265" t="s">
        <v>1054</v>
      </c>
      <c r="D70" s="156"/>
      <c r="E70" s="156"/>
      <c r="F70" s="156"/>
      <c r="G70" s="156"/>
      <c r="H70" s="156"/>
      <c r="I70" s="156"/>
      <c r="J70" s="156"/>
      <c r="K70" s="156"/>
    </row>
    <row r="71" spans="2:11" x14ac:dyDescent="0.25">
      <c r="B71" s="237"/>
      <c r="C71" s="265" t="s">
        <v>1053</v>
      </c>
      <c r="D71" s="156"/>
      <c r="E71" s="156"/>
      <c r="F71" s="156"/>
      <c r="G71" s="156"/>
      <c r="H71" s="156"/>
      <c r="I71" s="156"/>
      <c r="J71" s="156"/>
      <c r="K71" s="156"/>
    </row>
    <row r="72" spans="2:11" x14ac:dyDescent="0.2">
      <c r="C72" s="156"/>
      <c r="D72" s="156"/>
      <c r="E72" s="156"/>
      <c r="F72" s="156"/>
      <c r="G72" s="156"/>
      <c r="H72" s="156"/>
      <c r="I72" s="156"/>
      <c r="J72" s="156"/>
      <c r="K72" s="156"/>
    </row>
    <row r="74" spans="2:11" x14ac:dyDescent="0.25">
      <c r="B74" s="137" t="s">
        <v>53</v>
      </c>
    </row>
    <row r="75" spans="2:11" x14ac:dyDescent="0.25">
      <c r="B75" s="347" t="s">
        <v>54</v>
      </c>
      <c r="C75" s="347"/>
      <c r="D75" s="347"/>
      <c r="E75" s="347"/>
      <c r="F75" s="347"/>
      <c r="G75" s="347"/>
      <c r="H75" s="347"/>
    </row>
    <row r="76" spans="2:11" x14ac:dyDescent="0.2">
      <c r="B76" s="146"/>
      <c r="C76" s="146"/>
      <c r="D76" s="146"/>
      <c r="E76" s="146"/>
      <c r="F76" s="146"/>
      <c r="G76" s="146"/>
      <c r="H76" s="146"/>
    </row>
    <row r="77" spans="2:11" x14ac:dyDescent="0.25">
      <c r="B77" s="146"/>
      <c r="C77" s="348" t="s">
        <v>55</v>
      </c>
      <c r="D77" s="349"/>
      <c r="E77" s="348" t="s">
        <v>56</v>
      </c>
      <c r="F77" s="349"/>
      <c r="G77" s="348" t="s">
        <v>57</v>
      </c>
      <c r="H77" s="350"/>
      <c r="I77" s="349"/>
      <c r="J77" s="146"/>
    </row>
    <row r="78" spans="2:11" x14ac:dyDescent="0.25">
      <c r="B78" s="162"/>
      <c r="C78" s="454" t="s">
        <v>1060</v>
      </c>
      <c r="D78" s="407"/>
      <c r="E78" s="351">
        <v>0.3</v>
      </c>
      <c r="F78" s="352"/>
      <c r="G78" s="351">
        <v>0.4</v>
      </c>
      <c r="H78" s="357"/>
      <c r="I78" s="352"/>
      <c r="J78" s="146"/>
    </row>
    <row r="79" spans="2:11" x14ac:dyDescent="0.25">
      <c r="B79" s="162"/>
      <c r="C79" s="365" t="s">
        <v>1056</v>
      </c>
      <c r="D79" s="366"/>
      <c r="E79" s="354">
        <v>0.2</v>
      </c>
      <c r="F79" s="355"/>
      <c r="G79" s="354">
        <v>0.3</v>
      </c>
      <c r="H79" s="358"/>
      <c r="I79" s="355"/>
      <c r="J79" s="146"/>
    </row>
    <row r="80" spans="2:11" x14ac:dyDescent="0.2">
      <c r="B80" s="162"/>
      <c r="C80" s="454" t="s">
        <v>1057</v>
      </c>
      <c r="D80" s="407"/>
      <c r="E80" s="351">
        <v>0.2</v>
      </c>
      <c r="F80" s="352"/>
      <c r="G80" s="351">
        <v>0.3</v>
      </c>
      <c r="H80" s="357"/>
      <c r="I80" s="352"/>
      <c r="J80" s="146"/>
    </row>
    <row r="81" spans="2:10" x14ac:dyDescent="0.25">
      <c r="B81" s="162"/>
      <c r="C81" s="365" t="s">
        <v>1059</v>
      </c>
      <c r="D81" s="366"/>
      <c r="E81" s="354">
        <v>0.25</v>
      </c>
      <c r="F81" s="355"/>
      <c r="G81" s="354">
        <v>0.35</v>
      </c>
      <c r="H81" s="358"/>
      <c r="I81" s="355"/>
      <c r="J81" s="146"/>
    </row>
    <row r="82" spans="2:10" x14ac:dyDescent="0.2">
      <c r="B82" s="146"/>
      <c r="C82" s="353"/>
      <c r="D82" s="352"/>
      <c r="E82" s="353"/>
      <c r="F82" s="352"/>
      <c r="G82" s="353"/>
      <c r="H82" s="357"/>
      <c r="I82" s="352"/>
      <c r="J82" s="146"/>
    </row>
    <row r="83" spans="2:10" x14ac:dyDescent="0.25">
      <c r="D83" s="42"/>
    </row>
  </sheetData>
  <sheetProtection password="C6A8" sheet="1" objects="1" scenarios="1"/>
  <mergeCells count="56">
    <mergeCell ref="C81:D81"/>
    <mergeCell ref="E81:F81"/>
    <mergeCell ref="G81:I81"/>
    <mergeCell ref="C82:D82"/>
    <mergeCell ref="E82:F82"/>
    <mergeCell ref="G82:I82"/>
    <mergeCell ref="C79:D79"/>
    <mergeCell ref="E79:F79"/>
    <mergeCell ref="G79:I79"/>
    <mergeCell ref="C80:D80"/>
    <mergeCell ref="E80:F80"/>
    <mergeCell ref="G80:I80"/>
    <mergeCell ref="B75:H75"/>
    <mergeCell ref="C77:D77"/>
    <mergeCell ref="E77:F77"/>
    <mergeCell ref="G77:I77"/>
    <mergeCell ref="C78:D78"/>
    <mergeCell ref="E78:F78"/>
    <mergeCell ref="G78:I78"/>
    <mergeCell ref="C61:D61"/>
    <mergeCell ref="F61:G61"/>
    <mergeCell ref="C62:D62"/>
    <mergeCell ref="F62:G62"/>
    <mergeCell ref="C63:D63"/>
    <mergeCell ref="F63:G63"/>
    <mergeCell ref="C58:D58"/>
    <mergeCell ref="F58:G58"/>
    <mergeCell ref="C59:D59"/>
    <mergeCell ref="F59:G59"/>
    <mergeCell ref="C60:D60"/>
    <mergeCell ref="F60:G60"/>
    <mergeCell ref="B56:J56"/>
    <mergeCell ref="B31:J31"/>
    <mergeCell ref="B37:J37"/>
    <mergeCell ref="B39:J39"/>
    <mergeCell ref="B41:J41"/>
    <mergeCell ref="B46:J46"/>
    <mergeCell ref="B47:J47"/>
    <mergeCell ref="B48:J48"/>
    <mergeCell ref="B51:J51"/>
    <mergeCell ref="B52:J52"/>
    <mergeCell ref="B53:J53"/>
    <mergeCell ref="B54:J54"/>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prompt="Escoja de la lista" sqref="H11:J11">
      <formula1>$P$3:$P$7</formula1>
    </dataValidation>
    <dataValidation type="list" allowBlank="1" showInputMessage="1" showErrorMessage="1" sqref="B59:B62">
      <formula1>act</formula1>
    </dataValidation>
    <dataValidation type="list" allowBlank="1" showInputMessage="1" showErrorMessage="1" sqref="B67:C71">
      <formula1>metdoc</formula1>
    </dataValidation>
    <dataValidation type="list" allowBlank="1" showInputMessage="1" showErrorMessage="1" sqref="B78:B81">
      <formula1>eval</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41"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6242"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6243"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6244"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6245"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6246"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6247"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66248"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6249"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66250"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6251"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6252" r:id="rId14" name="Check Box 12">
              <controlPr defaultSize="0" autoFill="0" autoLine="0" autoPict="0">
                <anchor moveWithCells="1">
                  <from>
                    <xdr:col>3</xdr:col>
                    <xdr:colOff>1323975</xdr:colOff>
                    <xdr:row>12</xdr:row>
                    <xdr:rowOff>0</xdr:rowOff>
                  </from>
                  <to>
                    <xdr:col>4</xdr:col>
                    <xdr:colOff>38100</xdr:colOff>
                    <xdr:row>13</xdr:row>
                    <xdr:rowOff>9525</xdr:rowOff>
                  </to>
                </anchor>
              </controlPr>
            </control>
          </mc:Choice>
        </mc:AlternateContent>
      </controls>
    </mc:Choice>
  </mc:AlternateConten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5"/>
  <dimension ref="A1:K75"/>
  <sheetViews>
    <sheetView zoomScale="150" zoomScaleNormal="150" workbookViewId="0">
      <selection activeCell="C17" sqref="C17"/>
    </sheetView>
  </sheetViews>
  <sheetFormatPr defaultColWidth="11.42578125" defaultRowHeight="15" x14ac:dyDescent="0.25"/>
  <cols>
    <col min="1" max="1" width="3.42578125" style="140" customWidth="1"/>
    <col min="2" max="2" width="24.42578125" style="140" customWidth="1"/>
    <col min="3" max="3" width="11.42578125" style="140"/>
    <col min="4" max="4" width="75.140625" style="140" customWidth="1"/>
    <col min="5" max="6" width="11.42578125" style="140"/>
    <col min="7" max="7" width="23.85546875" style="140" customWidth="1"/>
    <col min="8" max="8" width="11.42578125" style="140"/>
    <col min="9" max="9" width="5.140625" style="140" customWidth="1"/>
    <col min="10" max="10" width="5.4257812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234</v>
      </c>
      <c r="D3" s="3" t="s">
        <v>2</v>
      </c>
      <c r="E3" s="336" t="s">
        <v>929</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1008</v>
      </c>
      <c r="D7" s="338"/>
      <c r="E7" s="338"/>
      <c r="F7" s="338"/>
      <c r="G7" s="338"/>
      <c r="H7" s="338"/>
      <c r="I7" s="338"/>
      <c r="J7" s="338"/>
    </row>
    <row r="8" spans="1:10" ht="15.95" x14ac:dyDescent="0.2">
      <c r="B8" s="1" t="s">
        <v>11</v>
      </c>
      <c r="C8" s="338" t="s">
        <v>1009</v>
      </c>
      <c r="D8" s="338"/>
      <c r="E8" s="338"/>
      <c r="F8" s="338"/>
      <c r="G8" s="338"/>
      <c r="H8" s="338"/>
      <c r="I8" s="338"/>
      <c r="J8" s="338"/>
    </row>
    <row r="9" spans="1:10" ht="15.75" x14ac:dyDescent="0.25">
      <c r="B9" s="1" t="s">
        <v>13</v>
      </c>
      <c r="C9" s="338" t="s">
        <v>1069</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6</v>
      </c>
      <c r="G11" s="11" t="s">
        <v>15</v>
      </c>
      <c r="H11" s="401" t="s">
        <v>5</v>
      </c>
      <c r="I11" s="334"/>
      <c r="J11" s="334"/>
    </row>
    <row r="12" spans="1:10" ht="17.25" x14ac:dyDescent="0.25">
      <c r="B12" s="12" t="s">
        <v>16</v>
      </c>
      <c r="C12" s="1"/>
      <c r="D12" s="1"/>
      <c r="E12" s="1"/>
      <c r="F12" s="1"/>
      <c r="G12" s="340" t="s">
        <v>17</v>
      </c>
      <c r="H12" s="340"/>
      <c r="I12" s="340"/>
      <c r="J12" s="340"/>
    </row>
    <row r="13" spans="1:10" x14ac:dyDescent="0.25">
      <c r="B13" s="14" t="s">
        <v>18</v>
      </c>
      <c r="C13" s="1" t="s">
        <v>170</v>
      </c>
      <c r="I13" s="15"/>
    </row>
    <row r="14" spans="1:10" x14ac:dyDescent="0.2">
      <c r="B14" s="14"/>
      <c r="C14" s="1"/>
      <c r="I14" s="15"/>
    </row>
    <row r="15" spans="1:10" x14ac:dyDescent="0.25">
      <c r="B15" s="341" t="s">
        <v>19</v>
      </c>
      <c r="C15" s="16"/>
      <c r="D15" s="17" t="s">
        <v>20</v>
      </c>
      <c r="E15" s="15"/>
      <c r="F15" s="15"/>
      <c r="G15" s="18" t="s">
        <v>21</v>
      </c>
      <c r="H15" s="15"/>
      <c r="J15" s="16"/>
    </row>
    <row r="16" spans="1:10" x14ac:dyDescent="0.25">
      <c r="B16" s="341"/>
      <c r="C16" s="15"/>
      <c r="D16" s="88" t="s">
        <v>22</v>
      </c>
      <c r="E16" s="89"/>
      <c r="G16" s="88" t="s">
        <v>23</v>
      </c>
      <c r="H16" s="89"/>
      <c r="J16" s="16"/>
    </row>
    <row r="17" spans="1:10" x14ac:dyDescent="0.2">
      <c r="B17" s="22"/>
      <c r="D17" s="23" t="s">
        <v>24</v>
      </c>
      <c r="E17" s="24"/>
      <c r="F17" s="15"/>
      <c r="G17" s="23" t="s">
        <v>25</v>
      </c>
      <c r="H17" s="24"/>
      <c r="J17" s="16"/>
    </row>
    <row r="18" spans="1:10" x14ac:dyDescent="0.2">
      <c r="B18" s="25"/>
      <c r="D18" s="88" t="s">
        <v>26</v>
      </c>
      <c r="E18" s="89"/>
      <c r="G18" s="88" t="s">
        <v>27</v>
      </c>
      <c r="H18" s="107"/>
      <c r="J18" s="16"/>
    </row>
    <row r="19" spans="1:10" x14ac:dyDescent="0.2">
      <c r="B19" s="124"/>
      <c r="C19" s="57"/>
      <c r="D19" s="23" t="s">
        <v>28</v>
      </c>
      <c r="E19" s="166"/>
      <c r="G19" s="23" t="s">
        <v>29</v>
      </c>
      <c r="H19" s="166">
        <v>6</v>
      </c>
      <c r="J19" s="1"/>
    </row>
    <row r="20" spans="1:10" x14ac:dyDescent="0.25">
      <c r="D20" s="88" t="s">
        <v>30</v>
      </c>
      <c r="E20" s="89"/>
      <c r="G20" s="88" t="s">
        <v>31</v>
      </c>
      <c r="H20" s="89"/>
      <c r="J20" s="16"/>
    </row>
    <row r="21" spans="1:10" x14ac:dyDescent="0.25">
      <c r="D21" s="23" t="s">
        <v>32</v>
      </c>
      <c r="E21" s="24"/>
      <c r="G21" s="23" t="s">
        <v>33</v>
      </c>
      <c r="H21" s="24"/>
      <c r="J21" s="16"/>
    </row>
    <row r="22" spans="1:10" x14ac:dyDescent="0.25">
      <c r="D22" s="26"/>
      <c r="E22" s="27"/>
      <c r="F22" s="28"/>
      <c r="G22" s="29"/>
      <c r="H22" s="27"/>
      <c r="J22" s="16"/>
    </row>
    <row r="23" spans="1:10" x14ac:dyDescent="0.25">
      <c r="D23" s="26"/>
      <c r="E23" s="27"/>
      <c r="F23" s="28"/>
      <c r="G23" s="29"/>
      <c r="H23" s="27"/>
      <c r="I23" s="28"/>
      <c r="J23" s="30"/>
    </row>
    <row r="24" spans="1:10" x14ac:dyDescent="0.25">
      <c r="A24" s="6"/>
      <c r="B24" s="137" t="s">
        <v>34</v>
      </c>
    </row>
    <row r="25" spans="1:10" x14ac:dyDescent="0.25">
      <c r="B25" s="129" t="s">
        <v>35</v>
      </c>
    </row>
    <row r="26" spans="1:10" x14ac:dyDescent="0.25">
      <c r="A26" s="140">
        <v>1</v>
      </c>
      <c r="B26" s="329" t="s">
        <v>1010</v>
      </c>
      <c r="C26" s="330"/>
      <c r="D26" s="330"/>
      <c r="E26" s="330"/>
      <c r="F26" s="330"/>
      <c r="G26" s="330"/>
      <c r="H26" s="330"/>
      <c r="I26" s="330"/>
      <c r="J26" s="330"/>
    </row>
    <row r="27" spans="1:10" x14ac:dyDescent="0.25">
      <c r="A27" s="140">
        <v>2</v>
      </c>
      <c r="B27" s="147" t="s">
        <v>1011</v>
      </c>
      <c r="C27" s="150"/>
      <c r="D27" s="150"/>
      <c r="E27" s="150"/>
      <c r="F27" s="150"/>
      <c r="G27" s="150"/>
      <c r="H27" s="150"/>
      <c r="I27" s="150"/>
      <c r="J27" s="150"/>
    </row>
    <row r="28" spans="1:10" x14ac:dyDescent="0.25">
      <c r="A28" s="140">
        <v>3</v>
      </c>
      <c r="B28" s="329" t="s">
        <v>1012</v>
      </c>
      <c r="C28" s="330"/>
      <c r="D28" s="330"/>
      <c r="E28" s="330"/>
      <c r="F28" s="330"/>
      <c r="G28" s="330"/>
      <c r="H28" s="330"/>
      <c r="I28" s="330"/>
      <c r="J28" s="330"/>
    </row>
    <row r="29" spans="1:10" x14ac:dyDescent="0.25">
      <c r="A29" s="140">
        <v>4</v>
      </c>
      <c r="B29" s="329" t="s">
        <v>1013</v>
      </c>
      <c r="C29" s="330"/>
      <c r="D29" s="330"/>
      <c r="E29" s="330"/>
      <c r="F29" s="330"/>
      <c r="G29" s="330"/>
      <c r="H29" s="330"/>
      <c r="I29" s="330"/>
      <c r="J29" s="330"/>
    </row>
    <row r="30" spans="1:10" x14ac:dyDescent="0.25">
      <c r="A30" s="140">
        <v>5</v>
      </c>
      <c r="B30" s="329" t="s">
        <v>1014</v>
      </c>
      <c r="C30" s="330"/>
      <c r="D30" s="330"/>
      <c r="E30" s="330"/>
      <c r="F30" s="330"/>
      <c r="G30" s="330"/>
      <c r="H30" s="330"/>
      <c r="I30" s="330"/>
      <c r="J30" s="330"/>
    </row>
    <row r="32" spans="1:10" x14ac:dyDescent="0.25">
      <c r="B32" s="28"/>
      <c r="C32" s="28"/>
      <c r="D32" s="29"/>
      <c r="E32" s="27"/>
      <c r="F32" s="28"/>
      <c r="G32" s="29"/>
      <c r="H32" s="27"/>
      <c r="I32" s="28"/>
      <c r="J32" s="30"/>
    </row>
    <row r="33" spans="1:10" x14ac:dyDescent="0.25">
      <c r="A33" s="28"/>
      <c r="B33" s="2" t="s">
        <v>36</v>
      </c>
      <c r="C33" s="16"/>
      <c r="E33" s="19"/>
      <c r="F33" s="13"/>
      <c r="G33" s="127"/>
      <c r="H33" s="20"/>
      <c r="I33" s="13"/>
      <c r="J33" s="16"/>
    </row>
    <row r="34" spans="1:10" x14ac:dyDescent="0.25">
      <c r="A34" s="6"/>
      <c r="B34" s="32" t="s">
        <v>37</v>
      </c>
      <c r="C34" s="16"/>
      <c r="E34" s="19"/>
      <c r="F34" s="13"/>
      <c r="G34" s="127"/>
      <c r="H34" s="20"/>
      <c r="I34" s="13"/>
      <c r="J34" s="16"/>
    </row>
    <row r="35" spans="1:10" x14ac:dyDescent="0.25">
      <c r="B35" s="25" t="s">
        <v>38</v>
      </c>
      <c r="C35" s="25"/>
      <c r="I35" s="25"/>
      <c r="J35" s="25"/>
    </row>
    <row r="36" spans="1:10" x14ac:dyDescent="0.25">
      <c r="B36" s="383" t="s">
        <v>1015</v>
      </c>
      <c r="C36" s="383"/>
      <c r="D36" s="383"/>
      <c r="E36" s="383"/>
      <c r="F36" s="383"/>
      <c r="G36" s="383"/>
      <c r="H36" s="383"/>
      <c r="I36" s="383"/>
      <c r="J36" s="383"/>
    </row>
    <row r="37" spans="1:10" x14ac:dyDescent="0.25">
      <c r="B37" s="159" t="s">
        <v>39</v>
      </c>
      <c r="C37" s="159"/>
      <c r="D37" s="159"/>
      <c r="E37" s="159"/>
      <c r="F37" s="159"/>
      <c r="G37" s="159"/>
      <c r="H37" s="159"/>
      <c r="I37" s="159"/>
      <c r="J37" s="159"/>
    </row>
    <row r="38" spans="1:10" x14ac:dyDescent="0.25">
      <c r="B38" s="383" t="s">
        <v>895</v>
      </c>
      <c r="C38" s="385"/>
      <c r="D38" s="385"/>
      <c r="E38" s="385"/>
      <c r="F38" s="385"/>
      <c r="G38" s="385"/>
      <c r="H38" s="385"/>
      <c r="I38" s="385"/>
      <c r="J38" s="385"/>
    </row>
    <row r="39" spans="1:10" x14ac:dyDescent="0.25">
      <c r="B39" s="159" t="s">
        <v>40</v>
      </c>
      <c r="C39" s="159"/>
      <c r="D39" s="159"/>
      <c r="E39" s="159"/>
      <c r="F39" s="159"/>
      <c r="G39" s="159"/>
      <c r="H39" s="159"/>
      <c r="I39" s="159"/>
      <c r="J39" s="159"/>
    </row>
    <row r="40" spans="1:10" x14ac:dyDescent="0.25">
      <c r="B40" s="383" t="s">
        <v>1016</v>
      </c>
      <c r="C40" s="383"/>
      <c r="D40" s="383"/>
      <c r="E40" s="383"/>
      <c r="F40" s="383"/>
      <c r="G40" s="383"/>
      <c r="H40" s="383"/>
      <c r="I40" s="383"/>
      <c r="J40" s="383"/>
    </row>
    <row r="41" spans="1:10" x14ac:dyDescent="0.25">
      <c r="B41" s="33"/>
      <c r="C41" s="33"/>
      <c r="D41" s="33"/>
      <c r="E41" s="33"/>
      <c r="F41" s="33"/>
      <c r="G41" s="33"/>
      <c r="H41" s="33"/>
      <c r="I41" s="33"/>
      <c r="J41" s="33"/>
    </row>
    <row r="42" spans="1:10" x14ac:dyDescent="0.25">
      <c r="B42" s="137" t="s">
        <v>41</v>
      </c>
      <c r="H42" s="34"/>
      <c r="I42" s="34"/>
      <c r="J42" s="34"/>
    </row>
    <row r="43" spans="1:10" x14ac:dyDescent="0.25">
      <c r="A43" s="6"/>
      <c r="B43" s="137" t="s">
        <v>42</v>
      </c>
      <c r="H43" s="35"/>
      <c r="I43" s="35"/>
      <c r="J43" s="35"/>
    </row>
    <row r="44" spans="1:10" x14ac:dyDescent="0.25">
      <c r="B44" s="140" t="s">
        <v>43</v>
      </c>
      <c r="H44" s="36"/>
      <c r="I44" s="36"/>
      <c r="J44" s="36"/>
    </row>
    <row r="45" spans="1:10" x14ac:dyDescent="0.25">
      <c r="A45" s="140">
        <v>1</v>
      </c>
      <c r="B45" s="331" t="s">
        <v>899</v>
      </c>
      <c r="C45" s="331"/>
      <c r="D45" s="331"/>
      <c r="E45" s="331"/>
      <c r="F45" s="331"/>
      <c r="G45" s="331"/>
      <c r="H45" s="331"/>
      <c r="I45" s="331"/>
      <c r="J45" s="331"/>
    </row>
    <row r="46" spans="1:10" x14ac:dyDescent="0.25">
      <c r="A46" s="140">
        <v>2</v>
      </c>
      <c r="B46" s="147" t="s">
        <v>260</v>
      </c>
      <c r="C46" s="151"/>
      <c r="D46" s="151"/>
      <c r="E46" s="151"/>
      <c r="F46" s="151"/>
      <c r="G46" s="151"/>
      <c r="H46" s="151"/>
      <c r="I46" s="151"/>
      <c r="J46" s="151"/>
    </row>
    <row r="47" spans="1:10" x14ac:dyDescent="0.25">
      <c r="A47" s="140">
        <v>3</v>
      </c>
      <c r="B47" s="329" t="s">
        <v>436</v>
      </c>
      <c r="C47" s="330"/>
      <c r="D47" s="330"/>
      <c r="E47" s="330"/>
      <c r="F47" s="330"/>
      <c r="G47" s="330"/>
      <c r="H47" s="330"/>
      <c r="I47" s="330"/>
      <c r="J47" s="330"/>
    </row>
    <row r="48" spans="1:10" x14ac:dyDescent="0.25">
      <c r="B48" s="342"/>
      <c r="C48" s="342"/>
      <c r="D48" s="342"/>
      <c r="E48" s="342"/>
      <c r="F48" s="342"/>
      <c r="G48" s="342"/>
      <c r="H48" s="342"/>
      <c r="I48" s="342"/>
      <c r="J48" s="342"/>
    </row>
    <row r="49" spans="1:11" x14ac:dyDescent="0.25">
      <c r="B49" s="137" t="s">
        <v>44</v>
      </c>
      <c r="G49" s="127"/>
      <c r="H49" s="34"/>
      <c r="I49" s="34"/>
      <c r="J49" s="34"/>
    </row>
    <row r="50" spans="1:11" x14ac:dyDescent="0.25">
      <c r="B50" s="140" t="s">
        <v>45</v>
      </c>
      <c r="G50" s="127"/>
      <c r="H50" s="141"/>
      <c r="I50" s="141"/>
      <c r="J50" s="141"/>
    </row>
    <row r="51" spans="1:11" x14ac:dyDescent="0.25">
      <c r="A51" s="140">
        <v>1</v>
      </c>
      <c r="B51" s="329" t="s">
        <v>568</v>
      </c>
      <c r="C51" s="330"/>
      <c r="D51" s="330"/>
      <c r="E51" s="330"/>
      <c r="F51" s="330"/>
      <c r="G51" s="330"/>
      <c r="H51" s="330"/>
      <c r="I51" s="330"/>
      <c r="J51" s="330"/>
    </row>
    <row r="52" spans="1:11" x14ac:dyDescent="0.25">
      <c r="A52" s="140">
        <v>2</v>
      </c>
      <c r="B52" s="329" t="s">
        <v>1017</v>
      </c>
      <c r="C52" s="330"/>
      <c r="D52" s="330"/>
      <c r="E52" s="330"/>
      <c r="F52" s="330"/>
      <c r="G52" s="330"/>
      <c r="H52" s="330"/>
      <c r="I52" s="330"/>
      <c r="J52" s="330"/>
    </row>
    <row r="53" spans="1:11" x14ac:dyDescent="0.25">
      <c r="B53" s="329"/>
      <c r="C53" s="330"/>
      <c r="D53" s="330"/>
      <c r="E53" s="330"/>
      <c r="F53" s="330"/>
      <c r="G53" s="330"/>
      <c r="H53" s="330"/>
      <c r="I53" s="330"/>
      <c r="J53" s="330"/>
    </row>
    <row r="54" spans="1:11" x14ac:dyDescent="0.25">
      <c r="B54" s="137" t="s">
        <v>46</v>
      </c>
      <c r="D54" s="137"/>
      <c r="H54" s="141"/>
      <c r="I54" s="141"/>
      <c r="J54" s="141"/>
    </row>
    <row r="55" spans="1:11" x14ac:dyDescent="0.25">
      <c r="B55" s="347" t="s">
        <v>47</v>
      </c>
      <c r="C55" s="347"/>
      <c r="D55" s="347"/>
      <c r="E55" s="347"/>
      <c r="F55" s="347"/>
      <c r="G55" s="347"/>
      <c r="H55" s="347"/>
      <c r="I55" s="347"/>
      <c r="J55" s="347"/>
    </row>
    <row r="56" spans="1:11" x14ac:dyDescent="0.25">
      <c r="B56" s="146"/>
      <c r="C56" s="146"/>
      <c r="D56" s="146"/>
      <c r="E56" s="146"/>
      <c r="F56" s="146"/>
      <c r="H56" s="146">
        <f>SUM(E58:E63)</f>
        <v>150</v>
      </c>
      <c r="I56" s="141" t="str">
        <f>IF(H56=E$11*25,"perfecte","cal revisar")</f>
        <v>perfecte</v>
      </c>
      <c r="J56" s="141" t="str">
        <f>IF(E$11*7&lt;K57,"perfecte","cal revisar")</f>
        <v>perfecte</v>
      </c>
    </row>
    <row r="57" spans="1:11" ht="15.75" x14ac:dyDescent="0.25">
      <c r="B57" s="146"/>
      <c r="C57" s="344" t="s">
        <v>48</v>
      </c>
      <c r="D57" s="345"/>
      <c r="E57" s="37" t="s">
        <v>49</v>
      </c>
      <c r="F57" s="344" t="s">
        <v>50</v>
      </c>
      <c r="G57" s="345"/>
      <c r="I57" s="141" t="s">
        <v>552</v>
      </c>
      <c r="J57" s="141" t="s">
        <v>553</v>
      </c>
      <c r="K57" s="141">
        <f>SUM(K58:K63)</f>
        <v>120</v>
      </c>
    </row>
    <row r="58" spans="1:11" x14ac:dyDescent="0.25">
      <c r="B58" s="146"/>
      <c r="C58" s="454" t="s">
        <v>8</v>
      </c>
      <c r="D58" s="407"/>
      <c r="E58" s="234">
        <v>120</v>
      </c>
      <c r="F58" s="351">
        <v>1</v>
      </c>
      <c r="G58" s="352"/>
      <c r="I58" s="141"/>
      <c r="J58" s="141"/>
      <c r="K58" s="141">
        <f t="shared" ref="K58:K63" si="0">E58*F58</f>
        <v>120</v>
      </c>
    </row>
    <row r="59" spans="1:11" x14ac:dyDescent="0.25">
      <c r="B59" s="146"/>
      <c r="C59" s="365" t="s">
        <v>540</v>
      </c>
      <c r="D59" s="366"/>
      <c r="E59" s="235">
        <v>30</v>
      </c>
      <c r="F59" s="354">
        <v>0</v>
      </c>
      <c r="G59" s="355"/>
      <c r="I59" s="141"/>
      <c r="J59" s="141"/>
      <c r="K59" s="141">
        <f t="shared" si="0"/>
        <v>0</v>
      </c>
    </row>
    <row r="60" spans="1:11" x14ac:dyDescent="0.25">
      <c r="B60" s="146"/>
      <c r="C60" s="454"/>
      <c r="D60" s="407"/>
      <c r="E60" s="238"/>
      <c r="F60" s="351"/>
      <c r="G60" s="352"/>
      <c r="I60" s="141"/>
      <c r="J60" s="141"/>
      <c r="K60" s="141">
        <f t="shared" si="0"/>
        <v>0</v>
      </c>
    </row>
    <row r="61" spans="1:11" x14ac:dyDescent="0.25">
      <c r="B61" s="146"/>
      <c r="C61" s="146"/>
      <c r="D61" s="146"/>
      <c r="E61" s="146"/>
      <c r="F61" s="146"/>
      <c r="I61" s="141"/>
      <c r="J61" s="141"/>
      <c r="K61" s="141">
        <f t="shared" si="0"/>
        <v>0</v>
      </c>
    </row>
    <row r="62" spans="1:11" x14ac:dyDescent="0.25">
      <c r="B62" s="137" t="s">
        <v>51</v>
      </c>
      <c r="I62" s="141"/>
      <c r="J62" s="141"/>
      <c r="K62" s="141">
        <f t="shared" si="0"/>
        <v>0</v>
      </c>
    </row>
    <row r="63" spans="1:11" x14ac:dyDescent="0.25">
      <c r="B63" s="129" t="s">
        <v>52</v>
      </c>
      <c r="I63" s="141"/>
      <c r="J63" s="141"/>
      <c r="K63" s="141">
        <f t="shared" si="0"/>
        <v>0</v>
      </c>
    </row>
    <row r="64" spans="1:11" x14ac:dyDescent="0.25">
      <c r="B64" s="237"/>
      <c r="C64" s="265" t="s">
        <v>548</v>
      </c>
      <c r="D64" s="156"/>
      <c r="E64" s="156"/>
      <c r="F64" s="156"/>
      <c r="G64" s="156"/>
      <c r="H64" s="156"/>
      <c r="I64" s="156"/>
      <c r="J64" s="156"/>
      <c r="K64" s="156"/>
    </row>
    <row r="65" spans="2:11" x14ac:dyDescent="0.25">
      <c r="B65" s="237"/>
      <c r="C65" s="265" t="s">
        <v>1053</v>
      </c>
      <c r="D65" s="156"/>
      <c r="E65" s="156"/>
      <c r="F65" s="156"/>
      <c r="G65" s="156"/>
      <c r="H65" s="156"/>
      <c r="I65" s="156"/>
      <c r="J65" s="156"/>
      <c r="K65" s="156"/>
    </row>
    <row r="66" spans="2:11" x14ac:dyDescent="0.25">
      <c r="C66" s="156"/>
      <c r="D66" s="156"/>
      <c r="E66" s="156"/>
      <c r="F66" s="156"/>
      <c r="G66" s="156"/>
      <c r="H66" s="156"/>
      <c r="I66" s="156"/>
      <c r="J66" s="156"/>
      <c r="K66" s="156"/>
    </row>
    <row r="68" spans="2:11" x14ac:dyDescent="0.25">
      <c r="B68" s="137" t="s">
        <v>53</v>
      </c>
    </row>
    <row r="69" spans="2:11" x14ac:dyDescent="0.25">
      <c r="B69" s="347" t="s">
        <v>54</v>
      </c>
      <c r="C69" s="347"/>
      <c r="D69" s="347"/>
      <c r="E69" s="347"/>
      <c r="F69" s="347"/>
      <c r="G69" s="347"/>
      <c r="H69" s="347"/>
    </row>
    <row r="70" spans="2:11" x14ac:dyDescent="0.25">
      <c r="B70" s="146"/>
      <c r="C70" s="146"/>
      <c r="D70" s="146"/>
      <c r="E70" s="146"/>
      <c r="F70" s="146"/>
      <c r="G70" s="146"/>
      <c r="H70" s="146"/>
    </row>
    <row r="71" spans="2:11" x14ac:dyDescent="0.25">
      <c r="B71" s="146"/>
      <c r="C71" s="348" t="s">
        <v>55</v>
      </c>
      <c r="D71" s="349"/>
      <c r="E71" s="348" t="s">
        <v>56</v>
      </c>
      <c r="F71" s="349"/>
      <c r="G71" s="348" t="s">
        <v>57</v>
      </c>
      <c r="H71" s="350"/>
      <c r="I71" s="349"/>
      <c r="J71" s="146"/>
    </row>
    <row r="72" spans="2:11" x14ac:dyDescent="0.25">
      <c r="B72" s="162"/>
      <c r="C72" s="454" t="s">
        <v>1059</v>
      </c>
      <c r="D72" s="407"/>
      <c r="E72" s="351">
        <v>0.7</v>
      </c>
      <c r="F72" s="352"/>
      <c r="G72" s="351">
        <v>0.8</v>
      </c>
      <c r="H72" s="357"/>
      <c r="I72" s="352"/>
      <c r="J72" s="146"/>
    </row>
    <row r="73" spans="2:11" x14ac:dyDescent="0.25">
      <c r="B73" s="162"/>
      <c r="C73" s="365" t="s">
        <v>1058</v>
      </c>
      <c r="D73" s="366"/>
      <c r="E73" s="354">
        <v>0.3</v>
      </c>
      <c r="F73" s="355"/>
      <c r="G73" s="354">
        <v>0.4</v>
      </c>
      <c r="H73" s="358"/>
      <c r="I73" s="355"/>
      <c r="J73" s="146"/>
    </row>
    <row r="74" spans="2:11" x14ac:dyDescent="0.25">
      <c r="B74" s="146"/>
      <c r="C74" s="495"/>
      <c r="D74" s="352"/>
      <c r="E74" s="351"/>
      <c r="F74" s="352"/>
      <c r="G74" s="351"/>
      <c r="H74" s="357"/>
      <c r="I74" s="352"/>
      <c r="J74" s="146"/>
    </row>
    <row r="75" spans="2:11" x14ac:dyDescent="0.25">
      <c r="D75" s="42"/>
    </row>
  </sheetData>
  <sheetProtection password="C6A8" sheet="1" objects="1" scenarios="1"/>
  <mergeCells count="44">
    <mergeCell ref="C73:D73"/>
    <mergeCell ref="E73:F73"/>
    <mergeCell ref="G73:I73"/>
    <mergeCell ref="C74:D74"/>
    <mergeCell ref="E74:F74"/>
    <mergeCell ref="G74:I74"/>
    <mergeCell ref="B69:H69"/>
    <mergeCell ref="C71:D71"/>
    <mergeCell ref="E71:F71"/>
    <mergeCell ref="G71:I71"/>
    <mergeCell ref="C72:D72"/>
    <mergeCell ref="E72:F72"/>
    <mergeCell ref="G72:I72"/>
    <mergeCell ref="C58:D58"/>
    <mergeCell ref="F58:G58"/>
    <mergeCell ref="C59:D59"/>
    <mergeCell ref="F59:G59"/>
    <mergeCell ref="C60:D60"/>
    <mergeCell ref="F60:G60"/>
    <mergeCell ref="B51:J51"/>
    <mergeCell ref="B52:J52"/>
    <mergeCell ref="B53:J53"/>
    <mergeCell ref="B55:J55"/>
    <mergeCell ref="C57:D57"/>
    <mergeCell ref="F57:G57"/>
    <mergeCell ref="B48:J48"/>
    <mergeCell ref="G12:J12"/>
    <mergeCell ref="B15:B16"/>
    <mergeCell ref="B26:J26"/>
    <mergeCell ref="B28:J28"/>
    <mergeCell ref="B29:J29"/>
    <mergeCell ref="B30:J30"/>
    <mergeCell ref="B36:J36"/>
    <mergeCell ref="B38:J38"/>
    <mergeCell ref="B40:J40"/>
    <mergeCell ref="B45:J45"/>
    <mergeCell ref="B47:J47"/>
    <mergeCell ref="B11:D11"/>
    <mergeCell ref="H11:J11"/>
    <mergeCell ref="A1:J1"/>
    <mergeCell ref="E3:J4"/>
    <mergeCell ref="C7:J7"/>
    <mergeCell ref="C8:J8"/>
    <mergeCell ref="C9:J9"/>
  </mergeCells>
  <dataValidations count="3">
    <dataValidation type="list" allowBlank="1" showInputMessage="1" showErrorMessage="1" sqref="B58:B59">
      <formula1>act</formula1>
    </dataValidation>
    <dataValidation type="list" allowBlank="1" showInputMessage="1" showErrorMessage="1" sqref="B72:B73">
      <formula1>eval</formula1>
    </dataValidation>
    <dataValidation type="list" allowBlank="1" showInputMessage="1" showErrorMessage="1" sqref="B64:C65">
      <formula1>metdoc</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7265"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7266"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7267"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7268"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7269"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7270"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7271"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67272"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7273" r:id="rId11" name="Check Box 9">
              <controlPr defaultSize="0" autoFill="0" autoLine="0" autoPict="0">
                <anchor moveWithCells="1">
                  <from>
                    <xdr:col>4</xdr:col>
                    <xdr:colOff>0</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267274"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7275"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7276"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6"/>
  <dimension ref="A1:G78"/>
  <sheetViews>
    <sheetView topLeftCell="A45" workbookViewId="0">
      <selection activeCell="D60" sqref="D60"/>
    </sheetView>
  </sheetViews>
  <sheetFormatPr defaultColWidth="11.42578125" defaultRowHeight="15" x14ac:dyDescent="0.25"/>
  <cols>
    <col min="1" max="1" width="3.7109375" style="140" customWidth="1"/>
    <col min="2" max="2" width="7" style="140" customWidth="1"/>
    <col min="3" max="3" width="35.7109375" style="140" customWidth="1"/>
    <col min="4" max="4" width="32" style="140" customWidth="1"/>
    <col min="5" max="5" width="33.140625" style="140" customWidth="1"/>
    <col min="6" max="6" width="96.140625" style="140" customWidth="1"/>
    <col min="7" max="7" width="5.28515625" style="140" customWidth="1"/>
    <col min="8" max="16384" width="11.42578125" style="140"/>
  </cols>
  <sheetData>
    <row r="1" spans="1:7" ht="24" x14ac:dyDescent="0.2">
      <c r="A1" s="326" t="s">
        <v>594</v>
      </c>
      <c r="B1" s="326"/>
      <c r="C1" s="326"/>
      <c r="D1" s="326"/>
      <c r="E1" s="326"/>
      <c r="F1" s="326"/>
      <c r="G1" s="326"/>
    </row>
    <row r="2" spans="1:7" ht="22.5" x14ac:dyDescent="0.45">
      <c r="A2" s="131" t="s">
        <v>101</v>
      </c>
    </row>
    <row r="3" spans="1:7" ht="15.95" x14ac:dyDescent="0.2">
      <c r="A3" s="132"/>
      <c r="D3" s="236"/>
    </row>
    <row r="4" spans="1:7" ht="15.75" x14ac:dyDescent="0.25">
      <c r="A4" s="132" t="s">
        <v>102</v>
      </c>
      <c r="B4" s="132" t="s">
        <v>103</v>
      </c>
    </row>
    <row r="5" spans="1:7" ht="15.95" x14ac:dyDescent="0.2">
      <c r="A5" s="132"/>
      <c r="C5" s="149" t="s">
        <v>1018</v>
      </c>
      <c r="D5" s="149" t="s">
        <v>1019</v>
      </c>
      <c r="E5" s="149" t="s">
        <v>1020</v>
      </c>
      <c r="F5" s="149"/>
      <c r="G5" s="129"/>
    </row>
    <row r="6" spans="1:7" ht="15.95" x14ac:dyDescent="0.2">
      <c r="A6" s="132"/>
      <c r="C6" s="149"/>
      <c r="E6" s="149"/>
      <c r="F6" s="149"/>
      <c r="G6" s="129"/>
    </row>
    <row r="7" spans="1:7" ht="15.75" x14ac:dyDescent="0.25">
      <c r="A7" s="132"/>
      <c r="B7" s="137" t="s">
        <v>109</v>
      </c>
      <c r="C7" s="137" t="s">
        <v>110</v>
      </c>
    </row>
    <row r="8" spans="1:7" ht="15.75" x14ac:dyDescent="0.25">
      <c r="A8" s="132"/>
      <c r="B8" s="137" t="s">
        <v>113</v>
      </c>
      <c r="C8" s="137" t="s">
        <v>114</v>
      </c>
    </row>
    <row r="9" spans="1:7" ht="15.75" x14ac:dyDescent="0.25">
      <c r="A9" s="132"/>
      <c r="B9" s="137"/>
      <c r="C9" s="129" t="s">
        <v>117</v>
      </c>
    </row>
    <row r="10" spans="1:7" ht="15.75" x14ac:dyDescent="0.25">
      <c r="A10" s="132"/>
      <c r="C10" s="48" t="s">
        <v>120</v>
      </c>
      <c r="D10" s="48" t="s">
        <v>104</v>
      </c>
      <c r="E10" s="48" t="s">
        <v>121</v>
      </c>
    </row>
    <row r="11" spans="1:7" ht="15.95" x14ac:dyDescent="0.2">
      <c r="A11" s="132"/>
    </row>
    <row r="12" spans="1:7" ht="15.75" x14ac:dyDescent="0.25">
      <c r="A12" s="132"/>
      <c r="C12" s="140" t="s">
        <v>124</v>
      </c>
      <c r="D12" s="140" t="s">
        <v>107</v>
      </c>
      <c r="E12" s="140" t="s">
        <v>128</v>
      </c>
    </row>
    <row r="13" spans="1:7" ht="15.95" x14ac:dyDescent="0.2">
      <c r="A13" s="132"/>
    </row>
    <row r="14" spans="1:7" ht="15.95" x14ac:dyDescent="0.2">
      <c r="A14" s="132"/>
    </row>
    <row r="15" spans="1:7" ht="15.75" x14ac:dyDescent="0.25">
      <c r="A15" s="132"/>
      <c r="C15" s="137" t="s">
        <v>301</v>
      </c>
      <c r="D15" s="92">
        <v>12</v>
      </c>
      <c r="E15" s="129" t="s">
        <v>138</v>
      </c>
    </row>
    <row r="16" spans="1:7" ht="15.95" x14ac:dyDescent="0.2">
      <c r="A16" s="132"/>
    </row>
    <row r="17" spans="1:7" ht="15.95" x14ac:dyDescent="0.2">
      <c r="A17" s="132"/>
      <c r="C17" s="137" t="s">
        <v>1021</v>
      </c>
      <c r="D17" s="49"/>
      <c r="F17" s="13"/>
    </row>
    <row r="18" spans="1:7" ht="15.75" x14ac:dyDescent="0.25">
      <c r="A18" s="132"/>
      <c r="C18" s="129" t="s">
        <v>143</v>
      </c>
      <c r="E18" s="13"/>
      <c r="F18" s="13"/>
      <c r="G18" s="129"/>
    </row>
    <row r="19" spans="1:7" ht="15.95" x14ac:dyDescent="0.2">
      <c r="A19" s="132"/>
      <c r="C19" s="19" t="s">
        <v>22</v>
      </c>
      <c r="D19" s="93"/>
      <c r="E19" s="19" t="s">
        <v>23</v>
      </c>
      <c r="F19" s="92"/>
    </row>
    <row r="20" spans="1:7" ht="15.95" x14ac:dyDescent="0.2">
      <c r="A20" s="132"/>
      <c r="C20" s="19" t="s">
        <v>24</v>
      </c>
      <c r="D20" s="93"/>
      <c r="E20" s="19" t="s">
        <v>25</v>
      </c>
      <c r="F20" s="92"/>
    </row>
    <row r="21" spans="1:7" ht="15.95" x14ac:dyDescent="0.2">
      <c r="A21" s="132"/>
      <c r="C21" s="19"/>
      <c r="E21" s="19"/>
    </row>
    <row r="22" spans="1:7" ht="15.95" x14ac:dyDescent="0.2">
      <c r="A22" s="132"/>
      <c r="C22" s="19" t="s">
        <v>26</v>
      </c>
      <c r="D22" s="93"/>
      <c r="E22" s="19" t="s">
        <v>27</v>
      </c>
      <c r="F22" s="93">
        <v>6</v>
      </c>
    </row>
    <row r="23" spans="1:7" ht="15.95" x14ac:dyDescent="0.2">
      <c r="A23" s="132"/>
      <c r="C23" s="19" t="s">
        <v>28</v>
      </c>
      <c r="D23" s="93"/>
      <c r="E23" s="19" t="s">
        <v>29</v>
      </c>
      <c r="F23" s="93">
        <v>6</v>
      </c>
    </row>
    <row r="24" spans="1:7" ht="15.95" x14ac:dyDescent="0.2">
      <c r="A24" s="132"/>
      <c r="C24" s="19"/>
      <c r="E24" s="19"/>
    </row>
    <row r="25" spans="1:7" ht="15.95" x14ac:dyDescent="0.2">
      <c r="A25" s="132"/>
      <c r="C25" s="19" t="s">
        <v>30</v>
      </c>
      <c r="D25" s="49"/>
      <c r="E25" s="19" t="s">
        <v>31</v>
      </c>
      <c r="F25" s="49"/>
    </row>
    <row r="26" spans="1:7" ht="15.95" x14ac:dyDescent="0.2">
      <c r="A26" s="132"/>
      <c r="C26" s="19" t="s">
        <v>32</v>
      </c>
      <c r="D26" s="49"/>
      <c r="E26" s="19" t="s">
        <v>33</v>
      </c>
      <c r="F26" s="49"/>
    </row>
    <row r="27" spans="1:7" ht="15.95" x14ac:dyDescent="0.2">
      <c r="A27" s="132"/>
    </row>
    <row r="28" spans="1:7" ht="15.95" x14ac:dyDescent="0.2">
      <c r="A28" s="132"/>
    </row>
    <row r="29" spans="1:7" ht="15.95" x14ac:dyDescent="0.2">
      <c r="A29" s="132"/>
      <c r="C29" s="137" t="s">
        <v>151</v>
      </c>
    </row>
    <row r="30" spans="1:7" ht="15.95" x14ac:dyDescent="0.2">
      <c r="A30" s="132"/>
      <c r="D30" s="19" t="s">
        <v>153</v>
      </c>
      <c r="E30" s="50"/>
    </row>
    <row r="31" spans="1:7" ht="15.75" x14ac:dyDescent="0.25">
      <c r="A31" s="132"/>
      <c r="D31" s="19" t="s">
        <v>156</v>
      </c>
      <c r="E31" s="93" t="s">
        <v>303</v>
      </c>
    </row>
    <row r="32" spans="1:7" ht="15.75" x14ac:dyDescent="0.25">
      <c r="A32" s="132"/>
      <c r="D32" s="19" t="s">
        <v>158</v>
      </c>
      <c r="E32" s="49"/>
    </row>
    <row r="33" spans="1:7" ht="15.75" x14ac:dyDescent="0.25">
      <c r="A33" s="132"/>
      <c r="D33" s="19" t="s">
        <v>161</v>
      </c>
      <c r="E33" s="49"/>
    </row>
    <row r="34" spans="1:7" ht="15.95" x14ac:dyDescent="0.2">
      <c r="A34" s="132"/>
      <c r="D34" s="19" t="s">
        <v>163</v>
      </c>
      <c r="E34" s="49" t="s">
        <v>164</v>
      </c>
    </row>
    <row r="35" spans="1:7" ht="15.95" x14ac:dyDescent="0.2">
      <c r="A35" s="132"/>
    </row>
    <row r="36" spans="1:7" ht="15.95" x14ac:dyDescent="0.2">
      <c r="A36" s="132"/>
      <c r="B36" s="137" t="s">
        <v>166</v>
      </c>
      <c r="C36" s="137" t="s">
        <v>167</v>
      </c>
    </row>
    <row r="37" spans="1:7" ht="15.75" x14ac:dyDescent="0.25">
      <c r="A37" s="132"/>
      <c r="C37" s="129" t="s">
        <v>169</v>
      </c>
    </row>
    <row r="38" spans="1:7" ht="15.75" x14ac:dyDescent="0.25">
      <c r="A38" s="132"/>
      <c r="C38" s="328" t="s">
        <v>1022</v>
      </c>
      <c r="D38" s="328"/>
      <c r="E38" s="328"/>
      <c r="F38" s="328"/>
      <c r="G38" s="328"/>
    </row>
    <row r="39" spans="1:7" ht="15.95" x14ac:dyDescent="0.2">
      <c r="A39" s="132"/>
    </row>
    <row r="40" spans="1:7" ht="15.95" x14ac:dyDescent="0.2">
      <c r="A40" s="132"/>
      <c r="B40" s="137" t="s">
        <v>171</v>
      </c>
      <c r="C40" s="137" t="s">
        <v>41</v>
      </c>
    </row>
    <row r="41" spans="1:7" ht="15.75" x14ac:dyDescent="0.25">
      <c r="A41" s="132"/>
      <c r="B41" s="137" t="s">
        <v>172</v>
      </c>
      <c r="C41" s="137" t="s">
        <v>42</v>
      </c>
    </row>
    <row r="42" spans="1:7" ht="15.75" x14ac:dyDescent="0.25">
      <c r="A42" s="132"/>
      <c r="C42" s="140" t="s">
        <v>43</v>
      </c>
    </row>
    <row r="43" spans="1:7" ht="15.75" x14ac:dyDescent="0.25">
      <c r="A43" s="132"/>
      <c r="B43" s="140">
        <v>1</v>
      </c>
      <c r="C43" s="372" t="s">
        <v>1023</v>
      </c>
      <c r="D43" s="372"/>
      <c r="E43" s="372"/>
      <c r="F43" s="372"/>
      <c r="G43" s="58"/>
    </row>
    <row r="44" spans="1:7" ht="15.95" x14ac:dyDescent="0.2">
      <c r="A44" s="132"/>
      <c r="B44" s="140">
        <v>2</v>
      </c>
      <c r="C44" s="148" t="s">
        <v>1024</v>
      </c>
      <c r="D44" s="157"/>
      <c r="E44" s="157"/>
      <c r="F44" s="157"/>
      <c r="G44" s="58"/>
    </row>
    <row r="45" spans="1:7" ht="15.95" x14ac:dyDescent="0.2">
      <c r="A45" s="132"/>
      <c r="C45" s="373"/>
      <c r="D45" s="373"/>
      <c r="E45" s="373"/>
      <c r="F45" s="373"/>
      <c r="G45" s="58"/>
    </row>
    <row r="46" spans="1:7" ht="15.95" x14ac:dyDescent="0.2">
      <c r="A46" s="132"/>
      <c r="G46" s="127"/>
    </row>
    <row r="47" spans="1:7" ht="15.75" x14ac:dyDescent="0.25">
      <c r="A47" s="132"/>
      <c r="B47" s="137" t="s">
        <v>311</v>
      </c>
      <c r="C47" s="137" t="s">
        <v>44</v>
      </c>
      <c r="G47" s="127"/>
    </row>
    <row r="48" spans="1:7" ht="15.75" x14ac:dyDescent="0.25">
      <c r="A48" s="132"/>
      <c r="C48" s="140" t="s">
        <v>45</v>
      </c>
      <c r="G48" s="127"/>
    </row>
    <row r="49" spans="1:7" ht="15.75" x14ac:dyDescent="0.25">
      <c r="A49" s="132"/>
      <c r="B49" s="140">
        <v>1</v>
      </c>
      <c r="C49" s="372" t="s">
        <v>788</v>
      </c>
      <c r="D49" s="372"/>
      <c r="E49" s="372"/>
      <c r="F49" s="372"/>
      <c r="G49" s="58"/>
    </row>
    <row r="50" spans="1:7" ht="15.75" x14ac:dyDescent="0.25">
      <c r="A50" s="132"/>
      <c r="B50" s="140">
        <v>2</v>
      </c>
      <c r="C50" s="148" t="s">
        <v>856</v>
      </c>
      <c r="D50" s="158"/>
      <c r="E50" s="158"/>
      <c r="F50" s="158"/>
      <c r="G50" s="58"/>
    </row>
    <row r="51" spans="1:7" ht="15.75" x14ac:dyDescent="0.25">
      <c r="A51" s="132"/>
      <c r="B51" s="140">
        <v>3</v>
      </c>
      <c r="C51" s="148" t="s">
        <v>646</v>
      </c>
      <c r="D51" s="158"/>
      <c r="E51" s="158"/>
      <c r="F51" s="158"/>
      <c r="G51" s="58"/>
    </row>
    <row r="52" spans="1:7" ht="15.95" x14ac:dyDescent="0.2">
      <c r="A52" s="132"/>
      <c r="C52" s="148"/>
      <c r="D52" s="158"/>
      <c r="E52" s="158"/>
      <c r="F52" s="158"/>
      <c r="G52" s="58"/>
    </row>
    <row r="53" spans="1:7" ht="15.95" x14ac:dyDescent="0.2">
      <c r="A53" s="303"/>
      <c r="B53" s="295" t="s">
        <v>175</v>
      </c>
      <c r="C53" s="295" t="s">
        <v>46</v>
      </c>
      <c r="D53" s="295"/>
      <c r="E53" s="278"/>
      <c r="F53" s="278"/>
      <c r="G53" s="278"/>
    </row>
    <row r="54" spans="1:7" ht="15.75" x14ac:dyDescent="0.25">
      <c r="A54" s="303"/>
      <c r="B54" s="315" t="s">
        <v>47</v>
      </c>
      <c r="C54" s="315"/>
      <c r="D54" s="315"/>
      <c r="E54" s="315"/>
      <c r="F54" s="315"/>
      <c r="G54" s="278"/>
    </row>
    <row r="55" spans="1:7" ht="15.95" x14ac:dyDescent="0.2">
      <c r="A55" s="304"/>
      <c r="B55" s="279"/>
      <c r="C55" s="279" t="s">
        <v>176</v>
      </c>
      <c r="D55" s="281" t="s">
        <v>177</v>
      </c>
      <c r="E55" s="282" t="s">
        <v>178</v>
      </c>
      <c r="F55" s="279"/>
      <c r="G55" s="279"/>
    </row>
    <row r="56" spans="1:7" ht="15.75" x14ac:dyDescent="0.25">
      <c r="A56" s="303"/>
      <c r="B56" s="278"/>
      <c r="C56" s="278" t="s">
        <v>1025</v>
      </c>
      <c r="D56" s="290">
        <v>20</v>
      </c>
      <c r="E56" s="294">
        <v>1</v>
      </c>
      <c r="F56" s="296"/>
      <c r="G56" s="278"/>
    </row>
    <row r="57" spans="1:7" ht="15.75" x14ac:dyDescent="0.25">
      <c r="A57" s="303"/>
      <c r="B57" s="278"/>
      <c r="C57" s="278" t="s">
        <v>1026</v>
      </c>
      <c r="D57" s="290">
        <v>120</v>
      </c>
      <c r="E57" s="294">
        <v>0</v>
      </c>
      <c r="F57" s="296"/>
      <c r="G57" s="278"/>
    </row>
    <row r="58" spans="1:7" ht="15.95" x14ac:dyDescent="0.2">
      <c r="A58" s="303"/>
      <c r="B58" s="278"/>
      <c r="C58" s="278" t="s">
        <v>1027</v>
      </c>
      <c r="D58" s="290">
        <v>10</v>
      </c>
      <c r="E58" s="294">
        <v>0</v>
      </c>
      <c r="F58" s="278"/>
      <c r="G58" s="278"/>
    </row>
    <row r="59" spans="1:7" ht="15.75" x14ac:dyDescent="0.25">
      <c r="A59" s="303"/>
      <c r="B59" s="278"/>
      <c r="C59" s="278" t="s">
        <v>1028</v>
      </c>
      <c r="D59" s="290">
        <v>150</v>
      </c>
      <c r="E59" s="294">
        <v>0</v>
      </c>
      <c r="F59" s="278"/>
      <c r="G59" s="278"/>
    </row>
    <row r="60" spans="1:7" ht="15.95" x14ac:dyDescent="0.2">
      <c r="A60" s="303"/>
      <c r="B60" s="278"/>
      <c r="C60" s="278"/>
      <c r="D60" s="290"/>
      <c r="E60" s="294"/>
      <c r="F60" s="278"/>
      <c r="G60" s="278"/>
    </row>
    <row r="61" spans="1:7" ht="15.95" x14ac:dyDescent="0.2">
      <c r="A61" s="303"/>
      <c r="B61" s="278"/>
      <c r="C61" s="278"/>
      <c r="D61" s="290"/>
      <c r="E61" s="294"/>
      <c r="F61" s="278"/>
      <c r="G61" s="278"/>
    </row>
    <row r="62" spans="1:7" ht="15.95" x14ac:dyDescent="0.2">
      <c r="A62" s="303"/>
      <c r="B62" s="278"/>
      <c r="C62" s="278"/>
      <c r="D62" s="278"/>
      <c r="E62" s="278"/>
      <c r="F62" s="278"/>
      <c r="G62" s="278"/>
    </row>
    <row r="63" spans="1:7" ht="15.75" x14ac:dyDescent="0.25">
      <c r="A63" s="303"/>
      <c r="B63" s="295" t="s">
        <v>184</v>
      </c>
      <c r="C63" s="295" t="s">
        <v>51</v>
      </c>
      <c r="D63" s="278"/>
      <c r="E63" s="278"/>
      <c r="F63" s="278"/>
      <c r="G63" s="278"/>
    </row>
    <row r="64" spans="1:7" ht="15.75" x14ac:dyDescent="0.25">
      <c r="A64" s="303"/>
      <c r="B64" s="278"/>
      <c r="C64" s="296" t="s">
        <v>52</v>
      </c>
      <c r="D64" s="278"/>
      <c r="E64" s="278"/>
      <c r="F64" s="278"/>
      <c r="G64" s="278"/>
    </row>
    <row r="65" spans="1:7" ht="15.75" x14ac:dyDescent="0.25">
      <c r="A65" s="303"/>
      <c r="B65" s="278">
        <v>1</v>
      </c>
      <c r="C65" s="322" t="s">
        <v>1029</v>
      </c>
      <c r="D65" s="322"/>
      <c r="E65" s="322"/>
      <c r="F65" s="322"/>
      <c r="G65" s="297"/>
    </row>
    <row r="66" spans="1:7" ht="15.75" x14ac:dyDescent="0.25">
      <c r="A66" s="303"/>
      <c r="B66" s="278">
        <v>2</v>
      </c>
      <c r="C66" s="322" t="s">
        <v>1030</v>
      </c>
      <c r="D66" s="323"/>
      <c r="E66" s="323"/>
      <c r="F66" s="323"/>
      <c r="G66" s="297"/>
    </row>
    <row r="67" spans="1:7" ht="15.75" x14ac:dyDescent="0.25">
      <c r="A67" s="303"/>
      <c r="B67" s="278">
        <v>3</v>
      </c>
      <c r="C67" s="322" t="s">
        <v>1031</v>
      </c>
      <c r="D67" s="323"/>
      <c r="E67" s="323"/>
      <c r="F67" s="323"/>
      <c r="G67" s="297"/>
    </row>
    <row r="68" spans="1:7" ht="15.75" x14ac:dyDescent="0.25">
      <c r="A68" s="303"/>
      <c r="B68" s="278">
        <v>4</v>
      </c>
      <c r="C68" s="313" t="s">
        <v>1032</v>
      </c>
      <c r="D68" s="314"/>
      <c r="E68" s="314"/>
      <c r="F68" s="314"/>
      <c r="G68" s="297"/>
    </row>
    <row r="69" spans="1:7" ht="15.75" x14ac:dyDescent="0.25">
      <c r="A69" s="303"/>
      <c r="B69" s="278">
        <v>5</v>
      </c>
      <c r="C69" s="313" t="s">
        <v>1033</v>
      </c>
      <c r="D69" s="314"/>
      <c r="E69" s="314"/>
      <c r="F69" s="314"/>
      <c r="G69" s="297"/>
    </row>
    <row r="70" spans="1:7" ht="15.95" x14ac:dyDescent="0.2">
      <c r="A70" s="303"/>
      <c r="B70" s="278"/>
      <c r="C70" s="322"/>
      <c r="D70" s="323"/>
      <c r="E70" s="323"/>
      <c r="F70" s="323"/>
      <c r="G70" s="297"/>
    </row>
    <row r="71" spans="1:7" ht="15.95" x14ac:dyDescent="0.2">
      <c r="A71" s="303"/>
      <c r="B71" s="278"/>
      <c r="C71" s="278"/>
      <c r="D71" s="278"/>
      <c r="E71" s="278"/>
      <c r="F71" s="278"/>
      <c r="G71" s="278"/>
    </row>
    <row r="72" spans="1:7" ht="15.75" x14ac:dyDescent="0.25">
      <c r="A72" s="303"/>
      <c r="B72" s="295" t="s">
        <v>187</v>
      </c>
      <c r="C72" s="295" t="s">
        <v>53</v>
      </c>
      <c r="D72" s="278"/>
      <c r="E72" s="278"/>
      <c r="F72" s="278"/>
      <c r="G72" s="278"/>
    </row>
    <row r="73" spans="1:7" ht="15.75" x14ac:dyDescent="0.25">
      <c r="A73" s="303"/>
      <c r="B73" s="278"/>
      <c r="C73" s="315" t="s">
        <v>54</v>
      </c>
      <c r="D73" s="315"/>
      <c r="E73" s="315"/>
      <c r="F73" s="315"/>
      <c r="G73" s="315"/>
    </row>
    <row r="74" spans="1:7" ht="15.75" x14ac:dyDescent="0.25">
      <c r="A74" s="304"/>
      <c r="B74" s="279"/>
      <c r="C74" s="279" t="s">
        <v>53</v>
      </c>
      <c r="D74" s="298" t="s">
        <v>188</v>
      </c>
      <c r="E74" s="282" t="s">
        <v>189</v>
      </c>
      <c r="F74" s="279"/>
      <c r="G74" s="279"/>
    </row>
    <row r="75" spans="1:7" ht="15.75" x14ac:dyDescent="0.25">
      <c r="A75" s="303"/>
      <c r="B75" s="278"/>
      <c r="C75" s="278" t="s">
        <v>1034</v>
      </c>
      <c r="D75" s="286">
        <v>0.4</v>
      </c>
      <c r="E75" s="301">
        <v>0.5</v>
      </c>
      <c r="F75" s="296"/>
      <c r="G75" s="278"/>
    </row>
    <row r="76" spans="1:7" ht="15.75" x14ac:dyDescent="0.25">
      <c r="A76" s="303"/>
      <c r="B76" s="278"/>
      <c r="C76" s="278" t="s">
        <v>1035</v>
      </c>
      <c r="D76" s="286">
        <v>0.25</v>
      </c>
      <c r="E76" s="301">
        <v>0.3</v>
      </c>
      <c r="F76" s="278"/>
      <c r="G76" s="278"/>
    </row>
    <row r="77" spans="1:7" ht="15.75" x14ac:dyDescent="0.25">
      <c r="A77" s="303"/>
      <c r="B77" s="278"/>
      <c r="C77" s="278" t="s">
        <v>1036</v>
      </c>
      <c r="D77" s="286">
        <v>0.25</v>
      </c>
      <c r="E77" s="301">
        <v>0.3</v>
      </c>
      <c r="F77" s="278"/>
      <c r="G77" s="278"/>
    </row>
    <row r="78" spans="1:7" ht="15.75" x14ac:dyDescent="0.25">
      <c r="A78" s="303"/>
      <c r="B78" s="278"/>
      <c r="C78" s="278" t="s">
        <v>1037</v>
      </c>
      <c r="D78" s="286">
        <v>0.1</v>
      </c>
      <c r="E78" s="301">
        <v>0.1</v>
      </c>
      <c r="F78" s="278"/>
      <c r="G78" s="278"/>
    </row>
  </sheetData>
  <sheetProtection password="C6A8" sheet="1" objects="1" scenarios="1"/>
  <mergeCells count="11">
    <mergeCell ref="C65:F65"/>
    <mergeCell ref="C66:F66"/>
    <mergeCell ref="C67:F67"/>
    <mergeCell ref="C70:F70"/>
    <mergeCell ref="C73:G73"/>
    <mergeCell ref="B54:F54"/>
    <mergeCell ref="A1:G1"/>
    <mergeCell ref="C38:G38"/>
    <mergeCell ref="C43:F43"/>
    <mergeCell ref="C45:F45"/>
    <mergeCell ref="C49:F49"/>
  </mergeCells>
  <dataValidations count="3">
    <dataValidation type="list" allowBlank="1" showInputMessage="1" showErrorMessage="1" sqref="E11">
      <formula1>$AL$5:$AL$33</formula1>
    </dataValidation>
    <dataValidation type="list" allowBlank="1" showInputMessage="1" showErrorMessage="1" sqref="D17">
      <formula1>$AK$36:$AK$37</formula1>
    </dataValidation>
    <dataValidation type="list" allowBlank="1" showInputMessage="1" showErrorMessage="1" sqref="D11">
      <formula1>$AK$5:$AK$10</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[2]CUADROS!#REF!</xm:f>
          </x14:formula1>
          <xm:sqref>C11</xm:sqref>
        </x14:dataValidation>
      </x14:dataValidations>
    </ext>
  </extLs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7"/>
  <dimension ref="A1:K78"/>
  <sheetViews>
    <sheetView topLeftCell="A55" zoomScale="90" zoomScaleNormal="90" workbookViewId="0">
      <selection activeCell="D85" sqref="D85"/>
    </sheetView>
  </sheetViews>
  <sheetFormatPr defaultColWidth="11.42578125" defaultRowHeight="15" x14ac:dyDescent="0.25"/>
  <cols>
    <col min="1" max="1" width="4.42578125" style="140" customWidth="1"/>
    <col min="2" max="2" width="27.42578125" style="140" customWidth="1"/>
    <col min="3" max="3" width="11.42578125" style="140"/>
    <col min="4" max="4" width="75.42578125" style="140" customWidth="1"/>
    <col min="5" max="6" width="11.42578125" style="140"/>
    <col min="7" max="7" width="32.140625" style="140" customWidth="1"/>
    <col min="8" max="8" width="16" style="140" customWidth="1"/>
    <col min="9" max="9" width="11.42578125" style="140"/>
    <col min="10" max="10" width="6.85546875" style="140" customWidth="1"/>
    <col min="11" max="16384" width="11.42578125" style="140"/>
  </cols>
  <sheetData>
    <row r="1" spans="1:10" ht="23.25" x14ac:dyDescent="0.25">
      <c r="A1" s="335" t="s">
        <v>0</v>
      </c>
      <c r="B1" s="335"/>
      <c r="C1" s="335"/>
      <c r="D1" s="335"/>
      <c r="E1" s="335"/>
      <c r="F1" s="335"/>
      <c r="G1" s="335"/>
      <c r="H1" s="335"/>
      <c r="I1" s="335"/>
      <c r="J1" s="335"/>
    </row>
    <row r="2" spans="1:10" x14ac:dyDescent="0.2">
      <c r="B2" s="1"/>
      <c r="C2" s="1"/>
      <c r="D2" s="1"/>
      <c r="E2" s="1"/>
      <c r="F2" s="1"/>
      <c r="G2" s="1"/>
      <c r="H2" s="1"/>
      <c r="I2" s="1"/>
      <c r="J2" s="1"/>
    </row>
    <row r="3" spans="1:10" x14ac:dyDescent="0.25">
      <c r="B3" s="2" t="s">
        <v>1</v>
      </c>
      <c r="C3" s="91" t="s">
        <v>235</v>
      </c>
      <c r="D3" s="3" t="s">
        <v>2</v>
      </c>
      <c r="E3" s="336" t="s">
        <v>10</v>
      </c>
      <c r="F3" s="337"/>
      <c r="G3" s="337"/>
      <c r="H3" s="337"/>
      <c r="I3" s="337"/>
      <c r="J3" s="337"/>
    </row>
    <row r="4" spans="1:10" x14ac:dyDescent="0.25">
      <c r="B4" s="1"/>
      <c r="D4" s="1"/>
      <c r="E4" s="337"/>
      <c r="F4" s="337"/>
      <c r="G4" s="337"/>
      <c r="H4" s="337"/>
      <c r="I4" s="337"/>
      <c r="J4" s="337"/>
    </row>
    <row r="5" spans="1:10" x14ac:dyDescent="0.2">
      <c r="B5" s="1"/>
      <c r="C5" s="5"/>
      <c r="D5" s="1"/>
      <c r="E5" s="1"/>
      <c r="F5" s="1"/>
      <c r="G5" s="1"/>
      <c r="H5" s="1"/>
      <c r="I5" s="1"/>
      <c r="J5" s="1"/>
    </row>
    <row r="6" spans="1:10" x14ac:dyDescent="0.25">
      <c r="A6" s="6"/>
      <c r="B6" s="2" t="s">
        <v>6</v>
      </c>
      <c r="C6" s="5"/>
      <c r="D6" s="7" t="s">
        <v>7</v>
      </c>
      <c r="E6" s="1"/>
      <c r="F6" s="1"/>
      <c r="G6" s="1"/>
      <c r="H6" s="1"/>
      <c r="I6" s="1"/>
      <c r="J6" s="1"/>
    </row>
    <row r="7" spans="1:10" ht="15.75" x14ac:dyDescent="0.25">
      <c r="B7" s="1" t="s">
        <v>9</v>
      </c>
      <c r="C7" s="338" t="s">
        <v>1018</v>
      </c>
      <c r="D7" s="338"/>
      <c r="E7" s="338"/>
      <c r="F7" s="338"/>
      <c r="G7" s="338"/>
      <c r="H7" s="338"/>
      <c r="I7" s="338"/>
      <c r="J7" s="338"/>
    </row>
    <row r="8" spans="1:10" ht="15.95" x14ac:dyDescent="0.2">
      <c r="B8" s="1" t="s">
        <v>11</v>
      </c>
      <c r="C8" s="338" t="s">
        <v>1019</v>
      </c>
      <c r="D8" s="338"/>
      <c r="E8" s="338"/>
      <c r="F8" s="338"/>
      <c r="G8" s="338"/>
      <c r="H8" s="338"/>
      <c r="I8" s="338"/>
      <c r="J8" s="338"/>
    </row>
    <row r="9" spans="1:10" ht="15.75" x14ac:dyDescent="0.25">
      <c r="B9" s="1" t="s">
        <v>13</v>
      </c>
      <c r="C9" s="338" t="s">
        <v>1020</v>
      </c>
      <c r="D9" s="338"/>
      <c r="E9" s="338"/>
      <c r="F9" s="338"/>
      <c r="G9" s="338"/>
      <c r="H9" s="338"/>
      <c r="I9" s="338"/>
      <c r="J9" s="338"/>
    </row>
    <row r="10" spans="1:10" x14ac:dyDescent="0.2">
      <c r="B10" s="1"/>
      <c r="C10" s="9"/>
      <c r="D10" s="9"/>
      <c r="E10" s="9"/>
      <c r="F10" s="9"/>
      <c r="G10" s="9"/>
      <c r="H10" s="9"/>
      <c r="I10" s="9"/>
      <c r="J10" s="9"/>
    </row>
    <row r="11" spans="1:10" x14ac:dyDescent="0.25">
      <c r="B11" s="333" t="s">
        <v>14</v>
      </c>
      <c r="C11" s="333"/>
      <c r="D11" s="333"/>
      <c r="E11" s="10">
        <v>12</v>
      </c>
      <c r="G11" s="11" t="s">
        <v>1038</v>
      </c>
      <c r="H11" s="401"/>
      <c r="I11" s="334"/>
      <c r="J11" s="334"/>
    </row>
    <row r="12" spans="1:10" ht="17.25" x14ac:dyDescent="0.25">
      <c r="B12" s="12" t="s">
        <v>16</v>
      </c>
      <c r="C12" s="1"/>
      <c r="D12" s="1"/>
      <c r="E12" s="1"/>
      <c r="F12" s="1"/>
      <c r="G12" s="340" t="s">
        <v>17</v>
      </c>
      <c r="H12" s="340"/>
      <c r="I12" s="340"/>
      <c r="J12" s="340"/>
    </row>
    <row r="13" spans="1:10" x14ac:dyDescent="0.25">
      <c r="B13" s="14" t="s">
        <v>18</v>
      </c>
      <c r="C13" s="1" t="s">
        <v>1039</v>
      </c>
      <c r="I13" s="15"/>
    </row>
    <row r="14" spans="1:10" x14ac:dyDescent="0.2">
      <c r="B14" s="14"/>
      <c r="C14" s="1"/>
      <c r="I14" s="15"/>
    </row>
    <row r="15" spans="1:10" x14ac:dyDescent="0.25">
      <c r="B15" s="341" t="s">
        <v>19</v>
      </c>
      <c r="C15" s="16"/>
      <c r="D15" s="17" t="s">
        <v>20</v>
      </c>
      <c r="E15" s="15"/>
      <c r="F15" s="15"/>
      <c r="G15" s="18" t="s">
        <v>21</v>
      </c>
      <c r="H15" s="15"/>
      <c r="J15" s="16"/>
    </row>
    <row r="16" spans="1:10" x14ac:dyDescent="0.25">
      <c r="B16" s="341"/>
      <c r="C16" s="15"/>
      <c r="D16" s="88" t="s">
        <v>22</v>
      </c>
      <c r="E16" s="21"/>
      <c r="G16" s="88" t="s">
        <v>23</v>
      </c>
      <c r="H16" s="21"/>
      <c r="J16" s="16"/>
    </row>
    <row r="17" spans="1:10" x14ac:dyDescent="0.2">
      <c r="B17" s="22"/>
      <c r="D17" s="23" t="s">
        <v>24</v>
      </c>
      <c r="E17" s="24"/>
      <c r="F17" s="15"/>
      <c r="G17" s="23" t="s">
        <v>25</v>
      </c>
      <c r="H17" s="24"/>
      <c r="J17" s="16"/>
    </row>
    <row r="18" spans="1:10" x14ac:dyDescent="0.2">
      <c r="B18" s="25"/>
      <c r="D18" s="88" t="s">
        <v>26</v>
      </c>
      <c r="E18" s="21"/>
      <c r="G18" s="88" t="s">
        <v>27</v>
      </c>
      <c r="H18" s="165">
        <v>6</v>
      </c>
      <c r="J18" s="16"/>
    </row>
    <row r="19" spans="1:10" x14ac:dyDescent="0.2">
      <c r="B19" s="124"/>
      <c r="C19" s="57"/>
      <c r="D19" s="23" t="s">
        <v>28</v>
      </c>
      <c r="E19" s="166"/>
      <c r="G19" s="23" t="s">
        <v>29</v>
      </c>
      <c r="H19" s="166">
        <v>6</v>
      </c>
      <c r="J19" s="1"/>
    </row>
    <row r="20" spans="1:10" x14ac:dyDescent="0.2">
      <c r="D20" s="88" t="s">
        <v>30</v>
      </c>
      <c r="E20" s="21"/>
      <c r="G20" s="88" t="s">
        <v>31</v>
      </c>
      <c r="H20" s="21"/>
      <c r="J20" s="16"/>
    </row>
    <row r="21" spans="1:10" x14ac:dyDescent="0.2">
      <c r="D21" s="23" t="s">
        <v>32</v>
      </c>
      <c r="E21" s="24"/>
      <c r="G21" s="23" t="s">
        <v>33</v>
      </c>
      <c r="H21" s="24"/>
      <c r="J21" s="16"/>
    </row>
    <row r="22" spans="1:10" x14ac:dyDescent="0.2">
      <c r="D22" s="26"/>
      <c r="E22" s="27"/>
      <c r="F22" s="28"/>
      <c r="G22" s="29"/>
      <c r="H22" s="27"/>
      <c r="J22" s="16"/>
    </row>
    <row r="23" spans="1:10" x14ac:dyDescent="0.2">
      <c r="D23" s="26"/>
      <c r="E23" s="27"/>
      <c r="F23" s="28"/>
      <c r="G23" s="29"/>
      <c r="H23" s="27"/>
      <c r="I23" s="28"/>
      <c r="J23" s="30"/>
    </row>
    <row r="24" spans="1:10" x14ac:dyDescent="0.2">
      <c r="A24" s="6"/>
      <c r="B24" s="137" t="s">
        <v>34</v>
      </c>
    </row>
    <row r="25" spans="1:10" x14ac:dyDescent="0.2">
      <c r="B25" s="129" t="s">
        <v>35</v>
      </c>
    </row>
    <row r="26" spans="1:10" x14ac:dyDescent="0.25">
      <c r="A26" s="140">
        <v>1</v>
      </c>
      <c r="B26" s="329" t="s">
        <v>981</v>
      </c>
      <c r="C26" s="330"/>
      <c r="D26" s="330"/>
      <c r="E26" s="330"/>
      <c r="F26" s="330"/>
      <c r="G26" s="330"/>
      <c r="H26" s="330"/>
      <c r="I26" s="330"/>
      <c r="J26" s="330"/>
    </row>
    <row r="27" spans="1:10" x14ac:dyDescent="0.25">
      <c r="A27" s="140">
        <v>2</v>
      </c>
      <c r="B27" s="147" t="s">
        <v>1040</v>
      </c>
      <c r="C27" s="150"/>
      <c r="D27" s="150"/>
      <c r="E27" s="150"/>
      <c r="F27" s="150"/>
      <c r="G27" s="150"/>
      <c r="H27" s="150"/>
      <c r="I27" s="150"/>
      <c r="J27" s="150"/>
    </row>
    <row r="28" spans="1:10" x14ac:dyDescent="0.25">
      <c r="A28" s="140">
        <v>3</v>
      </c>
      <c r="B28" s="329" t="s">
        <v>1041</v>
      </c>
      <c r="C28" s="330"/>
      <c r="D28" s="330"/>
      <c r="E28" s="330"/>
      <c r="F28" s="330"/>
      <c r="G28" s="330"/>
      <c r="H28" s="330"/>
      <c r="I28" s="330"/>
      <c r="J28" s="330"/>
    </row>
    <row r="29" spans="1:10" x14ac:dyDescent="0.25">
      <c r="A29" s="140">
        <v>4</v>
      </c>
      <c r="B29" s="329" t="s">
        <v>1042</v>
      </c>
      <c r="C29" s="330"/>
      <c r="D29" s="330"/>
      <c r="E29" s="330"/>
      <c r="F29" s="330"/>
      <c r="G29" s="330"/>
      <c r="H29" s="330"/>
      <c r="I29" s="330"/>
      <c r="J29" s="330"/>
    </row>
    <row r="30" spans="1:10" x14ac:dyDescent="0.25">
      <c r="A30" s="140">
        <v>5</v>
      </c>
      <c r="B30" s="329" t="s">
        <v>1043</v>
      </c>
      <c r="C30" s="330"/>
      <c r="D30" s="330"/>
      <c r="E30" s="330"/>
      <c r="F30" s="330"/>
      <c r="G30" s="330"/>
      <c r="H30" s="330"/>
      <c r="I30" s="330"/>
      <c r="J30" s="330"/>
    </row>
    <row r="31" spans="1:10" x14ac:dyDescent="0.25">
      <c r="A31" s="140">
        <v>6</v>
      </c>
      <c r="B31" s="329" t="s">
        <v>1044</v>
      </c>
      <c r="C31" s="330"/>
      <c r="D31" s="330"/>
      <c r="E31" s="330"/>
      <c r="F31" s="330"/>
      <c r="G31" s="330"/>
      <c r="H31" s="330"/>
      <c r="I31" s="330"/>
      <c r="J31" s="330"/>
    </row>
    <row r="32" spans="1:10" x14ac:dyDescent="0.2">
      <c r="B32" s="342"/>
      <c r="C32" s="342"/>
      <c r="D32" s="342"/>
      <c r="E32" s="342"/>
      <c r="F32" s="342"/>
      <c r="G32" s="342"/>
      <c r="H32" s="342"/>
      <c r="I32" s="342"/>
      <c r="J32" s="342"/>
    </row>
    <row r="34" spans="1:10" x14ac:dyDescent="0.2">
      <c r="B34" s="28"/>
      <c r="C34" s="28"/>
      <c r="D34" s="29"/>
      <c r="E34" s="27"/>
      <c r="F34" s="28"/>
      <c r="G34" s="29"/>
      <c r="H34" s="27"/>
      <c r="I34" s="28"/>
      <c r="J34" s="30"/>
    </row>
    <row r="35" spans="1:10" x14ac:dyDescent="0.2">
      <c r="A35" s="28"/>
      <c r="B35" s="2" t="s">
        <v>36</v>
      </c>
      <c r="C35" s="16"/>
      <c r="E35" s="19"/>
      <c r="F35" s="13"/>
      <c r="G35" s="127"/>
      <c r="H35" s="20"/>
      <c r="I35" s="13"/>
      <c r="J35" s="16"/>
    </row>
    <row r="36" spans="1:10" x14ac:dyDescent="0.25">
      <c r="A36" s="6"/>
      <c r="B36" s="32" t="s">
        <v>37</v>
      </c>
      <c r="C36" s="16"/>
      <c r="E36" s="19"/>
      <c r="F36" s="13"/>
      <c r="G36" s="127"/>
      <c r="H36" s="20"/>
      <c r="I36" s="13"/>
      <c r="J36" s="16"/>
    </row>
    <row r="37" spans="1:10" x14ac:dyDescent="0.25">
      <c r="B37" s="25" t="s">
        <v>38</v>
      </c>
      <c r="C37" s="25"/>
      <c r="I37" s="25"/>
      <c r="J37" s="25"/>
    </row>
    <row r="38" spans="1:10" x14ac:dyDescent="0.25">
      <c r="B38" s="383" t="s">
        <v>1045</v>
      </c>
      <c r="C38" s="383"/>
      <c r="D38" s="383"/>
      <c r="E38" s="383"/>
      <c r="F38" s="383"/>
      <c r="G38" s="383"/>
      <c r="H38" s="383"/>
      <c r="I38" s="383"/>
      <c r="J38" s="383"/>
    </row>
    <row r="39" spans="1:10" x14ac:dyDescent="0.2">
      <c r="B39" s="159" t="s">
        <v>39</v>
      </c>
      <c r="C39" s="159"/>
      <c r="D39" s="159"/>
      <c r="E39" s="159"/>
      <c r="F39" s="159"/>
      <c r="G39" s="159"/>
      <c r="H39" s="159"/>
      <c r="I39" s="159"/>
      <c r="J39" s="159"/>
    </row>
    <row r="40" spans="1:10" x14ac:dyDescent="0.25">
      <c r="B40" s="383" t="s">
        <v>1022</v>
      </c>
      <c r="C40" s="385"/>
      <c r="D40" s="385"/>
      <c r="E40" s="385"/>
      <c r="F40" s="385"/>
      <c r="G40" s="385"/>
      <c r="H40" s="385"/>
      <c r="I40" s="385"/>
      <c r="J40" s="385"/>
    </row>
    <row r="41" spans="1:10" x14ac:dyDescent="0.25">
      <c r="B41" s="159" t="s">
        <v>40</v>
      </c>
      <c r="C41" s="159"/>
      <c r="D41" s="159"/>
      <c r="E41" s="159"/>
      <c r="F41" s="159"/>
      <c r="G41" s="159"/>
      <c r="H41" s="159"/>
      <c r="I41" s="159"/>
      <c r="J41" s="159"/>
    </row>
    <row r="42" spans="1:10" x14ac:dyDescent="0.2">
      <c r="B42" s="383" t="s">
        <v>1046</v>
      </c>
      <c r="C42" s="383"/>
      <c r="D42" s="383"/>
      <c r="E42" s="383"/>
      <c r="F42" s="383"/>
      <c r="G42" s="383"/>
      <c r="H42" s="383"/>
      <c r="I42" s="383"/>
      <c r="J42" s="383"/>
    </row>
    <row r="43" spans="1:10" x14ac:dyDescent="0.2">
      <c r="B43" s="33"/>
      <c r="C43" s="33"/>
      <c r="D43" s="33"/>
      <c r="E43" s="33"/>
      <c r="F43" s="33"/>
      <c r="G43" s="33"/>
      <c r="H43" s="33"/>
      <c r="I43" s="33"/>
      <c r="J43" s="33"/>
    </row>
    <row r="44" spans="1:10" x14ac:dyDescent="0.2">
      <c r="B44" s="137" t="s">
        <v>41</v>
      </c>
      <c r="H44" s="34"/>
      <c r="I44" s="34"/>
      <c r="J44" s="34"/>
    </row>
    <row r="45" spans="1:10" x14ac:dyDescent="0.25">
      <c r="A45" s="6"/>
      <c r="B45" s="137" t="s">
        <v>42</v>
      </c>
      <c r="H45" s="35"/>
      <c r="I45" s="35"/>
      <c r="J45" s="35"/>
    </row>
    <row r="46" spans="1:10" x14ac:dyDescent="0.25">
      <c r="B46" s="140" t="s">
        <v>43</v>
      </c>
      <c r="H46" s="36"/>
      <c r="I46" s="36"/>
      <c r="J46" s="36"/>
    </row>
    <row r="47" spans="1:10" x14ac:dyDescent="0.25">
      <c r="A47" s="140">
        <v>1</v>
      </c>
      <c r="B47" s="331" t="s">
        <v>1023</v>
      </c>
      <c r="C47" s="331"/>
      <c r="D47" s="331"/>
      <c r="E47" s="331"/>
      <c r="F47" s="331"/>
      <c r="G47" s="331"/>
      <c r="H47" s="331"/>
      <c r="I47" s="331"/>
      <c r="J47" s="331"/>
    </row>
    <row r="48" spans="1:10" x14ac:dyDescent="0.2">
      <c r="A48" s="140">
        <v>2</v>
      </c>
      <c r="B48" s="147" t="s">
        <v>1024</v>
      </c>
      <c r="C48" s="151"/>
      <c r="D48" s="151"/>
      <c r="E48" s="151"/>
      <c r="F48" s="151"/>
      <c r="G48" s="151"/>
      <c r="H48" s="151"/>
      <c r="I48" s="151"/>
      <c r="J48" s="151"/>
    </row>
    <row r="49" spans="1:11" x14ac:dyDescent="0.2">
      <c r="B49" s="342"/>
      <c r="C49" s="342"/>
      <c r="D49" s="342"/>
      <c r="E49" s="342"/>
      <c r="F49" s="342"/>
      <c r="G49" s="342"/>
      <c r="H49" s="342"/>
      <c r="I49" s="342"/>
      <c r="J49" s="342"/>
    </row>
    <row r="50" spans="1:11" x14ac:dyDescent="0.25">
      <c r="B50" s="137" t="s">
        <v>44</v>
      </c>
      <c r="G50" s="127"/>
      <c r="H50" s="34"/>
      <c r="I50" s="34"/>
      <c r="J50" s="34"/>
    </row>
    <row r="51" spans="1:11" x14ac:dyDescent="0.25">
      <c r="B51" s="140" t="s">
        <v>45</v>
      </c>
      <c r="G51" s="127"/>
      <c r="H51" s="141"/>
      <c r="I51" s="141"/>
      <c r="J51" s="141"/>
    </row>
    <row r="52" spans="1:11" x14ac:dyDescent="0.25">
      <c r="A52" s="140">
        <v>1</v>
      </c>
      <c r="B52" s="329" t="s">
        <v>1047</v>
      </c>
      <c r="C52" s="330"/>
      <c r="D52" s="330"/>
      <c r="E52" s="330"/>
      <c r="F52" s="330"/>
      <c r="G52" s="330"/>
      <c r="H52" s="330"/>
      <c r="I52" s="330"/>
      <c r="J52" s="330"/>
    </row>
    <row r="53" spans="1:11" x14ac:dyDescent="0.25">
      <c r="A53" s="140">
        <v>2</v>
      </c>
      <c r="B53" s="329" t="s">
        <v>1048</v>
      </c>
      <c r="C53" s="330"/>
      <c r="D53" s="330"/>
      <c r="E53" s="330"/>
      <c r="F53" s="330"/>
      <c r="G53" s="330"/>
      <c r="H53" s="330"/>
      <c r="I53" s="330"/>
      <c r="J53" s="330"/>
    </row>
    <row r="54" spans="1:11" x14ac:dyDescent="0.25">
      <c r="A54" s="140">
        <v>3</v>
      </c>
      <c r="B54" s="329" t="s">
        <v>646</v>
      </c>
      <c r="C54" s="330"/>
      <c r="D54" s="330"/>
      <c r="E54" s="330"/>
      <c r="F54" s="330"/>
      <c r="G54" s="330"/>
      <c r="H54" s="330"/>
      <c r="I54" s="330"/>
      <c r="J54" s="330"/>
    </row>
    <row r="55" spans="1:11" x14ac:dyDescent="0.2">
      <c r="B55" s="329"/>
      <c r="C55" s="330"/>
      <c r="D55" s="330"/>
      <c r="E55" s="330"/>
      <c r="F55" s="330"/>
      <c r="G55" s="330"/>
      <c r="H55" s="330"/>
      <c r="I55" s="330"/>
      <c r="J55" s="330"/>
    </row>
    <row r="56" spans="1:11" x14ac:dyDescent="0.2">
      <c r="B56" s="137" t="s">
        <v>46</v>
      </c>
      <c r="D56" s="137"/>
      <c r="H56" s="141"/>
      <c r="I56" s="141"/>
      <c r="J56" s="141"/>
    </row>
    <row r="57" spans="1:11" x14ac:dyDescent="0.25">
      <c r="B57" s="347" t="s">
        <v>47</v>
      </c>
      <c r="C57" s="347"/>
      <c r="D57" s="347"/>
      <c r="E57" s="347"/>
      <c r="F57" s="347"/>
      <c r="G57" s="347"/>
      <c r="H57" s="347"/>
      <c r="I57" s="347"/>
      <c r="J57" s="347"/>
    </row>
    <row r="58" spans="1:11" x14ac:dyDescent="0.2">
      <c r="B58" s="146"/>
      <c r="C58" s="146"/>
      <c r="D58" s="146"/>
      <c r="E58" s="146"/>
      <c r="F58" s="146"/>
      <c r="H58" s="146">
        <f>SUM(E60:E66)</f>
        <v>300</v>
      </c>
      <c r="I58" s="141" t="str">
        <f>IF(H58=E$11*25,"perfecte","cal revisar")</f>
        <v>perfecte</v>
      </c>
      <c r="J58" s="141" t="str">
        <f>IF(E$11*7&lt;K59,"perfecte","cal revisar")</f>
        <v>cal revisar</v>
      </c>
    </row>
    <row r="59" spans="1:11" ht="15.95" x14ac:dyDescent="0.2">
      <c r="B59" s="146"/>
      <c r="C59" s="344" t="s">
        <v>48</v>
      </c>
      <c r="D59" s="345"/>
      <c r="E59" s="37" t="s">
        <v>49</v>
      </c>
      <c r="F59" s="344" t="s">
        <v>50</v>
      </c>
      <c r="G59" s="345"/>
      <c r="I59" s="141" t="s">
        <v>552</v>
      </c>
      <c r="J59" s="141" t="s">
        <v>553</v>
      </c>
      <c r="K59" s="141">
        <f>SUM(K60:K66)</f>
        <v>30</v>
      </c>
    </row>
    <row r="60" spans="1:11" x14ac:dyDescent="0.25">
      <c r="B60" s="146"/>
      <c r="C60" s="521" t="s">
        <v>91</v>
      </c>
      <c r="D60" s="522"/>
      <c r="E60" s="114">
        <v>30</v>
      </c>
      <c r="F60" s="523">
        <v>1</v>
      </c>
      <c r="G60" s="524"/>
      <c r="I60" s="141"/>
      <c r="J60" s="141"/>
      <c r="K60" s="141">
        <f t="shared" ref="K60:K61" si="0">E60*F60</f>
        <v>30</v>
      </c>
    </row>
    <row r="61" spans="1:11" x14ac:dyDescent="0.25">
      <c r="B61" s="146"/>
      <c r="C61" s="365" t="s">
        <v>539</v>
      </c>
      <c r="D61" s="366"/>
      <c r="E61" s="235">
        <v>120</v>
      </c>
      <c r="F61" s="354">
        <v>0</v>
      </c>
      <c r="G61" s="355"/>
      <c r="I61" s="141"/>
      <c r="J61" s="141"/>
      <c r="K61" s="141">
        <f t="shared" si="0"/>
        <v>0</v>
      </c>
    </row>
    <row r="62" spans="1:11" x14ac:dyDescent="0.25">
      <c r="A62" s="6"/>
      <c r="B62" s="146"/>
      <c r="C62" s="365" t="s">
        <v>540</v>
      </c>
      <c r="D62" s="366"/>
      <c r="E62" s="235">
        <v>150</v>
      </c>
      <c r="F62" s="354">
        <v>0</v>
      </c>
      <c r="G62" s="355"/>
      <c r="I62" s="141"/>
      <c r="J62" s="141"/>
      <c r="K62" s="141">
        <f>E62*F62</f>
        <v>0</v>
      </c>
    </row>
    <row r="63" spans="1:11" x14ac:dyDescent="0.2">
      <c r="B63" s="146"/>
      <c r="C63" s="454"/>
      <c r="D63" s="407"/>
      <c r="E63" s="238"/>
      <c r="F63" s="353"/>
      <c r="G63" s="352"/>
      <c r="I63" s="141"/>
      <c r="J63" s="141"/>
      <c r="K63" s="141">
        <f>E63*F63</f>
        <v>0</v>
      </c>
    </row>
    <row r="64" spans="1:11" x14ac:dyDescent="0.2">
      <c r="B64" s="146"/>
      <c r="C64" s="146"/>
      <c r="D64" s="146"/>
      <c r="E64" s="146"/>
      <c r="F64" s="146"/>
      <c r="I64" s="141"/>
      <c r="J64" s="141"/>
      <c r="K64" s="141">
        <f>E64*F64</f>
        <v>0</v>
      </c>
    </row>
    <row r="65" spans="2:11" x14ac:dyDescent="0.25">
      <c r="B65" s="137" t="s">
        <v>51</v>
      </c>
      <c r="I65" s="141"/>
      <c r="J65" s="141"/>
      <c r="K65" s="141">
        <f>E65*F65</f>
        <v>0</v>
      </c>
    </row>
    <row r="66" spans="2:11" x14ac:dyDescent="0.25">
      <c r="B66" s="129" t="s">
        <v>52</v>
      </c>
      <c r="I66" s="141"/>
      <c r="J66" s="141"/>
      <c r="K66" s="141">
        <f>E66*F66</f>
        <v>0</v>
      </c>
    </row>
    <row r="67" spans="2:11" x14ac:dyDescent="0.25">
      <c r="B67" s="237"/>
      <c r="C67" s="265" t="s">
        <v>1054</v>
      </c>
      <c r="D67" s="156"/>
      <c r="E67" s="156"/>
      <c r="F67" s="156"/>
      <c r="G67" s="156"/>
      <c r="H67" s="156"/>
      <c r="I67" s="156"/>
      <c r="J67" s="156"/>
    </row>
    <row r="68" spans="2:11" x14ac:dyDescent="0.25">
      <c r="B68" s="237"/>
      <c r="C68" s="265" t="s">
        <v>1053</v>
      </c>
      <c r="D68" s="156"/>
      <c r="E68" s="156"/>
      <c r="F68" s="156"/>
      <c r="G68" s="156"/>
      <c r="H68" s="156"/>
      <c r="I68" s="156"/>
      <c r="J68" s="156"/>
    </row>
    <row r="69" spans="2:11" x14ac:dyDescent="0.2">
      <c r="C69" s="156"/>
      <c r="D69" s="156"/>
      <c r="E69" s="156"/>
      <c r="F69" s="156"/>
      <c r="G69" s="156"/>
      <c r="H69" s="156"/>
      <c r="I69" s="156"/>
      <c r="J69" s="156"/>
    </row>
    <row r="71" spans="2:11" x14ac:dyDescent="0.25">
      <c r="B71" s="137" t="s">
        <v>53</v>
      </c>
    </row>
    <row r="72" spans="2:11" ht="15" customHeight="1" x14ac:dyDescent="0.25">
      <c r="B72" s="347" t="s">
        <v>54</v>
      </c>
      <c r="C72" s="347"/>
      <c r="D72" s="347"/>
      <c r="E72" s="347"/>
      <c r="F72" s="347"/>
      <c r="G72" s="347"/>
      <c r="H72" s="347"/>
    </row>
    <row r="73" spans="2:11" x14ac:dyDescent="0.2">
      <c r="B73" s="146"/>
      <c r="C73" s="146"/>
      <c r="D73" s="146"/>
      <c r="E73" s="146"/>
      <c r="F73" s="146"/>
      <c r="G73" s="146"/>
      <c r="H73" s="146"/>
    </row>
    <row r="74" spans="2:11" x14ac:dyDescent="0.25">
      <c r="B74" s="146"/>
      <c r="C74" s="348" t="s">
        <v>55</v>
      </c>
      <c r="D74" s="349"/>
      <c r="E74" s="348" t="s">
        <v>56</v>
      </c>
      <c r="F74" s="349"/>
      <c r="G74" s="348" t="s">
        <v>57</v>
      </c>
      <c r="H74" s="350"/>
      <c r="I74" s="349"/>
      <c r="J74" s="146"/>
    </row>
    <row r="75" spans="2:11" x14ac:dyDescent="0.25">
      <c r="B75" s="162"/>
      <c r="C75" s="521" t="s">
        <v>1058</v>
      </c>
      <c r="D75" s="522"/>
      <c r="E75" s="523">
        <v>0.5</v>
      </c>
      <c r="F75" s="524"/>
      <c r="G75" s="523">
        <v>0.6</v>
      </c>
      <c r="H75" s="525"/>
      <c r="I75" s="526"/>
      <c r="J75" s="146"/>
    </row>
    <row r="76" spans="2:11" x14ac:dyDescent="0.2">
      <c r="B76" s="162"/>
      <c r="C76" s="496" t="s">
        <v>1057</v>
      </c>
      <c r="D76" s="497"/>
      <c r="E76" s="498">
        <v>0.4</v>
      </c>
      <c r="F76" s="499"/>
      <c r="G76" s="498">
        <v>0.6</v>
      </c>
      <c r="H76" s="527"/>
      <c r="I76" s="528"/>
      <c r="J76" s="146"/>
    </row>
    <row r="77" spans="2:11" x14ac:dyDescent="0.2">
      <c r="B77" s="146"/>
      <c r="C77" s="353"/>
      <c r="D77" s="352"/>
      <c r="E77" s="353"/>
      <c r="F77" s="352"/>
      <c r="G77" s="353"/>
      <c r="H77" s="357"/>
      <c r="I77" s="352"/>
      <c r="J77" s="146"/>
    </row>
    <row r="78" spans="2:11" x14ac:dyDescent="0.2">
      <c r="D78" s="42"/>
    </row>
  </sheetData>
  <sheetProtection password="C6A8" sheet="1" objects="1" scenarios="1"/>
  <mergeCells count="48">
    <mergeCell ref="G77:I77"/>
    <mergeCell ref="G76:I76"/>
    <mergeCell ref="C77:D77"/>
    <mergeCell ref="E77:F77"/>
    <mergeCell ref="C76:D76"/>
    <mergeCell ref="E76:F76"/>
    <mergeCell ref="B72:H72"/>
    <mergeCell ref="C74:D74"/>
    <mergeCell ref="E74:F74"/>
    <mergeCell ref="G74:I74"/>
    <mergeCell ref="C75:D75"/>
    <mergeCell ref="E75:F75"/>
    <mergeCell ref="G75:I75"/>
    <mergeCell ref="C62:D62"/>
    <mergeCell ref="F62:G62"/>
    <mergeCell ref="C63:D63"/>
    <mergeCell ref="F63:G63"/>
    <mergeCell ref="C59:D59"/>
    <mergeCell ref="F59:G59"/>
    <mergeCell ref="C60:D60"/>
    <mergeCell ref="F60:G60"/>
    <mergeCell ref="C61:D61"/>
    <mergeCell ref="F61:G61"/>
    <mergeCell ref="B57:J57"/>
    <mergeCell ref="B31:J31"/>
    <mergeCell ref="B32:J32"/>
    <mergeCell ref="B38:J38"/>
    <mergeCell ref="B40:J40"/>
    <mergeCell ref="B42:J42"/>
    <mergeCell ref="B47:J47"/>
    <mergeCell ref="B49:J49"/>
    <mergeCell ref="B52:J52"/>
    <mergeCell ref="B53:J53"/>
    <mergeCell ref="B54:J54"/>
    <mergeCell ref="B55:J55"/>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prompt="Escoja de la lista" sqref="H11:J11">
      <formula1>$P$3:$P$7</formula1>
    </dataValidation>
    <dataValidation type="list" allowBlank="1" showInputMessage="1" showErrorMessage="1" sqref="B75:B76">
      <formula1>eval</formula1>
    </dataValidation>
    <dataValidation type="list" allowBlank="1" showInputMessage="1" showErrorMessage="1" sqref="B67:C68">
      <formula1>metdoc</formula1>
    </dataValidation>
    <dataValidation type="list" allowBlank="1" showInputMessage="1" showErrorMessage="1" sqref="B60:B62">
      <formula1>act</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8289"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68290"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68291"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68292"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68293"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68294" r:id="rId8" name="Label 6">
              <controlPr defaultSize="0" autoFill="0" autoLine="0" autoPict="0">
                <anchor moveWithCells="1" sizeWithCells="1">
                  <from>
                    <xdr:col>3</xdr:col>
                    <xdr:colOff>85725</xdr:colOff>
                    <xdr:row>19</xdr:row>
                    <xdr:rowOff>66675</xdr:rowOff>
                  </from>
                  <to>
                    <xdr:col>3</xdr:col>
                    <xdr:colOff>276225</xdr:colOff>
                    <xdr:row>20</xdr:row>
                    <xdr:rowOff>104775</xdr:rowOff>
                  </to>
                </anchor>
              </controlPr>
            </control>
          </mc:Choice>
        </mc:AlternateContent>
        <mc:AlternateContent xmlns:mc="http://schemas.openxmlformats.org/markup-compatibility/2006">
          <mc:Choice Requires="x14">
            <control shapeId="268295" r:id="rId9" name="Check Box 7">
              <controlPr defaultSize="0" autoFill="0" autoLine="0" autoPict="0">
                <anchor moveWithCells="1">
                  <from>
                    <xdr:col>3</xdr:col>
                    <xdr:colOff>0</xdr:colOff>
                    <xdr:row>12</xdr:row>
                    <xdr:rowOff>9525</xdr:rowOff>
                  </from>
                  <to>
                    <xdr:col>3</xdr:col>
                    <xdr:colOff>0</xdr:colOff>
                    <xdr:row>13</xdr:row>
                    <xdr:rowOff>28575</xdr:rowOff>
                  </to>
                </anchor>
              </controlPr>
            </control>
          </mc:Choice>
        </mc:AlternateContent>
        <mc:AlternateContent xmlns:mc="http://schemas.openxmlformats.org/markup-compatibility/2006">
          <mc:Choice Requires="x14">
            <control shapeId="268296" r:id="rId10" name="Check Box 8">
              <controlPr defaultSize="0" autoFill="0" autoLine="0" autoPict="0">
                <anchor moveWithCells="1">
                  <from>
                    <xdr:col>3</xdr:col>
                    <xdr:colOff>447675</xdr:colOff>
                    <xdr:row>12</xdr:row>
                    <xdr:rowOff>9525</xdr:rowOff>
                  </from>
                  <to>
                    <xdr:col>3</xdr:col>
                    <xdr:colOff>762000</xdr:colOff>
                    <xdr:row>13</xdr:row>
                    <xdr:rowOff>28575</xdr:rowOff>
                  </to>
                </anchor>
              </controlPr>
            </control>
          </mc:Choice>
        </mc:AlternateContent>
        <mc:AlternateContent xmlns:mc="http://schemas.openxmlformats.org/markup-compatibility/2006">
          <mc:Choice Requires="x14">
            <control shapeId="268297"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68298"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68299"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68300"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8"/>
  <dimension ref="A1:G80"/>
  <sheetViews>
    <sheetView topLeftCell="A47" workbookViewId="0">
      <selection activeCell="B57" sqref="B57:G79"/>
    </sheetView>
  </sheetViews>
  <sheetFormatPr defaultColWidth="9.140625" defaultRowHeight="15" x14ac:dyDescent="0.25"/>
  <cols>
    <col min="1" max="1" width="4.140625" style="237" customWidth="1"/>
    <col min="2" max="2" width="9.140625" style="237"/>
    <col min="3" max="3" width="38.7109375" style="237" customWidth="1"/>
    <col min="4" max="4" width="24.28515625" style="237" customWidth="1"/>
    <col min="5" max="5" width="30.85546875" style="237" customWidth="1"/>
    <col min="6" max="6" width="51.42578125" style="237" customWidth="1"/>
    <col min="7" max="7" width="4.140625" style="237" customWidth="1"/>
    <col min="8" max="16384" width="9.140625" style="237"/>
  </cols>
  <sheetData>
    <row r="1" spans="1:7" ht="24" x14ac:dyDescent="0.2">
      <c r="A1" s="326" t="s">
        <v>594</v>
      </c>
      <c r="B1" s="326"/>
      <c r="C1" s="326"/>
      <c r="D1" s="326"/>
      <c r="E1" s="326"/>
      <c r="F1" s="326"/>
      <c r="G1" s="326"/>
    </row>
    <row r="2" spans="1:7" ht="22.5" x14ac:dyDescent="0.45">
      <c r="A2" s="131" t="s">
        <v>101</v>
      </c>
    </row>
    <row r="3" spans="1:7" ht="15.95" x14ac:dyDescent="0.2">
      <c r="A3" s="132"/>
    </row>
    <row r="4" spans="1:7" ht="15.75" x14ac:dyDescent="0.25">
      <c r="A4" s="132" t="s">
        <v>102</v>
      </c>
      <c r="B4" s="132" t="s">
        <v>103</v>
      </c>
    </row>
    <row r="5" spans="1:7" ht="15.75" x14ac:dyDescent="0.25">
      <c r="A5" s="132"/>
      <c r="C5" s="327" t="s">
        <v>1062</v>
      </c>
      <c r="D5" s="327"/>
      <c r="E5" s="327"/>
      <c r="F5" s="327"/>
      <c r="G5" s="129" t="s">
        <v>106</v>
      </c>
    </row>
    <row r="6" spans="1:7" ht="15.75" x14ac:dyDescent="0.25">
      <c r="A6" s="132"/>
      <c r="B6" s="137" t="s">
        <v>109</v>
      </c>
      <c r="C6" s="137" t="s">
        <v>110</v>
      </c>
    </row>
    <row r="7" spans="1:7" ht="15.75" x14ac:dyDescent="0.25">
      <c r="A7" s="132"/>
      <c r="B7" s="137" t="s">
        <v>113</v>
      </c>
      <c r="C7" s="137" t="s">
        <v>114</v>
      </c>
    </row>
    <row r="8" spans="1:7" ht="15.75" x14ac:dyDescent="0.25">
      <c r="A8" s="132"/>
      <c r="B8" s="137"/>
      <c r="C8" s="129" t="s">
        <v>117</v>
      </c>
    </row>
    <row r="9" spans="1:7" ht="15.75" x14ac:dyDescent="0.25">
      <c r="A9" s="132"/>
      <c r="C9" s="48" t="s">
        <v>120</v>
      </c>
      <c r="D9" s="48" t="s">
        <v>104</v>
      </c>
      <c r="E9" s="48" t="s">
        <v>121</v>
      </c>
    </row>
    <row r="10" spans="1:7" ht="15.75" x14ac:dyDescent="0.25">
      <c r="A10" s="132"/>
      <c r="C10" s="237" t="s">
        <v>300</v>
      </c>
      <c r="D10" s="237" t="s">
        <v>107</v>
      </c>
      <c r="E10" s="237" t="s">
        <v>139</v>
      </c>
    </row>
    <row r="11" spans="1:7" ht="15.75" x14ac:dyDescent="0.25">
      <c r="A11" s="132"/>
      <c r="C11" s="237" t="s">
        <v>300</v>
      </c>
      <c r="D11" s="237" t="s">
        <v>107</v>
      </c>
      <c r="E11" s="237" t="s">
        <v>128</v>
      </c>
    </row>
    <row r="12" spans="1:7" ht="15.95" x14ac:dyDescent="0.2">
      <c r="A12" s="132"/>
    </row>
    <row r="13" spans="1:7" ht="15.75" x14ac:dyDescent="0.25">
      <c r="A13" s="132"/>
      <c r="C13" s="137" t="s">
        <v>301</v>
      </c>
      <c r="D13" s="232">
        <v>12</v>
      </c>
      <c r="E13" s="129" t="s">
        <v>138</v>
      </c>
    </row>
    <row r="14" spans="1:7" ht="15.95" x14ac:dyDescent="0.2">
      <c r="A14" s="132"/>
    </row>
    <row r="15" spans="1:7" ht="15.95" x14ac:dyDescent="0.2">
      <c r="A15" s="132"/>
    </row>
    <row r="16" spans="1:7" ht="15.95" x14ac:dyDescent="0.2">
      <c r="A16" s="132"/>
      <c r="C16" s="137" t="s">
        <v>302</v>
      </c>
      <c r="D16" s="49"/>
      <c r="F16" s="13"/>
    </row>
    <row r="17" spans="1:7" ht="15.95" x14ac:dyDescent="0.2">
      <c r="A17" s="132"/>
      <c r="C17" s="137"/>
      <c r="D17" s="49"/>
      <c r="F17" s="13"/>
    </row>
    <row r="18" spans="1:7" ht="15.75" x14ac:dyDescent="0.25">
      <c r="A18" s="132"/>
      <c r="C18" s="129" t="s">
        <v>143</v>
      </c>
      <c r="E18" s="13"/>
      <c r="F18" s="13"/>
      <c r="G18" s="129"/>
    </row>
    <row r="19" spans="1:7" ht="15.95" x14ac:dyDescent="0.2">
      <c r="A19" s="132"/>
      <c r="C19" s="19" t="s">
        <v>22</v>
      </c>
      <c r="D19" s="232">
        <v>6</v>
      </c>
      <c r="E19" s="19" t="s">
        <v>23</v>
      </c>
      <c r="F19" s="49"/>
    </row>
    <row r="20" spans="1:7" ht="15.95" x14ac:dyDescent="0.2">
      <c r="A20" s="132"/>
      <c r="C20" s="19" t="s">
        <v>24</v>
      </c>
      <c r="D20" s="232">
        <v>6</v>
      </c>
      <c r="E20" s="19" t="s">
        <v>25</v>
      </c>
      <c r="F20" s="49"/>
    </row>
    <row r="21" spans="1:7" ht="15.95" x14ac:dyDescent="0.2">
      <c r="A21" s="132"/>
      <c r="C21" s="19"/>
      <c r="E21" s="19"/>
    </row>
    <row r="22" spans="1:7" ht="15.95" x14ac:dyDescent="0.2">
      <c r="A22" s="132"/>
      <c r="C22" s="19" t="s">
        <v>26</v>
      </c>
      <c r="D22" s="49"/>
      <c r="E22" s="19" t="s">
        <v>27</v>
      </c>
      <c r="F22" s="49"/>
    </row>
    <row r="23" spans="1:7" ht="15.95" x14ac:dyDescent="0.2">
      <c r="A23" s="132"/>
      <c r="C23" s="19" t="s">
        <v>28</v>
      </c>
      <c r="D23" s="49"/>
      <c r="E23" s="19" t="s">
        <v>29</v>
      </c>
      <c r="F23" s="49"/>
    </row>
    <row r="24" spans="1:7" ht="15.95" x14ac:dyDescent="0.2">
      <c r="A24" s="132"/>
      <c r="C24" s="19"/>
      <c r="E24" s="19"/>
    </row>
    <row r="25" spans="1:7" ht="15.95" x14ac:dyDescent="0.2">
      <c r="A25" s="132"/>
      <c r="C25" s="19" t="s">
        <v>30</v>
      </c>
      <c r="D25" s="49"/>
      <c r="E25" s="19" t="s">
        <v>31</v>
      </c>
      <c r="F25" s="49"/>
    </row>
    <row r="26" spans="1:7" ht="15.95" x14ac:dyDescent="0.2">
      <c r="A26" s="132"/>
      <c r="C26" s="19" t="s">
        <v>32</v>
      </c>
      <c r="D26" s="49"/>
      <c r="E26" s="19" t="s">
        <v>33</v>
      </c>
      <c r="F26" s="49"/>
    </row>
    <row r="27" spans="1:7" ht="15.95" x14ac:dyDescent="0.2">
      <c r="A27" s="132"/>
    </row>
    <row r="28" spans="1:7" ht="15.95" x14ac:dyDescent="0.2">
      <c r="A28" s="132"/>
    </row>
    <row r="29" spans="1:7" ht="15.95" x14ac:dyDescent="0.2">
      <c r="A29" s="132"/>
      <c r="C29" s="137" t="s">
        <v>151</v>
      </c>
    </row>
    <row r="30" spans="1:7" ht="15.95" x14ac:dyDescent="0.2">
      <c r="A30" s="132"/>
      <c r="D30" s="19" t="s">
        <v>153</v>
      </c>
      <c r="E30" s="50"/>
    </row>
    <row r="31" spans="1:7" ht="15.75" x14ac:dyDescent="0.25">
      <c r="A31" s="132"/>
      <c r="D31" s="19" t="s">
        <v>156</v>
      </c>
      <c r="E31" s="93" t="s">
        <v>303</v>
      </c>
    </row>
    <row r="32" spans="1:7" ht="15.75" x14ac:dyDescent="0.25">
      <c r="A32" s="132"/>
      <c r="D32" s="19" t="s">
        <v>158</v>
      </c>
      <c r="E32" s="49"/>
    </row>
    <row r="33" spans="1:7" ht="15.75" x14ac:dyDescent="0.25">
      <c r="A33" s="132"/>
      <c r="D33" s="19" t="s">
        <v>161</v>
      </c>
      <c r="E33" s="49"/>
    </row>
    <row r="34" spans="1:7" ht="15.95" x14ac:dyDescent="0.2">
      <c r="A34" s="132"/>
      <c r="D34" s="19" t="s">
        <v>163</v>
      </c>
      <c r="E34" s="49" t="s">
        <v>164</v>
      </c>
    </row>
    <row r="35" spans="1:7" ht="15.95" x14ac:dyDescent="0.2">
      <c r="A35" s="132"/>
    </row>
    <row r="36" spans="1:7" ht="15.95" x14ac:dyDescent="0.2">
      <c r="A36" s="132"/>
      <c r="B36" s="137" t="s">
        <v>166</v>
      </c>
      <c r="C36" s="137" t="s">
        <v>167</v>
      </c>
    </row>
    <row r="37" spans="1:7" ht="15.75" x14ac:dyDescent="0.25">
      <c r="A37" s="132"/>
      <c r="C37" s="129" t="s">
        <v>169</v>
      </c>
    </row>
    <row r="38" spans="1:7" ht="15.75" x14ac:dyDescent="0.25">
      <c r="A38" s="132"/>
      <c r="C38" s="328" t="s">
        <v>600</v>
      </c>
      <c r="D38" s="328"/>
      <c r="E38" s="328"/>
      <c r="F38" s="328"/>
      <c r="G38" s="328"/>
    </row>
    <row r="39" spans="1:7" ht="15.95" x14ac:dyDescent="0.2">
      <c r="A39" s="132"/>
    </row>
    <row r="40" spans="1:7" ht="15.95" x14ac:dyDescent="0.2">
      <c r="A40" s="132"/>
      <c r="B40" s="137" t="s">
        <v>171</v>
      </c>
      <c r="C40" s="137" t="s">
        <v>41</v>
      </c>
    </row>
    <row r="41" spans="1:7" ht="15.75" x14ac:dyDescent="0.25">
      <c r="A41" s="132"/>
      <c r="B41" s="137" t="s">
        <v>172</v>
      </c>
      <c r="C41" s="137" t="s">
        <v>42</v>
      </c>
    </row>
    <row r="42" spans="1:7" ht="15.75" x14ac:dyDescent="0.25">
      <c r="A42" s="132"/>
      <c r="C42" s="237" t="s">
        <v>43</v>
      </c>
    </row>
    <row r="43" spans="1:7" ht="15.75" x14ac:dyDescent="0.25">
      <c r="A43" s="132"/>
      <c r="B43" s="237">
        <v>1</v>
      </c>
      <c r="C43" s="372" t="s">
        <v>415</v>
      </c>
      <c r="D43" s="372"/>
      <c r="E43" s="372"/>
      <c r="F43" s="372"/>
      <c r="G43" s="58"/>
    </row>
    <row r="44" spans="1:7" ht="15.75" x14ac:dyDescent="0.25">
      <c r="A44" s="132"/>
      <c r="B44" s="237">
        <v>2</v>
      </c>
      <c r="C44" s="163" t="s">
        <v>416</v>
      </c>
      <c r="D44" s="164"/>
      <c r="E44" s="164"/>
      <c r="F44" s="164"/>
      <c r="G44" s="58"/>
    </row>
    <row r="45" spans="1:7" ht="15.75" x14ac:dyDescent="0.25">
      <c r="A45" s="132"/>
      <c r="B45" s="237">
        <v>3</v>
      </c>
      <c r="C45" s="163" t="s">
        <v>436</v>
      </c>
      <c r="D45" s="164"/>
      <c r="E45" s="164"/>
      <c r="F45" s="164"/>
      <c r="G45" s="58"/>
    </row>
    <row r="46" spans="1:7" ht="15.95" x14ac:dyDescent="0.2">
      <c r="A46" s="132"/>
      <c r="C46" s="372"/>
      <c r="D46" s="373"/>
      <c r="E46" s="373"/>
      <c r="F46" s="373"/>
      <c r="G46" s="58"/>
    </row>
    <row r="47" spans="1:7" ht="15.95" x14ac:dyDescent="0.2">
      <c r="A47" s="132"/>
    </row>
    <row r="48" spans="1:7" ht="15.75" x14ac:dyDescent="0.25">
      <c r="A48" s="132"/>
      <c r="B48" s="137" t="s">
        <v>311</v>
      </c>
      <c r="C48" s="137" t="s">
        <v>44</v>
      </c>
      <c r="G48" s="127"/>
    </row>
    <row r="49" spans="1:7" ht="15.75" x14ac:dyDescent="0.25">
      <c r="A49" s="132"/>
      <c r="C49" s="237" t="s">
        <v>45</v>
      </c>
      <c r="G49" s="127"/>
    </row>
    <row r="50" spans="1:7" ht="15.75" x14ac:dyDescent="0.25">
      <c r="A50" s="132"/>
      <c r="B50" s="237">
        <v>1</v>
      </c>
      <c r="C50" s="372" t="s">
        <v>417</v>
      </c>
      <c r="D50" s="372"/>
      <c r="E50" s="372"/>
      <c r="F50" s="372"/>
      <c r="G50" s="58"/>
    </row>
    <row r="51" spans="1:7" ht="15.75" x14ac:dyDescent="0.25">
      <c r="A51" s="132"/>
      <c r="B51" s="237">
        <v>2</v>
      </c>
      <c r="C51" s="163" t="s">
        <v>437</v>
      </c>
      <c r="D51" s="164"/>
      <c r="E51" s="164"/>
      <c r="F51" s="164"/>
      <c r="G51" s="58"/>
    </row>
    <row r="52" spans="1:7" ht="15.75" x14ac:dyDescent="0.25">
      <c r="A52" s="132"/>
      <c r="B52" s="237">
        <v>3</v>
      </c>
      <c r="C52" s="163" t="s">
        <v>418</v>
      </c>
      <c r="D52" s="164"/>
      <c r="E52" s="164"/>
      <c r="F52" s="164"/>
      <c r="G52" s="58"/>
    </row>
    <row r="53" spans="1:7" ht="15.75" x14ac:dyDescent="0.25">
      <c r="A53" s="132"/>
      <c r="B53" s="237">
        <v>4</v>
      </c>
      <c r="C53" s="163" t="s">
        <v>419</v>
      </c>
      <c r="D53" s="164"/>
      <c r="E53" s="164"/>
      <c r="F53" s="164"/>
      <c r="G53" s="58"/>
    </row>
    <row r="54" spans="1:7" ht="15.95" x14ac:dyDescent="0.2">
      <c r="A54" s="132"/>
      <c r="C54" s="372"/>
      <c r="D54" s="373"/>
      <c r="E54" s="373"/>
      <c r="F54" s="373"/>
      <c r="G54" s="58"/>
    </row>
    <row r="55" spans="1:7" ht="15.95" x14ac:dyDescent="0.2">
      <c r="A55" s="132"/>
    </row>
    <row r="56" spans="1:7" ht="15.95" x14ac:dyDescent="0.2">
      <c r="A56" s="132"/>
      <c r="B56" s="137" t="s">
        <v>175</v>
      </c>
      <c r="C56" s="137" t="s">
        <v>46</v>
      </c>
      <c r="D56" s="137"/>
    </row>
    <row r="57" spans="1:7" ht="15.75" x14ac:dyDescent="0.25">
      <c r="A57" s="132"/>
      <c r="B57" s="315" t="s">
        <v>47</v>
      </c>
      <c r="C57" s="315"/>
      <c r="D57" s="315"/>
      <c r="E57" s="315"/>
      <c r="F57" s="315"/>
      <c r="G57" s="278"/>
    </row>
    <row r="58" spans="1:7" ht="15.95" x14ac:dyDescent="0.2">
      <c r="A58" s="53"/>
      <c r="B58" s="279"/>
      <c r="C58" s="279" t="s">
        <v>176</v>
      </c>
      <c r="D58" s="281" t="s">
        <v>177</v>
      </c>
      <c r="E58" s="282" t="s">
        <v>178</v>
      </c>
      <c r="F58" s="279"/>
      <c r="G58" s="279"/>
    </row>
    <row r="59" spans="1:7" ht="15.75" x14ac:dyDescent="0.25">
      <c r="A59" s="132"/>
      <c r="B59" s="278"/>
      <c r="C59" s="278" t="s">
        <v>420</v>
      </c>
      <c r="D59" s="290">
        <v>70</v>
      </c>
      <c r="E59" s="294">
        <v>1</v>
      </c>
      <c r="F59" s="296"/>
      <c r="G59" s="278"/>
    </row>
    <row r="60" spans="1:7" ht="15.95" x14ac:dyDescent="0.2">
      <c r="A60" s="132"/>
      <c r="B60" s="278"/>
      <c r="C60" s="278" t="s">
        <v>421</v>
      </c>
      <c r="D60" s="290">
        <v>50</v>
      </c>
      <c r="E60" s="294">
        <v>1</v>
      </c>
      <c r="F60" s="296"/>
      <c r="G60" s="278"/>
    </row>
    <row r="61" spans="1:7" ht="15.95" x14ac:dyDescent="0.2">
      <c r="A61" s="132"/>
      <c r="B61" s="278"/>
      <c r="C61" s="278" t="s">
        <v>423</v>
      </c>
      <c r="D61" s="290">
        <v>140</v>
      </c>
      <c r="E61" s="294">
        <v>0</v>
      </c>
      <c r="F61" s="278"/>
      <c r="G61" s="278"/>
    </row>
    <row r="62" spans="1:7" ht="15.75" x14ac:dyDescent="0.25">
      <c r="A62" s="132"/>
      <c r="B62" s="278"/>
      <c r="C62" s="278" t="s">
        <v>422</v>
      </c>
      <c r="D62" s="290">
        <v>40</v>
      </c>
      <c r="E62" s="294">
        <v>1</v>
      </c>
      <c r="F62" s="278"/>
      <c r="G62" s="278"/>
    </row>
    <row r="63" spans="1:7" ht="15.95" x14ac:dyDescent="0.2">
      <c r="A63" s="132"/>
      <c r="B63" s="278"/>
      <c r="C63" s="278"/>
      <c r="D63" s="290"/>
      <c r="E63" s="294"/>
      <c r="F63" s="278"/>
      <c r="G63" s="278"/>
    </row>
    <row r="64" spans="1:7" ht="15.95" x14ac:dyDescent="0.2">
      <c r="A64" s="132"/>
      <c r="B64" s="278"/>
      <c r="C64" s="278"/>
      <c r="D64" s="278"/>
      <c r="E64" s="278"/>
      <c r="F64" s="278"/>
      <c r="G64" s="278"/>
    </row>
    <row r="65" spans="1:7" ht="15.75" x14ac:dyDescent="0.25">
      <c r="A65" s="132"/>
      <c r="B65" s="295" t="s">
        <v>184</v>
      </c>
      <c r="C65" s="295" t="s">
        <v>51</v>
      </c>
      <c r="D65" s="278"/>
      <c r="E65" s="278"/>
      <c r="F65" s="278"/>
      <c r="G65" s="278"/>
    </row>
    <row r="66" spans="1:7" ht="15.75" x14ac:dyDescent="0.25">
      <c r="A66" s="132"/>
      <c r="B66" s="278"/>
      <c r="C66" s="296" t="s">
        <v>52</v>
      </c>
      <c r="D66" s="278"/>
      <c r="E66" s="278"/>
      <c r="F66" s="278"/>
      <c r="G66" s="278"/>
    </row>
    <row r="67" spans="1:7" ht="15.75" x14ac:dyDescent="0.25">
      <c r="A67" s="132"/>
      <c r="B67" s="278">
        <v>1</v>
      </c>
      <c r="C67" s="322" t="s">
        <v>822</v>
      </c>
      <c r="D67" s="322"/>
      <c r="E67" s="322"/>
      <c r="F67" s="322"/>
      <c r="G67" s="297"/>
    </row>
    <row r="68" spans="1:7" ht="15.95" x14ac:dyDescent="0.2">
      <c r="A68" s="132"/>
      <c r="B68" s="278">
        <v>2</v>
      </c>
      <c r="C68" s="322" t="s">
        <v>347</v>
      </c>
      <c r="D68" s="323"/>
      <c r="E68" s="323"/>
      <c r="F68" s="323"/>
      <c r="G68" s="297"/>
    </row>
    <row r="69" spans="1:7" ht="15.75" x14ac:dyDescent="0.25">
      <c r="A69" s="132"/>
      <c r="B69" s="278">
        <v>3</v>
      </c>
      <c r="C69" s="322" t="s">
        <v>425</v>
      </c>
      <c r="D69" s="323"/>
      <c r="E69" s="323"/>
      <c r="F69" s="323"/>
      <c r="G69" s="297"/>
    </row>
    <row r="70" spans="1:7" ht="15.75" x14ac:dyDescent="0.25">
      <c r="A70" s="132"/>
      <c r="B70" s="278">
        <v>4</v>
      </c>
      <c r="C70" s="322" t="s">
        <v>426</v>
      </c>
      <c r="D70" s="323"/>
      <c r="E70" s="323"/>
      <c r="F70" s="323"/>
      <c r="G70" s="297"/>
    </row>
    <row r="71" spans="1:7" ht="15.95" x14ac:dyDescent="0.2">
      <c r="A71" s="132"/>
      <c r="B71" s="278"/>
      <c r="C71" s="323"/>
      <c r="D71" s="323"/>
      <c r="E71" s="323"/>
      <c r="F71" s="323"/>
      <c r="G71" s="297"/>
    </row>
    <row r="72" spans="1:7" ht="15.95" x14ac:dyDescent="0.2">
      <c r="A72" s="132"/>
      <c r="B72" s="278"/>
      <c r="C72" s="278"/>
      <c r="D72" s="278"/>
      <c r="E72" s="278"/>
      <c r="F72" s="278"/>
      <c r="G72" s="278"/>
    </row>
    <row r="73" spans="1:7" ht="15.75" x14ac:dyDescent="0.25">
      <c r="A73" s="132"/>
      <c r="B73" s="295" t="s">
        <v>187</v>
      </c>
      <c r="C73" s="295" t="s">
        <v>53</v>
      </c>
      <c r="D73" s="278"/>
      <c r="E73" s="278"/>
      <c r="F73" s="278"/>
      <c r="G73" s="278"/>
    </row>
    <row r="74" spans="1:7" ht="15.75" x14ac:dyDescent="0.25">
      <c r="A74" s="132"/>
      <c r="B74" s="278"/>
      <c r="C74" s="315" t="s">
        <v>54</v>
      </c>
      <c r="D74" s="315"/>
      <c r="E74" s="315"/>
      <c r="F74" s="315"/>
      <c r="G74" s="315"/>
    </row>
    <row r="75" spans="1:7" ht="15.75" x14ac:dyDescent="0.25">
      <c r="A75" s="53"/>
      <c r="B75" s="279"/>
      <c r="C75" s="279" t="s">
        <v>53</v>
      </c>
      <c r="D75" s="298" t="s">
        <v>188</v>
      </c>
      <c r="E75" s="282" t="s">
        <v>189</v>
      </c>
      <c r="F75" s="279"/>
      <c r="G75" s="279"/>
    </row>
    <row r="76" spans="1:7" ht="15.75" x14ac:dyDescent="0.25">
      <c r="A76" s="132"/>
      <c r="B76" s="278"/>
      <c r="C76" s="278" t="s">
        <v>350</v>
      </c>
      <c r="D76" s="286">
        <v>0.3</v>
      </c>
      <c r="E76" s="301">
        <v>0.5</v>
      </c>
      <c r="F76" s="296"/>
      <c r="G76" s="278"/>
    </row>
    <row r="77" spans="1:7" ht="15.75" x14ac:dyDescent="0.25">
      <c r="A77" s="132"/>
      <c r="B77" s="278"/>
      <c r="C77" s="278" t="s">
        <v>351</v>
      </c>
      <c r="D77" s="286">
        <v>0.3</v>
      </c>
      <c r="E77" s="301">
        <v>0.5</v>
      </c>
      <c r="F77" s="278"/>
      <c r="G77" s="278"/>
    </row>
    <row r="78" spans="1:7" ht="15.75" x14ac:dyDescent="0.25">
      <c r="A78" s="132"/>
      <c r="B78" s="278"/>
      <c r="C78" s="278" t="s">
        <v>427</v>
      </c>
      <c r="D78" s="286">
        <v>0.1</v>
      </c>
      <c r="E78" s="301">
        <v>0.2</v>
      </c>
      <c r="F78" s="278"/>
      <c r="G78" s="278"/>
    </row>
    <row r="79" spans="1:7" ht="15.75" x14ac:dyDescent="0.25">
      <c r="A79" s="132"/>
      <c r="B79" s="278"/>
      <c r="C79" s="278"/>
      <c r="D79" s="278"/>
      <c r="E79" s="302"/>
      <c r="F79" s="278"/>
      <c r="G79" s="278"/>
    </row>
    <row r="80" spans="1:7" ht="15.75" x14ac:dyDescent="0.25">
      <c r="A80" s="132"/>
    </row>
  </sheetData>
  <sheetProtection password="C6A8" sheet="1" objects="1" scenarios="1"/>
  <mergeCells count="14">
    <mergeCell ref="C50:F50"/>
    <mergeCell ref="A1:G1"/>
    <mergeCell ref="C5:F5"/>
    <mergeCell ref="C38:G38"/>
    <mergeCell ref="C43:F43"/>
    <mergeCell ref="C46:F46"/>
    <mergeCell ref="C71:F71"/>
    <mergeCell ref="C74:G74"/>
    <mergeCell ref="C54:F54"/>
    <mergeCell ref="B57:F57"/>
    <mergeCell ref="C67:F67"/>
    <mergeCell ref="C68:F68"/>
    <mergeCell ref="C69:F69"/>
    <mergeCell ref="C70:F70"/>
  </mergeCells>
  <dataValidations count="1">
    <dataValidation type="list" allowBlank="1" showInputMessage="1" showErrorMessage="1" sqref="D16:D17">
      <formula1>$AL$36:$AL$37</formula1>
    </dataValidation>
  </dataValidation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9"/>
  <dimension ref="A1:K82"/>
  <sheetViews>
    <sheetView topLeftCell="D1" zoomScale="150" zoomScaleNormal="150" workbookViewId="0">
      <selection activeCell="E17" sqref="E17"/>
    </sheetView>
  </sheetViews>
  <sheetFormatPr defaultColWidth="9.140625" defaultRowHeight="15" x14ac:dyDescent="0.25"/>
  <cols>
    <col min="1" max="1" width="3.28515625" style="258" customWidth="1"/>
    <col min="2" max="2" width="24.85546875" style="258" customWidth="1"/>
    <col min="3" max="3" width="14.140625" style="258" customWidth="1"/>
    <col min="4" max="4" width="25.42578125" style="258" customWidth="1"/>
    <col min="5" max="5" width="16.85546875" style="258" customWidth="1"/>
    <col min="6" max="6" width="15.85546875" style="258" customWidth="1"/>
    <col min="7" max="7" width="21.140625" style="258" customWidth="1"/>
    <col min="8" max="8" width="9.140625" style="258"/>
    <col min="9" max="9" width="19.42578125" style="258" customWidth="1"/>
    <col min="10" max="10" width="7.42578125" style="258" customWidth="1"/>
    <col min="11" max="16384" width="9.140625" style="258"/>
  </cols>
  <sheetData>
    <row r="1" spans="1:10" ht="23.25" customHeight="1" x14ac:dyDescent="0.25">
      <c r="A1" s="375" t="s">
        <v>0</v>
      </c>
      <c r="B1" s="375"/>
      <c r="C1" s="375"/>
      <c r="D1" s="375"/>
      <c r="E1" s="375"/>
      <c r="F1" s="375"/>
      <c r="G1" s="375"/>
      <c r="H1" s="375"/>
      <c r="I1" s="375"/>
      <c r="J1" s="375"/>
    </row>
    <row r="2" spans="1:10" x14ac:dyDescent="0.2">
      <c r="B2" s="62"/>
      <c r="C2" s="62"/>
      <c r="D2" s="62"/>
      <c r="E2" s="62"/>
      <c r="F2" s="62"/>
      <c r="G2" s="62"/>
      <c r="H2" s="62"/>
      <c r="I2" s="62"/>
      <c r="J2" s="62"/>
    </row>
    <row r="3" spans="1:10" x14ac:dyDescent="0.25">
      <c r="B3" s="63" t="s">
        <v>1</v>
      </c>
      <c r="C3" s="91" t="s">
        <v>88</v>
      </c>
      <c r="D3" s="64" t="s">
        <v>2</v>
      </c>
      <c r="E3" s="376" t="s">
        <v>1070</v>
      </c>
      <c r="F3" s="337"/>
      <c r="G3" s="337"/>
      <c r="H3" s="337"/>
      <c r="I3" s="337"/>
      <c r="J3" s="337"/>
    </row>
    <row r="4" spans="1:10" x14ac:dyDescent="0.25">
      <c r="B4" s="62"/>
      <c r="D4" s="62"/>
      <c r="E4" s="337"/>
      <c r="F4" s="337"/>
      <c r="G4" s="337"/>
      <c r="H4" s="337"/>
      <c r="I4" s="337"/>
      <c r="J4" s="337"/>
    </row>
    <row r="5" spans="1:10" x14ac:dyDescent="0.2">
      <c r="B5" s="62"/>
      <c r="C5" s="65"/>
      <c r="D5" s="62"/>
      <c r="E5" s="62"/>
      <c r="F5" s="62"/>
      <c r="G5" s="62"/>
      <c r="H5" s="62"/>
      <c r="I5" s="62"/>
      <c r="J5" s="62"/>
    </row>
    <row r="6" spans="1:10" x14ac:dyDescent="0.25">
      <c r="A6" s="66"/>
      <c r="B6" s="63" t="s">
        <v>6</v>
      </c>
      <c r="C6" s="65"/>
      <c r="D6" s="67" t="s">
        <v>7</v>
      </c>
      <c r="E6" s="62"/>
      <c r="F6" s="62"/>
      <c r="G6" s="62"/>
      <c r="H6" s="62"/>
      <c r="I6" s="62"/>
      <c r="J6" s="62"/>
    </row>
    <row r="7" spans="1:10" ht="15.75" x14ac:dyDescent="0.25">
      <c r="B7" s="62" t="s">
        <v>9</v>
      </c>
      <c r="C7" s="377" t="s">
        <v>404</v>
      </c>
      <c r="D7" s="377"/>
      <c r="E7" s="377"/>
      <c r="F7" s="377"/>
      <c r="G7" s="377"/>
      <c r="H7" s="377"/>
      <c r="I7" s="377"/>
      <c r="J7" s="377"/>
    </row>
    <row r="8" spans="1:10" ht="15.75" x14ac:dyDescent="0.25">
      <c r="B8" s="62" t="s">
        <v>11</v>
      </c>
      <c r="C8" s="377" t="s">
        <v>405</v>
      </c>
      <c r="D8" s="377"/>
      <c r="E8" s="377"/>
      <c r="F8" s="377"/>
      <c r="G8" s="377"/>
      <c r="H8" s="377"/>
      <c r="I8" s="377"/>
      <c r="J8" s="377"/>
    </row>
    <row r="9" spans="1:10" ht="15.75" x14ac:dyDescent="0.25">
      <c r="B9" s="62" t="s">
        <v>13</v>
      </c>
      <c r="C9" s="377" t="s">
        <v>406</v>
      </c>
      <c r="D9" s="377"/>
      <c r="E9" s="377"/>
      <c r="F9" s="377"/>
      <c r="G9" s="377"/>
      <c r="H9" s="377"/>
      <c r="I9" s="377"/>
      <c r="J9" s="377"/>
    </row>
    <row r="10" spans="1:10" x14ac:dyDescent="0.2">
      <c r="B10" s="62"/>
      <c r="C10" s="69"/>
      <c r="D10" s="69"/>
      <c r="E10" s="69"/>
      <c r="F10" s="69"/>
      <c r="G10" s="69"/>
      <c r="H10" s="69"/>
      <c r="I10" s="69"/>
      <c r="J10" s="69"/>
    </row>
    <row r="11" spans="1:10" ht="45" customHeight="1" x14ac:dyDescent="0.25">
      <c r="B11" s="378" t="s">
        <v>14</v>
      </c>
      <c r="C11" s="378"/>
      <c r="D11" s="378"/>
      <c r="E11" s="10">
        <v>6</v>
      </c>
      <c r="G11" s="70" t="s">
        <v>15</v>
      </c>
      <c r="H11" s="334" t="s">
        <v>3</v>
      </c>
      <c r="I11" s="334"/>
      <c r="J11" s="334"/>
    </row>
    <row r="12" spans="1:10" ht="17.25" customHeight="1" x14ac:dyDescent="0.25">
      <c r="B12" s="71" t="s">
        <v>16</v>
      </c>
      <c r="C12" s="62"/>
      <c r="D12" s="62"/>
      <c r="E12" s="62"/>
      <c r="F12" s="62"/>
      <c r="G12" s="379" t="s">
        <v>17</v>
      </c>
      <c r="H12" s="379"/>
      <c r="I12" s="379"/>
      <c r="J12" s="379"/>
    </row>
    <row r="13" spans="1:10" x14ac:dyDescent="0.25">
      <c r="B13" s="73" t="s">
        <v>18</v>
      </c>
      <c r="C13" s="62" t="s">
        <v>170</v>
      </c>
      <c r="I13" s="74"/>
    </row>
    <row r="14" spans="1:10" x14ac:dyDescent="0.2">
      <c r="B14" s="73"/>
      <c r="C14" s="62"/>
      <c r="I14" s="74"/>
    </row>
    <row r="15" spans="1:10" x14ac:dyDescent="0.2">
      <c r="B15" s="73"/>
      <c r="I15" s="74"/>
    </row>
    <row r="16" spans="1:10" ht="15" customHeight="1" x14ac:dyDescent="0.25">
      <c r="B16" s="380" t="s">
        <v>19</v>
      </c>
      <c r="C16" s="75"/>
      <c r="D16" s="76" t="s">
        <v>20</v>
      </c>
      <c r="E16" s="74"/>
      <c r="F16" s="74"/>
      <c r="G16" s="77" t="s">
        <v>21</v>
      </c>
      <c r="H16" s="74"/>
      <c r="J16" s="75"/>
    </row>
    <row r="17" spans="1:10" x14ac:dyDescent="0.25">
      <c r="B17" s="380"/>
      <c r="C17" s="102"/>
      <c r="D17" s="88" t="s">
        <v>22</v>
      </c>
      <c r="E17" s="103">
        <v>6</v>
      </c>
      <c r="G17" s="88" t="s">
        <v>23</v>
      </c>
      <c r="H17" s="21"/>
      <c r="J17" s="75"/>
    </row>
    <row r="18" spans="1:10" x14ac:dyDescent="0.25">
      <c r="B18" s="79"/>
      <c r="D18" s="23" t="s">
        <v>24</v>
      </c>
      <c r="E18" s="104"/>
      <c r="F18" s="74"/>
      <c r="G18" s="23" t="s">
        <v>25</v>
      </c>
      <c r="H18" s="24"/>
      <c r="J18" s="75"/>
    </row>
    <row r="19" spans="1:10" x14ac:dyDescent="0.25">
      <c r="B19" s="123" t="s">
        <v>532</v>
      </c>
      <c r="C19" s="57">
        <v>6</v>
      </c>
      <c r="D19" s="88" t="s">
        <v>26</v>
      </c>
      <c r="E19" s="21"/>
      <c r="G19" s="88" t="s">
        <v>27</v>
      </c>
      <c r="H19" s="21"/>
      <c r="J19" s="75"/>
    </row>
    <row r="20" spans="1:10" x14ac:dyDescent="0.25">
      <c r="B20" s="62"/>
      <c r="D20" s="23" t="s">
        <v>28</v>
      </c>
      <c r="E20" s="24"/>
      <c r="G20" s="23" t="s">
        <v>29</v>
      </c>
      <c r="H20" s="24"/>
      <c r="J20" s="62"/>
    </row>
    <row r="21" spans="1:10" x14ac:dyDescent="0.25">
      <c r="D21" s="88" t="s">
        <v>30</v>
      </c>
      <c r="E21" s="21"/>
      <c r="G21" s="88" t="s">
        <v>31</v>
      </c>
      <c r="H21" s="21"/>
      <c r="J21" s="75"/>
    </row>
    <row r="22" spans="1:10" x14ac:dyDescent="0.25">
      <c r="D22" s="23" t="s">
        <v>32</v>
      </c>
      <c r="E22" s="24"/>
      <c r="G22" s="23" t="s">
        <v>33</v>
      </c>
      <c r="H22" s="24"/>
      <c r="J22" s="75"/>
    </row>
    <row r="23" spans="1:10" x14ac:dyDescent="0.25">
      <c r="D23" s="26"/>
      <c r="E23" s="27"/>
      <c r="F23" s="28"/>
      <c r="G23" s="29"/>
      <c r="H23" s="27"/>
      <c r="J23" s="75"/>
    </row>
    <row r="24" spans="1:10" x14ac:dyDescent="0.25">
      <c r="D24" s="26"/>
      <c r="E24" s="27"/>
      <c r="F24" s="28"/>
      <c r="G24" s="29"/>
      <c r="H24" s="27"/>
      <c r="I24" s="28"/>
      <c r="J24" s="80"/>
    </row>
    <row r="25" spans="1:10" x14ac:dyDescent="0.25">
      <c r="A25" s="66"/>
      <c r="B25" s="81" t="s">
        <v>34</v>
      </c>
    </row>
    <row r="26" spans="1:10" x14ac:dyDescent="0.25">
      <c r="B26" s="82" t="s">
        <v>35</v>
      </c>
    </row>
    <row r="27" spans="1:10" x14ac:dyDescent="0.25">
      <c r="A27" s="258">
        <v>1</v>
      </c>
      <c r="B27" s="374" t="s">
        <v>407</v>
      </c>
      <c r="C27" s="330"/>
      <c r="D27" s="330"/>
      <c r="E27" s="330"/>
      <c r="F27" s="330"/>
      <c r="G27" s="330"/>
      <c r="H27" s="330"/>
      <c r="I27" s="330"/>
      <c r="J27" s="330"/>
    </row>
    <row r="28" spans="1:10" x14ac:dyDescent="0.25">
      <c r="A28" s="258">
        <v>2</v>
      </c>
      <c r="B28" s="256" t="s">
        <v>408</v>
      </c>
      <c r="C28" s="248"/>
      <c r="D28" s="248"/>
      <c r="E28" s="248"/>
      <c r="F28" s="248"/>
      <c r="G28" s="248"/>
      <c r="H28" s="248"/>
      <c r="I28" s="248"/>
      <c r="J28" s="248"/>
    </row>
    <row r="29" spans="1:10" x14ac:dyDescent="0.25">
      <c r="A29" s="258">
        <v>3</v>
      </c>
      <c r="B29" s="374" t="s">
        <v>409</v>
      </c>
      <c r="C29" s="330"/>
      <c r="D29" s="330"/>
      <c r="E29" s="330"/>
      <c r="F29" s="330"/>
      <c r="G29" s="330"/>
      <c r="H29" s="330"/>
      <c r="I29" s="330"/>
      <c r="J29" s="330"/>
    </row>
    <row r="30" spans="1:10" x14ac:dyDescent="0.25">
      <c r="A30" s="258">
        <v>4</v>
      </c>
      <c r="B30" s="374" t="s">
        <v>410</v>
      </c>
      <c r="C30" s="330"/>
      <c r="D30" s="330"/>
      <c r="E30" s="330"/>
      <c r="F30" s="330"/>
      <c r="G30" s="330"/>
      <c r="H30" s="330"/>
      <c r="I30" s="330"/>
      <c r="J30" s="330"/>
    </row>
    <row r="31" spans="1:10" x14ac:dyDescent="0.25">
      <c r="A31" s="258">
        <v>5</v>
      </c>
      <c r="B31" s="374" t="s">
        <v>411</v>
      </c>
      <c r="C31" s="330"/>
      <c r="D31" s="330"/>
      <c r="E31" s="330"/>
      <c r="F31" s="330"/>
      <c r="G31" s="330"/>
      <c r="H31" s="330"/>
      <c r="I31" s="330"/>
      <c r="J31" s="330"/>
    </row>
    <row r="32" spans="1:10" x14ac:dyDescent="0.25">
      <c r="B32" s="329"/>
      <c r="C32" s="330"/>
      <c r="D32" s="330"/>
      <c r="E32" s="330"/>
      <c r="F32" s="330"/>
      <c r="G32" s="330"/>
      <c r="H32" s="330"/>
      <c r="I32" s="330"/>
      <c r="J32" s="330"/>
    </row>
    <row r="34" spans="1:10" x14ac:dyDescent="0.25">
      <c r="A34" s="28"/>
      <c r="B34" s="28"/>
      <c r="C34" s="28"/>
      <c r="D34" s="29"/>
      <c r="E34" s="27"/>
      <c r="F34" s="28"/>
      <c r="G34" s="29"/>
      <c r="H34" s="27"/>
      <c r="I34" s="28"/>
      <c r="J34" s="80"/>
    </row>
    <row r="35" spans="1:10" x14ac:dyDescent="0.25">
      <c r="A35" s="66"/>
      <c r="B35" s="63" t="s">
        <v>36</v>
      </c>
      <c r="C35" s="75"/>
      <c r="E35" s="19"/>
      <c r="F35" s="72"/>
      <c r="G35" s="68"/>
      <c r="H35" s="78"/>
      <c r="I35" s="72"/>
      <c r="J35" s="75"/>
    </row>
    <row r="36" spans="1:10" x14ac:dyDescent="0.25">
      <c r="B36" s="83" t="s">
        <v>37</v>
      </c>
      <c r="C36" s="75"/>
      <c r="E36" s="19"/>
      <c r="F36" s="72"/>
      <c r="G36" s="68"/>
      <c r="H36" s="78"/>
      <c r="I36" s="72"/>
      <c r="J36" s="75"/>
    </row>
    <row r="37" spans="1:10" x14ac:dyDescent="0.25">
      <c r="B37" s="25" t="s">
        <v>38</v>
      </c>
      <c r="C37" s="25"/>
      <c r="I37" s="25"/>
      <c r="J37" s="25"/>
    </row>
    <row r="38" spans="1:10" ht="15" customHeight="1" x14ac:dyDescent="0.25">
      <c r="B38" s="383" t="s">
        <v>412</v>
      </c>
      <c r="C38" s="383"/>
      <c r="D38" s="383"/>
      <c r="E38" s="383"/>
      <c r="F38" s="383"/>
      <c r="G38" s="383"/>
      <c r="H38" s="383"/>
      <c r="I38" s="383"/>
      <c r="J38" s="383"/>
    </row>
    <row r="39" spans="1:10" x14ac:dyDescent="0.25">
      <c r="B39" s="84" t="s">
        <v>39</v>
      </c>
      <c r="C39" s="84"/>
      <c r="D39" s="84"/>
      <c r="E39" s="84"/>
      <c r="F39" s="84"/>
      <c r="G39" s="84"/>
      <c r="H39" s="84"/>
      <c r="I39" s="84"/>
      <c r="J39" s="84"/>
    </row>
    <row r="40" spans="1:10" ht="15" customHeight="1" x14ac:dyDescent="0.25">
      <c r="B40" s="384" t="s">
        <v>413</v>
      </c>
      <c r="C40" s="385"/>
      <c r="D40" s="385"/>
      <c r="E40" s="385"/>
      <c r="F40" s="385"/>
      <c r="G40" s="385"/>
      <c r="H40" s="385"/>
      <c r="I40" s="385"/>
      <c r="J40" s="385"/>
    </row>
    <row r="41" spans="1:10" x14ac:dyDescent="0.25">
      <c r="B41" s="84" t="s">
        <v>40</v>
      </c>
      <c r="C41" s="84"/>
      <c r="D41" s="84"/>
      <c r="E41" s="84"/>
      <c r="F41" s="84"/>
      <c r="G41" s="84"/>
      <c r="H41" s="84"/>
      <c r="I41" s="84"/>
      <c r="J41" s="84"/>
    </row>
    <row r="42" spans="1:10" ht="15" customHeight="1" x14ac:dyDescent="0.25">
      <c r="B42" s="383" t="s">
        <v>414</v>
      </c>
      <c r="C42" s="383"/>
      <c r="D42" s="383"/>
      <c r="E42" s="383"/>
      <c r="F42" s="383"/>
      <c r="G42" s="383"/>
      <c r="H42" s="383"/>
      <c r="I42" s="383"/>
      <c r="J42" s="383"/>
    </row>
    <row r="43" spans="1:10" x14ac:dyDescent="0.25">
      <c r="B43" s="85"/>
      <c r="C43" s="85"/>
      <c r="D43" s="85"/>
      <c r="E43" s="85"/>
      <c r="F43" s="85"/>
      <c r="G43" s="85"/>
      <c r="H43" s="85"/>
      <c r="I43" s="85"/>
      <c r="J43" s="85"/>
    </row>
    <row r="44" spans="1:10" x14ac:dyDescent="0.25">
      <c r="A44" s="66"/>
      <c r="B44" s="81" t="s">
        <v>41</v>
      </c>
      <c r="H44" s="34"/>
      <c r="I44" s="34"/>
      <c r="J44" s="34"/>
    </row>
    <row r="45" spans="1:10" x14ac:dyDescent="0.25">
      <c r="B45" s="81" t="s">
        <v>42</v>
      </c>
      <c r="H45" s="35"/>
      <c r="I45" s="35"/>
      <c r="J45" s="35"/>
    </row>
    <row r="46" spans="1:10" x14ac:dyDescent="0.25">
      <c r="B46" s="258" t="s">
        <v>43</v>
      </c>
      <c r="H46" s="36"/>
      <c r="I46" s="36"/>
      <c r="J46" s="36"/>
    </row>
    <row r="47" spans="1:10" x14ac:dyDescent="0.25">
      <c r="A47" s="258">
        <v>1</v>
      </c>
      <c r="B47" s="374" t="s">
        <v>415</v>
      </c>
      <c r="C47" s="330"/>
      <c r="D47" s="330"/>
      <c r="E47" s="330"/>
      <c r="F47" s="330"/>
      <c r="G47" s="330"/>
      <c r="H47" s="330"/>
      <c r="I47" s="330"/>
      <c r="J47" s="330"/>
    </row>
    <row r="48" spans="1:10" x14ac:dyDescent="0.25">
      <c r="A48" s="258">
        <v>2</v>
      </c>
      <c r="B48" s="256" t="s">
        <v>416</v>
      </c>
      <c r="C48" s="248"/>
      <c r="D48" s="248"/>
      <c r="E48" s="248"/>
      <c r="F48" s="248"/>
      <c r="G48" s="248"/>
      <c r="H48" s="248"/>
      <c r="I48" s="248"/>
      <c r="J48" s="248"/>
    </row>
    <row r="49" spans="1:11" x14ac:dyDescent="0.25">
      <c r="B49" s="342"/>
      <c r="C49" s="342"/>
      <c r="D49" s="342"/>
      <c r="E49" s="342"/>
      <c r="F49" s="342"/>
      <c r="G49" s="342"/>
      <c r="H49" s="342"/>
      <c r="I49" s="342"/>
      <c r="J49" s="342"/>
    </row>
    <row r="50" spans="1:11" x14ac:dyDescent="0.25">
      <c r="B50" s="81" t="s">
        <v>44</v>
      </c>
      <c r="G50" s="68"/>
      <c r="H50" s="34"/>
      <c r="I50" s="34"/>
      <c r="J50" s="34"/>
    </row>
    <row r="51" spans="1:11" x14ac:dyDescent="0.25">
      <c r="B51" s="258" t="s">
        <v>45</v>
      </c>
      <c r="G51" s="68"/>
      <c r="H51" s="141"/>
      <c r="I51" s="141"/>
      <c r="J51" s="141"/>
    </row>
    <row r="52" spans="1:11" x14ac:dyDescent="0.25">
      <c r="A52" s="258">
        <v>1</v>
      </c>
      <c r="B52" s="374" t="s">
        <v>417</v>
      </c>
      <c r="C52" s="330"/>
      <c r="D52" s="330"/>
      <c r="E52" s="330"/>
      <c r="F52" s="330"/>
      <c r="G52" s="330"/>
      <c r="H52" s="330"/>
      <c r="I52" s="330"/>
      <c r="J52" s="330"/>
    </row>
    <row r="53" spans="1:11" x14ac:dyDescent="0.25">
      <c r="A53" s="258">
        <v>2</v>
      </c>
      <c r="B53" s="374" t="s">
        <v>418</v>
      </c>
      <c r="C53" s="330"/>
      <c r="D53" s="330"/>
      <c r="E53" s="330"/>
      <c r="F53" s="330"/>
      <c r="G53" s="330"/>
      <c r="H53" s="330"/>
      <c r="I53" s="330"/>
      <c r="J53" s="330"/>
    </row>
    <row r="54" spans="1:11" x14ac:dyDescent="0.25">
      <c r="A54" s="258">
        <v>3</v>
      </c>
      <c r="B54" s="374" t="s">
        <v>419</v>
      </c>
      <c r="C54" s="330"/>
      <c r="D54" s="330"/>
      <c r="E54" s="330"/>
      <c r="F54" s="330"/>
      <c r="G54" s="330"/>
      <c r="H54" s="330"/>
      <c r="I54" s="330"/>
      <c r="J54" s="330"/>
    </row>
    <row r="55" spans="1:11" x14ac:dyDescent="0.25">
      <c r="B55" s="329"/>
      <c r="C55" s="330"/>
      <c r="D55" s="330"/>
      <c r="E55" s="330"/>
      <c r="F55" s="330"/>
      <c r="G55" s="330"/>
      <c r="H55" s="330"/>
      <c r="I55" s="330"/>
      <c r="J55" s="330"/>
    </row>
    <row r="56" spans="1:11" x14ac:dyDescent="0.25">
      <c r="B56" s="81" t="s">
        <v>46</v>
      </c>
      <c r="D56" s="81"/>
      <c r="H56" s="141"/>
      <c r="I56" s="141"/>
      <c r="J56" s="141"/>
    </row>
    <row r="57" spans="1:11" x14ac:dyDescent="0.25">
      <c r="B57" s="386" t="s">
        <v>47</v>
      </c>
      <c r="C57" s="386"/>
      <c r="D57" s="386"/>
      <c r="E57" s="386"/>
      <c r="F57" s="386"/>
      <c r="G57" s="386"/>
      <c r="H57" s="386"/>
      <c r="I57" s="386"/>
      <c r="J57" s="386"/>
    </row>
    <row r="58" spans="1:11" x14ac:dyDescent="0.25">
      <c r="B58" s="257"/>
      <c r="C58" s="257"/>
      <c r="D58" s="257"/>
      <c r="E58" s="257"/>
      <c r="F58" s="257"/>
      <c r="H58" s="246">
        <f>SUM(E60:E67)</f>
        <v>150</v>
      </c>
      <c r="I58" s="141" t="str">
        <f>IF(H58=E11*25,"perfecte","cal revisar")</f>
        <v>perfecte</v>
      </c>
      <c r="J58" s="141" t="str">
        <f>IF(E11*7&lt;K59,"perfecte","cal revisar")</f>
        <v>perfecte</v>
      </c>
    </row>
    <row r="59" spans="1:11" ht="15" customHeight="1" x14ac:dyDescent="0.25">
      <c r="B59" s="257"/>
      <c r="C59" s="381" t="s">
        <v>48</v>
      </c>
      <c r="D59" s="382"/>
      <c r="E59" s="86" t="s">
        <v>49</v>
      </c>
      <c r="F59" s="381" t="s">
        <v>50</v>
      </c>
      <c r="G59" s="382"/>
      <c r="I59" s="141" t="s">
        <v>552</v>
      </c>
      <c r="J59" s="141" t="s">
        <v>553</v>
      </c>
      <c r="K59" s="141">
        <f>SUM(K60:K67)</f>
        <v>80</v>
      </c>
    </row>
    <row r="60" spans="1:11" x14ac:dyDescent="0.25">
      <c r="C60" s="258" t="s">
        <v>537</v>
      </c>
      <c r="D60" s="271"/>
      <c r="E60" s="105">
        <v>35</v>
      </c>
      <c r="F60" s="387">
        <v>1</v>
      </c>
      <c r="G60" s="388"/>
      <c r="I60" s="141"/>
      <c r="J60" s="141"/>
      <c r="K60" s="141">
        <f t="shared" ref="K60:K67" si="0">E60*F60</f>
        <v>35</v>
      </c>
    </row>
    <row r="61" spans="1:11" ht="15.75" customHeight="1" x14ac:dyDescent="0.25">
      <c r="C61" s="258" t="s">
        <v>539</v>
      </c>
      <c r="D61" s="272"/>
      <c r="E61" s="106">
        <v>25</v>
      </c>
      <c r="F61" s="389">
        <v>1</v>
      </c>
      <c r="G61" s="390"/>
      <c r="I61" s="141"/>
      <c r="J61" s="141"/>
      <c r="K61" s="141">
        <f t="shared" si="0"/>
        <v>25</v>
      </c>
    </row>
    <row r="62" spans="1:11" ht="15" customHeight="1" x14ac:dyDescent="0.25">
      <c r="C62" s="258" t="s">
        <v>91</v>
      </c>
      <c r="D62" s="271"/>
      <c r="E62" s="105">
        <v>20</v>
      </c>
      <c r="F62" s="387">
        <v>1</v>
      </c>
      <c r="G62" s="388"/>
      <c r="I62" s="141"/>
      <c r="J62" s="141"/>
      <c r="K62" s="141">
        <f t="shared" si="0"/>
        <v>20</v>
      </c>
    </row>
    <row r="63" spans="1:11" ht="15" customHeight="1" x14ac:dyDescent="0.25">
      <c r="C63" s="258" t="s">
        <v>547</v>
      </c>
      <c r="D63" s="272"/>
      <c r="E63" s="106">
        <v>70</v>
      </c>
      <c r="F63" s="389">
        <v>0</v>
      </c>
      <c r="G63" s="390"/>
      <c r="I63" s="141"/>
      <c r="J63" s="141"/>
      <c r="K63" s="141">
        <f t="shared" si="0"/>
        <v>0</v>
      </c>
    </row>
    <row r="64" spans="1:11" ht="15" customHeight="1" x14ac:dyDescent="0.25">
      <c r="A64" s="66"/>
      <c r="C64" s="391"/>
      <c r="D64" s="388"/>
      <c r="E64" s="87"/>
      <c r="F64" s="391"/>
      <c r="G64" s="388"/>
      <c r="I64" s="141"/>
      <c r="J64" s="141"/>
      <c r="K64" s="141">
        <f t="shared" si="0"/>
        <v>0</v>
      </c>
    </row>
    <row r="65" spans="2:11" x14ac:dyDescent="0.25">
      <c r="B65" s="257"/>
      <c r="C65" s="257"/>
      <c r="D65" s="257"/>
      <c r="E65" s="257"/>
      <c r="F65" s="257"/>
      <c r="I65" s="141"/>
      <c r="J65" s="141"/>
      <c r="K65" s="141">
        <f t="shared" si="0"/>
        <v>0</v>
      </c>
    </row>
    <row r="66" spans="2:11" x14ac:dyDescent="0.25">
      <c r="B66" s="81" t="s">
        <v>51</v>
      </c>
      <c r="I66" s="141"/>
      <c r="J66" s="141"/>
      <c r="K66" s="141">
        <f t="shared" si="0"/>
        <v>0</v>
      </c>
    </row>
    <row r="67" spans="2:11" x14ac:dyDescent="0.25">
      <c r="B67" s="82" t="s">
        <v>52</v>
      </c>
      <c r="I67" s="141"/>
      <c r="J67" s="141"/>
      <c r="K67" s="141">
        <f t="shared" si="0"/>
        <v>0</v>
      </c>
    </row>
    <row r="68" spans="2:11" x14ac:dyDescent="0.25">
      <c r="C68" s="258" t="s">
        <v>1049</v>
      </c>
      <c r="D68" s="252"/>
      <c r="E68" s="252"/>
      <c r="F68" s="252"/>
      <c r="G68" s="252"/>
      <c r="H68" s="252"/>
      <c r="I68" s="252"/>
      <c r="J68" s="252"/>
      <c r="K68" s="252"/>
    </row>
    <row r="69" spans="2:11" x14ac:dyDescent="0.25">
      <c r="C69" s="258" t="s">
        <v>549</v>
      </c>
      <c r="D69" s="252"/>
      <c r="E69" s="252"/>
      <c r="F69" s="252"/>
      <c r="G69" s="252"/>
      <c r="H69" s="252"/>
      <c r="I69" s="252"/>
      <c r="J69" s="252"/>
      <c r="K69" s="252"/>
    </row>
    <row r="70" spans="2:11" x14ac:dyDescent="0.25">
      <c r="C70" s="258" t="s">
        <v>1054</v>
      </c>
      <c r="D70" s="252"/>
      <c r="E70" s="252"/>
      <c r="F70" s="252"/>
      <c r="G70" s="252"/>
      <c r="H70" s="252"/>
      <c r="I70" s="252"/>
      <c r="J70" s="252"/>
      <c r="K70" s="252"/>
    </row>
    <row r="71" spans="2:11" x14ac:dyDescent="0.25">
      <c r="C71" s="258" t="s">
        <v>1053</v>
      </c>
      <c r="D71" s="252"/>
      <c r="E71" s="252"/>
      <c r="F71" s="252"/>
      <c r="G71" s="252"/>
      <c r="H71" s="252"/>
      <c r="I71" s="252"/>
      <c r="J71" s="252"/>
      <c r="K71" s="252"/>
    </row>
    <row r="72" spans="2:11" x14ac:dyDescent="0.25">
      <c r="C72" s="144"/>
      <c r="D72" s="252"/>
      <c r="E72" s="252"/>
      <c r="F72" s="252"/>
      <c r="G72" s="252"/>
      <c r="H72" s="252"/>
      <c r="I72" s="252"/>
      <c r="J72" s="252"/>
      <c r="K72" s="252"/>
    </row>
    <row r="74" spans="2:11" x14ac:dyDescent="0.25">
      <c r="B74" s="81" t="s">
        <v>53</v>
      </c>
    </row>
    <row r="75" spans="2:11" x14ac:dyDescent="0.25">
      <c r="B75" s="386" t="s">
        <v>54</v>
      </c>
      <c r="C75" s="386"/>
      <c r="D75" s="386"/>
      <c r="E75" s="386"/>
      <c r="F75" s="386"/>
      <c r="G75" s="386"/>
      <c r="H75" s="386"/>
    </row>
    <row r="76" spans="2:11" x14ac:dyDescent="0.25">
      <c r="B76" s="257"/>
      <c r="C76" s="257"/>
      <c r="D76" s="257"/>
      <c r="E76" s="257"/>
      <c r="F76" s="257"/>
      <c r="G76" s="257"/>
      <c r="H76" s="257"/>
    </row>
    <row r="77" spans="2:11" ht="15" customHeight="1" x14ac:dyDescent="0.25">
      <c r="B77" s="257"/>
      <c r="C77" s="392" t="s">
        <v>55</v>
      </c>
      <c r="D77" s="393"/>
      <c r="E77" s="392" t="s">
        <v>56</v>
      </c>
      <c r="F77" s="393"/>
      <c r="G77" s="392" t="s">
        <v>57</v>
      </c>
      <c r="H77" s="394"/>
      <c r="I77" s="393"/>
      <c r="J77" s="257"/>
    </row>
    <row r="78" spans="2:11" x14ac:dyDescent="0.25">
      <c r="C78" s="266" t="s">
        <v>1068</v>
      </c>
      <c r="D78" s="271"/>
      <c r="E78" s="387">
        <v>0.3</v>
      </c>
      <c r="F78" s="388"/>
      <c r="G78" s="387">
        <v>0.5</v>
      </c>
      <c r="H78" s="395"/>
      <c r="I78" s="388"/>
      <c r="J78" s="257"/>
    </row>
    <row r="79" spans="2:11" ht="15" customHeight="1" x14ac:dyDescent="0.25">
      <c r="C79" s="266" t="s">
        <v>1057</v>
      </c>
      <c r="D79" s="272"/>
      <c r="E79" s="389">
        <v>0.3</v>
      </c>
      <c r="F79" s="390"/>
      <c r="G79" s="389">
        <v>0.5</v>
      </c>
      <c r="H79" s="396"/>
      <c r="I79" s="390"/>
      <c r="J79" s="257"/>
    </row>
    <row r="80" spans="2:11" ht="15" customHeight="1" x14ac:dyDescent="0.25">
      <c r="C80" s="266" t="s">
        <v>1060</v>
      </c>
      <c r="D80" s="271"/>
      <c r="E80" s="387">
        <v>0.1</v>
      </c>
      <c r="F80" s="388"/>
      <c r="G80" s="387">
        <v>0.2</v>
      </c>
      <c r="H80" s="395"/>
      <c r="I80" s="388"/>
      <c r="J80" s="257"/>
    </row>
    <row r="81" spans="2:10" ht="15" customHeight="1" x14ac:dyDescent="0.25">
      <c r="B81" s="257"/>
      <c r="C81" s="397"/>
      <c r="D81" s="390"/>
      <c r="E81" s="398"/>
      <c r="F81" s="390"/>
      <c r="G81" s="398"/>
      <c r="H81" s="396"/>
      <c r="I81" s="390"/>
      <c r="J81" s="257"/>
    </row>
    <row r="82" spans="2:10" x14ac:dyDescent="0.25">
      <c r="D82" s="42"/>
    </row>
  </sheetData>
  <sheetProtection password="C6A8" sheet="1" objects="1" scenarios="1"/>
  <mergeCells count="45">
    <mergeCell ref="E79:F79"/>
    <mergeCell ref="G79:I79"/>
    <mergeCell ref="E80:F80"/>
    <mergeCell ref="G80:I80"/>
    <mergeCell ref="C81:D81"/>
    <mergeCell ref="E81:F81"/>
    <mergeCell ref="G81:I81"/>
    <mergeCell ref="B75:H75"/>
    <mergeCell ref="C77:D77"/>
    <mergeCell ref="E77:F77"/>
    <mergeCell ref="G77:I77"/>
    <mergeCell ref="E78:F78"/>
    <mergeCell ref="G78:I78"/>
    <mergeCell ref="F60:G60"/>
    <mergeCell ref="F61:G61"/>
    <mergeCell ref="F62:G62"/>
    <mergeCell ref="F63:G63"/>
    <mergeCell ref="C64:D64"/>
    <mergeCell ref="F64:G64"/>
    <mergeCell ref="C59:D59"/>
    <mergeCell ref="F59:G59"/>
    <mergeCell ref="B32:J32"/>
    <mergeCell ref="B38:J38"/>
    <mergeCell ref="B40:J40"/>
    <mergeCell ref="B42:J42"/>
    <mergeCell ref="B47:J47"/>
    <mergeCell ref="B49:J49"/>
    <mergeCell ref="B52:J52"/>
    <mergeCell ref="B53:J53"/>
    <mergeCell ref="B54:J54"/>
    <mergeCell ref="B55:J55"/>
    <mergeCell ref="B57:J57"/>
    <mergeCell ref="B31:J31"/>
    <mergeCell ref="A1:J1"/>
    <mergeCell ref="E3:J4"/>
    <mergeCell ref="C7:J7"/>
    <mergeCell ref="C8:J8"/>
    <mergeCell ref="C9:J9"/>
    <mergeCell ref="B11:D11"/>
    <mergeCell ref="H11:J11"/>
    <mergeCell ref="G12:J12"/>
    <mergeCell ref="B16:B17"/>
    <mergeCell ref="B27:J27"/>
    <mergeCell ref="B29:J29"/>
    <mergeCell ref="B30:J30"/>
  </mergeCells>
  <dataValidations count="4">
    <dataValidation type="list" allowBlank="1" showInputMessage="1" showErrorMessage="1" sqref="B64 C60:C63">
      <formula1>act</formula1>
    </dataValidation>
    <dataValidation type="list" allowBlank="1" showInputMessage="1" showErrorMessage="1" sqref="C78:C80">
      <formula1>eval</formula1>
    </dataValidation>
    <dataValidation type="list" allowBlank="1" showInputMessage="1" showErrorMessage="1" sqref="C68:C71">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4913" r:id="rId3" name="Label 1">
              <controlPr defaultSize="0" autoFill="0" autoLine="0" autoPict="0">
                <anchor moveWithCells="1" sizeWithCells="1">
                  <from>
                    <xdr:col>3</xdr:col>
                    <xdr:colOff>104775</xdr:colOff>
                    <xdr:row>16</xdr:row>
                    <xdr:rowOff>104775</xdr:rowOff>
                  </from>
                  <to>
                    <xdr:col>3</xdr:col>
                    <xdr:colOff>295275</xdr:colOff>
                    <xdr:row>17</xdr:row>
                    <xdr:rowOff>142875</xdr:rowOff>
                  </to>
                </anchor>
              </controlPr>
            </control>
          </mc:Choice>
        </mc:AlternateContent>
        <mc:AlternateContent xmlns:mc="http://schemas.openxmlformats.org/markup-compatibility/2006">
          <mc:Choice Requires="x14">
            <control shapeId="294914" r:id="rId4" name="Label 2">
              <controlPr defaultSize="0" autoFill="0" autoLine="0" autoPict="0">
                <anchor moveWithCells="1" sizeWithCells="1">
                  <from>
                    <xdr:col>6</xdr:col>
                    <xdr:colOff>114300</xdr:colOff>
                    <xdr:row>16</xdr:row>
                    <xdr:rowOff>66675</xdr:rowOff>
                  </from>
                  <to>
                    <xdr:col>6</xdr:col>
                    <xdr:colOff>304800</xdr:colOff>
                    <xdr:row>17</xdr:row>
                    <xdr:rowOff>104775</xdr:rowOff>
                  </to>
                </anchor>
              </controlPr>
            </control>
          </mc:Choice>
        </mc:AlternateContent>
        <mc:AlternateContent xmlns:mc="http://schemas.openxmlformats.org/markup-compatibility/2006">
          <mc:Choice Requires="x14">
            <control shapeId="294915" r:id="rId5" name="Label 3">
              <controlPr defaultSize="0" autoFill="0" autoLine="0" autoPict="0">
                <anchor moveWithCells="1" sizeWithCells="1">
                  <from>
                    <xdr:col>6</xdr:col>
                    <xdr:colOff>114300</xdr:colOff>
                    <xdr:row>18</xdr:row>
                    <xdr:rowOff>66675</xdr:rowOff>
                  </from>
                  <to>
                    <xdr:col>6</xdr:col>
                    <xdr:colOff>304800</xdr:colOff>
                    <xdr:row>19</xdr:row>
                    <xdr:rowOff>104775</xdr:rowOff>
                  </to>
                </anchor>
              </controlPr>
            </control>
          </mc:Choice>
        </mc:AlternateContent>
        <mc:AlternateContent xmlns:mc="http://schemas.openxmlformats.org/markup-compatibility/2006">
          <mc:Choice Requires="x14">
            <control shapeId="294916" r:id="rId6" name="Label 4">
              <controlPr defaultSize="0" autoFill="0" autoLine="0" autoPict="0">
                <anchor moveWithCells="1" sizeWithCells="1">
                  <from>
                    <xdr:col>6</xdr:col>
                    <xdr:colOff>104775</xdr:colOff>
                    <xdr:row>20</xdr:row>
                    <xdr:rowOff>76200</xdr:rowOff>
                  </from>
                  <to>
                    <xdr:col>6</xdr:col>
                    <xdr:colOff>295275</xdr:colOff>
                    <xdr:row>21</xdr:row>
                    <xdr:rowOff>114300</xdr:rowOff>
                  </to>
                </anchor>
              </controlPr>
            </control>
          </mc:Choice>
        </mc:AlternateContent>
        <mc:AlternateContent xmlns:mc="http://schemas.openxmlformats.org/markup-compatibility/2006">
          <mc:Choice Requires="x14">
            <control shapeId="294917" r:id="rId7" name="Label 5">
              <controlPr defaultSize="0" autoFill="0" autoLine="0" autoPict="0">
                <anchor moveWithCells="1" sizeWithCells="1">
                  <from>
                    <xdr:col>3</xdr:col>
                    <xdr:colOff>104775</xdr:colOff>
                    <xdr:row>18</xdr:row>
                    <xdr:rowOff>85725</xdr:rowOff>
                  </from>
                  <to>
                    <xdr:col>3</xdr:col>
                    <xdr:colOff>295275</xdr:colOff>
                    <xdr:row>19</xdr:row>
                    <xdr:rowOff>123825</xdr:rowOff>
                  </to>
                </anchor>
              </controlPr>
            </control>
          </mc:Choice>
        </mc:AlternateContent>
        <mc:AlternateContent xmlns:mc="http://schemas.openxmlformats.org/markup-compatibility/2006">
          <mc:Choice Requires="x14">
            <control shapeId="294918" r:id="rId8" name="Label 6">
              <controlPr defaultSize="0" autoFill="0" autoLine="0" autoPict="0">
                <anchor moveWithCells="1" sizeWithCells="1">
                  <from>
                    <xdr:col>3</xdr:col>
                    <xdr:colOff>85725</xdr:colOff>
                    <xdr:row>20</xdr:row>
                    <xdr:rowOff>66675</xdr:rowOff>
                  </from>
                  <to>
                    <xdr:col>3</xdr:col>
                    <xdr:colOff>276225</xdr:colOff>
                    <xdr:row>21</xdr:row>
                    <xdr:rowOff>104775</xdr:rowOff>
                  </to>
                </anchor>
              </controlPr>
            </control>
          </mc:Choice>
        </mc:AlternateContent>
        <mc:AlternateContent xmlns:mc="http://schemas.openxmlformats.org/markup-compatibility/2006">
          <mc:Choice Requires="x14">
            <control shapeId="294919" r:id="rId9" name="Check Box 7">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94920" r:id="rId10" name="Check Box 8">
              <controlPr defaultSize="0" autoFill="0" autoLine="0" autoPict="0">
                <anchor moveWithCells="1">
                  <from>
                    <xdr:col>3</xdr:col>
                    <xdr:colOff>447675</xdr:colOff>
                    <xdr:row>12</xdr:row>
                    <xdr:rowOff>9525</xdr:rowOff>
                  </from>
                  <to>
                    <xdr:col>3</xdr:col>
                    <xdr:colOff>609600</xdr:colOff>
                    <xdr:row>13</xdr:row>
                    <xdr:rowOff>28575</xdr:rowOff>
                  </to>
                </anchor>
              </controlPr>
            </control>
          </mc:Choice>
        </mc:AlternateContent>
        <mc:AlternateContent xmlns:mc="http://schemas.openxmlformats.org/markup-compatibility/2006">
          <mc:Choice Requires="x14">
            <control shapeId="294921"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4922"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4923" r:id="rId13" name="Check Box 11">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4924"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mc:AlternateContent xmlns:mc="http://schemas.openxmlformats.org/markup-compatibility/2006">
          <mc:Choice Requires="x14">
            <control shapeId="294925" r:id="rId15" name="Label 13">
              <controlPr defaultSize="0" autoFill="0" autoLine="0" autoPict="0">
                <anchor moveWithCells="1" sizeWithCells="1">
                  <from>
                    <xdr:col>3</xdr:col>
                    <xdr:colOff>104775</xdr:colOff>
                    <xdr:row>16</xdr:row>
                    <xdr:rowOff>104775</xdr:rowOff>
                  </from>
                  <to>
                    <xdr:col>3</xdr:col>
                    <xdr:colOff>295275</xdr:colOff>
                    <xdr:row>17</xdr:row>
                    <xdr:rowOff>142875</xdr:rowOff>
                  </to>
                </anchor>
              </controlPr>
            </control>
          </mc:Choice>
        </mc:AlternateContent>
        <mc:AlternateContent xmlns:mc="http://schemas.openxmlformats.org/markup-compatibility/2006">
          <mc:Choice Requires="x14">
            <control shapeId="294926" r:id="rId16" name="Label 14">
              <controlPr defaultSize="0" autoFill="0" autoLine="0" autoPict="0">
                <anchor moveWithCells="1" sizeWithCells="1">
                  <from>
                    <xdr:col>6</xdr:col>
                    <xdr:colOff>114300</xdr:colOff>
                    <xdr:row>16</xdr:row>
                    <xdr:rowOff>66675</xdr:rowOff>
                  </from>
                  <to>
                    <xdr:col>6</xdr:col>
                    <xdr:colOff>304800</xdr:colOff>
                    <xdr:row>17</xdr:row>
                    <xdr:rowOff>104775</xdr:rowOff>
                  </to>
                </anchor>
              </controlPr>
            </control>
          </mc:Choice>
        </mc:AlternateContent>
        <mc:AlternateContent xmlns:mc="http://schemas.openxmlformats.org/markup-compatibility/2006">
          <mc:Choice Requires="x14">
            <control shapeId="294927" r:id="rId17" name="Label 15">
              <controlPr defaultSize="0" autoFill="0" autoLine="0" autoPict="0">
                <anchor moveWithCells="1" sizeWithCells="1">
                  <from>
                    <xdr:col>6</xdr:col>
                    <xdr:colOff>114300</xdr:colOff>
                    <xdr:row>18</xdr:row>
                    <xdr:rowOff>66675</xdr:rowOff>
                  </from>
                  <to>
                    <xdr:col>6</xdr:col>
                    <xdr:colOff>304800</xdr:colOff>
                    <xdr:row>19</xdr:row>
                    <xdr:rowOff>104775</xdr:rowOff>
                  </to>
                </anchor>
              </controlPr>
            </control>
          </mc:Choice>
        </mc:AlternateContent>
        <mc:AlternateContent xmlns:mc="http://schemas.openxmlformats.org/markup-compatibility/2006">
          <mc:Choice Requires="x14">
            <control shapeId="294928" r:id="rId18" name="Label 16">
              <controlPr defaultSize="0" autoFill="0" autoLine="0" autoPict="0">
                <anchor moveWithCells="1" sizeWithCells="1">
                  <from>
                    <xdr:col>6</xdr:col>
                    <xdr:colOff>104775</xdr:colOff>
                    <xdr:row>20</xdr:row>
                    <xdr:rowOff>76200</xdr:rowOff>
                  </from>
                  <to>
                    <xdr:col>6</xdr:col>
                    <xdr:colOff>295275</xdr:colOff>
                    <xdr:row>21</xdr:row>
                    <xdr:rowOff>114300</xdr:rowOff>
                  </to>
                </anchor>
              </controlPr>
            </control>
          </mc:Choice>
        </mc:AlternateContent>
        <mc:AlternateContent xmlns:mc="http://schemas.openxmlformats.org/markup-compatibility/2006">
          <mc:Choice Requires="x14">
            <control shapeId="294929" r:id="rId19" name="Label 17">
              <controlPr defaultSize="0" autoFill="0" autoLine="0" autoPict="0">
                <anchor moveWithCells="1" sizeWithCells="1">
                  <from>
                    <xdr:col>3</xdr:col>
                    <xdr:colOff>104775</xdr:colOff>
                    <xdr:row>18</xdr:row>
                    <xdr:rowOff>85725</xdr:rowOff>
                  </from>
                  <to>
                    <xdr:col>3</xdr:col>
                    <xdr:colOff>295275</xdr:colOff>
                    <xdr:row>19</xdr:row>
                    <xdr:rowOff>123825</xdr:rowOff>
                  </to>
                </anchor>
              </controlPr>
            </control>
          </mc:Choice>
        </mc:AlternateContent>
        <mc:AlternateContent xmlns:mc="http://schemas.openxmlformats.org/markup-compatibility/2006">
          <mc:Choice Requires="x14">
            <control shapeId="294930" r:id="rId20" name="Label 18">
              <controlPr defaultSize="0" autoFill="0" autoLine="0" autoPict="0">
                <anchor moveWithCells="1" sizeWithCells="1">
                  <from>
                    <xdr:col>3</xdr:col>
                    <xdr:colOff>85725</xdr:colOff>
                    <xdr:row>20</xdr:row>
                    <xdr:rowOff>66675</xdr:rowOff>
                  </from>
                  <to>
                    <xdr:col>3</xdr:col>
                    <xdr:colOff>276225</xdr:colOff>
                    <xdr:row>21</xdr:row>
                    <xdr:rowOff>104775</xdr:rowOff>
                  </to>
                </anchor>
              </controlPr>
            </control>
          </mc:Choice>
        </mc:AlternateContent>
        <mc:AlternateContent xmlns:mc="http://schemas.openxmlformats.org/markup-compatibility/2006">
          <mc:Choice Requires="x14">
            <control shapeId="294931" r:id="rId21" name="Check Box 19">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94932" r:id="rId22" name="Check Box 20">
              <controlPr defaultSize="0" autoFill="0" autoLine="0" autoPict="0">
                <anchor moveWithCells="1">
                  <from>
                    <xdr:col>3</xdr:col>
                    <xdr:colOff>447675</xdr:colOff>
                    <xdr:row>12</xdr:row>
                    <xdr:rowOff>9525</xdr:rowOff>
                  </from>
                  <to>
                    <xdr:col>3</xdr:col>
                    <xdr:colOff>609600</xdr:colOff>
                    <xdr:row>13</xdr:row>
                    <xdr:rowOff>28575</xdr:rowOff>
                  </to>
                </anchor>
              </controlPr>
            </control>
          </mc:Choice>
        </mc:AlternateContent>
        <mc:AlternateContent xmlns:mc="http://schemas.openxmlformats.org/markup-compatibility/2006">
          <mc:Choice Requires="x14">
            <control shapeId="294933" r:id="rId23" name="Check Box 21">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4934" r:id="rId24" name="Check Box 22">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4935" r:id="rId25" name="Check Box 23">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4936" r:id="rId26" name="Check Box 24">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mc:AlternateContent xmlns:mc="http://schemas.openxmlformats.org/markup-compatibility/2006">
          <mc:Choice Requires="x14">
            <control shapeId="294937" r:id="rId27" name="Label 25">
              <controlPr defaultSize="0" autoFill="0" autoLine="0" autoPict="0">
                <anchor moveWithCells="1" sizeWithCells="1">
                  <from>
                    <xdr:col>3</xdr:col>
                    <xdr:colOff>104775</xdr:colOff>
                    <xdr:row>16</xdr:row>
                    <xdr:rowOff>104775</xdr:rowOff>
                  </from>
                  <to>
                    <xdr:col>3</xdr:col>
                    <xdr:colOff>295275</xdr:colOff>
                    <xdr:row>17</xdr:row>
                    <xdr:rowOff>142875</xdr:rowOff>
                  </to>
                </anchor>
              </controlPr>
            </control>
          </mc:Choice>
        </mc:AlternateContent>
        <mc:AlternateContent xmlns:mc="http://schemas.openxmlformats.org/markup-compatibility/2006">
          <mc:Choice Requires="x14">
            <control shapeId="294938" r:id="rId28" name="Label 26">
              <controlPr defaultSize="0" autoFill="0" autoLine="0" autoPict="0">
                <anchor moveWithCells="1" sizeWithCells="1">
                  <from>
                    <xdr:col>6</xdr:col>
                    <xdr:colOff>114300</xdr:colOff>
                    <xdr:row>16</xdr:row>
                    <xdr:rowOff>66675</xdr:rowOff>
                  </from>
                  <to>
                    <xdr:col>6</xdr:col>
                    <xdr:colOff>304800</xdr:colOff>
                    <xdr:row>17</xdr:row>
                    <xdr:rowOff>104775</xdr:rowOff>
                  </to>
                </anchor>
              </controlPr>
            </control>
          </mc:Choice>
        </mc:AlternateContent>
        <mc:AlternateContent xmlns:mc="http://schemas.openxmlformats.org/markup-compatibility/2006">
          <mc:Choice Requires="x14">
            <control shapeId="294939" r:id="rId29" name="Label 27">
              <controlPr defaultSize="0" autoFill="0" autoLine="0" autoPict="0">
                <anchor moveWithCells="1" sizeWithCells="1">
                  <from>
                    <xdr:col>6</xdr:col>
                    <xdr:colOff>114300</xdr:colOff>
                    <xdr:row>18</xdr:row>
                    <xdr:rowOff>66675</xdr:rowOff>
                  </from>
                  <to>
                    <xdr:col>6</xdr:col>
                    <xdr:colOff>304800</xdr:colOff>
                    <xdr:row>19</xdr:row>
                    <xdr:rowOff>104775</xdr:rowOff>
                  </to>
                </anchor>
              </controlPr>
            </control>
          </mc:Choice>
        </mc:AlternateContent>
        <mc:AlternateContent xmlns:mc="http://schemas.openxmlformats.org/markup-compatibility/2006">
          <mc:Choice Requires="x14">
            <control shapeId="294940" r:id="rId30" name="Label 28">
              <controlPr defaultSize="0" autoFill="0" autoLine="0" autoPict="0">
                <anchor moveWithCells="1" sizeWithCells="1">
                  <from>
                    <xdr:col>6</xdr:col>
                    <xdr:colOff>104775</xdr:colOff>
                    <xdr:row>20</xdr:row>
                    <xdr:rowOff>76200</xdr:rowOff>
                  </from>
                  <to>
                    <xdr:col>6</xdr:col>
                    <xdr:colOff>295275</xdr:colOff>
                    <xdr:row>21</xdr:row>
                    <xdr:rowOff>114300</xdr:rowOff>
                  </to>
                </anchor>
              </controlPr>
            </control>
          </mc:Choice>
        </mc:AlternateContent>
        <mc:AlternateContent xmlns:mc="http://schemas.openxmlformats.org/markup-compatibility/2006">
          <mc:Choice Requires="x14">
            <control shapeId="294941" r:id="rId31" name="Label 29">
              <controlPr defaultSize="0" autoFill="0" autoLine="0" autoPict="0">
                <anchor moveWithCells="1" sizeWithCells="1">
                  <from>
                    <xdr:col>3</xdr:col>
                    <xdr:colOff>104775</xdr:colOff>
                    <xdr:row>18</xdr:row>
                    <xdr:rowOff>85725</xdr:rowOff>
                  </from>
                  <to>
                    <xdr:col>3</xdr:col>
                    <xdr:colOff>295275</xdr:colOff>
                    <xdr:row>19</xdr:row>
                    <xdr:rowOff>123825</xdr:rowOff>
                  </to>
                </anchor>
              </controlPr>
            </control>
          </mc:Choice>
        </mc:AlternateContent>
        <mc:AlternateContent xmlns:mc="http://schemas.openxmlformats.org/markup-compatibility/2006">
          <mc:Choice Requires="x14">
            <control shapeId="294942" r:id="rId32" name="Label 30">
              <controlPr defaultSize="0" autoFill="0" autoLine="0" autoPict="0">
                <anchor moveWithCells="1" sizeWithCells="1">
                  <from>
                    <xdr:col>3</xdr:col>
                    <xdr:colOff>85725</xdr:colOff>
                    <xdr:row>20</xdr:row>
                    <xdr:rowOff>66675</xdr:rowOff>
                  </from>
                  <to>
                    <xdr:col>3</xdr:col>
                    <xdr:colOff>276225</xdr:colOff>
                    <xdr:row>21</xdr:row>
                    <xdr:rowOff>104775</xdr:rowOff>
                  </to>
                </anchor>
              </controlPr>
            </control>
          </mc:Choice>
        </mc:AlternateContent>
        <mc:AlternateContent xmlns:mc="http://schemas.openxmlformats.org/markup-compatibility/2006">
          <mc:Choice Requires="x14">
            <control shapeId="294943" r:id="rId33" name="Check Box 31">
              <controlPr defaultSize="0" autoFill="0" autoLine="0" autoPict="0">
                <anchor moveWithCells="1">
                  <from>
                    <xdr:col>3</xdr:col>
                    <xdr:colOff>0</xdr:colOff>
                    <xdr:row>12</xdr:row>
                    <xdr:rowOff>9525</xdr:rowOff>
                  </from>
                  <to>
                    <xdr:col>3</xdr:col>
                    <xdr:colOff>371475</xdr:colOff>
                    <xdr:row>13</xdr:row>
                    <xdr:rowOff>28575</xdr:rowOff>
                  </to>
                </anchor>
              </controlPr>
            </control>
          </mc:Choice>
        </mc:AlternateContent>
        <mc:AlternateContent xmlns:mc="http://schemas.openxmlformats.org/markup-compatibility/2006">
          <mc:Choice Requires="x14">
            <control shapeId="294944" r:id="rId34" name="Check Box 32">
              <controlPr defaultSize="0" autoFill="0" autoLine="0" autoPict="0">
                <anchor moveWithCells="1">
                  <from>
                    <xdr:col>3</xdr:col>
                    <xdr:colOff>447675</xdr:colOff>
                    <xdr:row>12</xdr:row>
                    <xdr:rowOff>9525</xdr:rowOff>
                  </from>
                  <to>
                    <xdr:col>3</xdr:col>
                    <xdr:colOff>914400</xdr:colOff>
                    <xdr:row>13</xdr:row>
                    <xdr:rowOff>9525</xdr:rowOff>
                  </to>
                </anchor>
              </controlPr>
            </control>
          </mc:Choice>
        </mc:AlternateContent>
        <mc:AlternateContent xmlns:mc="http://schemas.openxmlformats.org/markup-compatibility/2006">
          <mc:Choice Requires="x14">
            <control shapeId="294945" r:id="rId35" name="Check Box 33">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4946" r:id="rId36" name="Check Box 34">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4947" r:id="rId37" name="Check Box 35">
              <controlPr defaultSize="0" autoFill="0" autoLine="0" autoPict="0">
                <anchor moveWithCells="1">
                  <from>
                    <xdr:col>4</xdr:col>
                    <xdr:colOff>561975</xdr:colOff>
                    <xdr:row>12</xdr:row>
                    <xdr:rowOff>9525</xdr:rowOff>
                  </from>
                  <to>
                    <xdr:col>4</xdr:col>
                    <xdr:colOff>609600</xdr:colOff>
                    <xdr:row>13</xdr:row>
                    <xdr:rowOff>28575</xdr:rowOff>
                  </to>
                </anchor>
              </controlPr>
            </control>
          </mc:Choice>
        </mc:AlternateContent>
        <mc:AlternateContent xmlns:mc="http://schemas.openxmlformats.org/markup-compatibility/2006">
          <mc:Choice Requires="x14">
            <control shapeId="294948" r:id="rId38" name="Check Box 36">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0"/>
  <dimension ref="A1:K79"/>
  <sheetViews>
    <sheetView topLeftCell="D1" zoomScale="150" zoomScaleNormal="150" workbookViewId="0">
      <selection activeCell="F20" sqref="F20"/>
    </sheetView>
  </sheetViews>
  <sheetFormatPr defaultColWidth="9.140625" defaultRowHeight="15" x14ac:dyDescent="0.25"/>
  <cols>
    <col min="1" max="1" width="3" style="258" customWidth="1"/>
    <col min="2" max="2" width="34.85546875" style="258" customWidth="1"/>
    <col min="3" max="3" width="18.42578125" style="258" customWidth="1"/>
    <col min="4" max="4" width="21.28515625" style="258" customWidth="1"/>
    <col min="5" max="5" width="9.140625" style="258"/>
    <col min="6" max="6" width="17.42578125" style="258" customWidth="1"/>
    <col min="7" max="7" width="24.42578125" style="258" customWidth="1"/>
    <col min="8" max="8" width="13.42578125" style="258" customWidth="1"/>
    <col min="9" max="9" width="9.140625" style="258"/>
    <col min="10" max="10" width="27.42578125" style="258" customWidth="1"/>
    <col min="11" max="16384" width="9.140625" style="258"/>
  </cols>
  <sheetData>
    <row r="1" spans="1:10" ht="23.25" x14ac:dyDescent="0.25">
      <c r="A1" s="375" t="s">
        <v>0</v>
      </c>
      <c r="B1" s="375"/>
      <c r="C1" s="375"/>
      <c r="D1" s="375"/>
      <c r="E1" s="375"/>
      <c r="F1" s="375"/>
      <c r="G1" s="375"/>
      <c r="H1" s="375"/>
      <c r="I1" s="375"/>
      <c r="J1" s="375"/>
    </row>
    <row r="2" spans="1:10" x14ac:dyDescent="0.2">
      <c r="B2" s="62"/>
      <c r="C2" s="62"/>
      <c r="D2" s="62"/>
      <c r="E2" s="62"/>
      <c r="F2" s="62"/>
      <c r="G2" s="62"/>
      <c r="H2" s="62"/>
      <c r="I2" s="62"/>
      <c r="J2" s="62"/>
    </row>
    <row r="3" spans="1:10" x14ac:dyDescent="0.25">
      <c r="B3" s="63" t="s">
        <v>1</v>
      </c>
      <c r="C3" s="91" t="s">
        <v>88</v>
      </c>
      <c r="D3" s="64" t="s">
        <v>2</v>
      </c>
      <c r="E3" s="376" t="s">
        <v>1070</v>
      </c>
      <c r="F3" s="337"/>
      <c r="G3" s="337"/>
      <c r="H3" s="337"/>
      <c r="I3" s="337"/>
      <c r="J3" s="337"/>
    </row>
    <row r="4" spans="1:10" x14ac:dyDescent="0.25">
      <c r="B4" s="62"/>
      <c r="D4" s="62"/>
      <c r="E4" s="337"/>
      <c r="F4" s="337"/>
      <c r="G4" s="337"/>
      <c r="H4" s="337"/>
      <c r="I4" s="337"/>
      <c r="J4" s="337"/>
    </row>
    <row r="5" spans="1:10" x14ac:dyDescent="0.2">
      <c r="B5" s="62"/>
      <c r="C5" s="65"/>
      <c r="D5" s="62"/>
      <c r="E5" s="62"/>
      <c r="F5" s="62"/>
      <c r="G5" s="62"/>
      <c r="H5" s="62"/>
      <c r="I5" s="62"/>
      <c r="J5" s="62"/>
    </row>
    <row r="6" spans="1:10" x14ac:dyDescent="0.25">
      <c r="A6" s="66"/>
      <c r="B6" s="63" t="s">
        <v>6</v>
      </c>
      <c r="C6" s="65"/>
      <c r="D6" s="67" t="s">
        <v>7</v>
      </c>
      <c r="E6" s="62"/>
      <c r="F6" s="62"/>
      <c r="G6" s="62"/>
      <c r="H6" s="62"/>
      <c r="I6" s="62"/>
      <c r="J6" s="62"/>
    </row>
    <row r="7" spans="1:10" ht="15.75" x14ac:dyDescent="0.25">
      <c r="B7" s="62" t="s">
        <v>9</v>
      </c>
      <c r="C7" s="377" t="s">
        <v>428</v>
      </c>
      <c r="D7" s="377"/>
      <c r="E7" s="377"/>
      <c r="F7" s="377"/>
      <c r="G7" s="377"/>
      <c r="H7" s="377"/>
      <c r="I7" s="377"/>
      <c r="J7" s="377"/>
    </row>
    <row r="8" spans="1:10" ht="15.75" x14ac:dyDescent="0.25">
      <c r="B8" s="62" t="s">
        <v>11</v>
      </c>
      <c r="C8" s="377" t="s">
        <v>429</v>
      </c>
      <c r="D8" s="377"/>
      <c r="E8" s="377"/>
      <c r="F8" s="377"/>
      <c r="G8" s="377"/>
      <c r="H8" s="377"/>
      <c r="I8" s="377"/>
      <c r="J8" s="377"/>
    </row>
    <row r="9" spans="1:10" ht="15.75" x14ac:dyDescent="0.25">
      <c r="B9" s="62" t="s">
        <v>13</v>
      </c>
      <c r="C9" s="377" t="s">
        <v>430</v>
      </c>
      <c r="D9" s="377"/>
      <c r="E9" s="377"/>
      <c r="F9" s="377"/>
      <c r="G9" s="377"/>
      <c r="H9" s="377"/>
      <c r="I9" s="377"/>
      <c r="J9" s="377"/>
    </row>
    <row r="10" spans="1:10" x14ac:dyDescent="0.2">
      <c r="B10" s="62"/>
      <c r="C10" s="69"/>
      <c r="D10" s="69"/>
      <c r="E10" s="69"/>
      <c r="F10" s="69"/>
      <c r="G10" s="69"/>
      <c r="H10" s="69"/>
      <c r="I10" s="69"/>
      <c r="J10" s="69"/>
    </row>
    <row r="11" spans="1:10" x14ac:dyDescent="0.25">
      <c r="B11" s="378" t="s">
        <v>14</v>
      </c>
      <c r="C11" s="378"/>
      <c r="D11" s="378"/>
      <c r="E11" s="10">
        <v>6</v>
      </c>
      <c r="G11" s="70" t="s">
        <v>15</v>
      </c>
      <c r="H11" s="334" t="s">
        <v>3</v>
      </c>
      <c r="I11" s="334"/>
      <c r="J11" s="334"/>
    </row>
    <row r="12" spans="1:10" ht="17.25" x14ac:dyDescent="0.25">
      <c r="B12" s="71" t="s">
        <v>16</v>
      </c>
      <c r="C12" s="62"/>
      <c r="D12" s="62"/>
      <c r="E12" s="62"/>
      <c r="F12" s="62"/>
      <c r="G12" s="379" t="s">
        <v>17</v>
      </c>
      <c r="H12" s="379"/>
      <c r="I12" s="379"/>
      <c r="J12" s="379"/>
    </row>
    <row r="13" spans="1:10" x14ac:dyDescent="0.25">
      <c r="B13" s="73" t="s">
        <v>18</v>
      </c>
      <c r="C13" s="75" t="s">
        <v>170</v>
      </c>
      <c r="I13" s="74"/>
    </row>
    <row r="14" spans="1:10" x14ac:dyDescent="0.2">
      <c r="B14" s="73"/>
      <c r="C14" s="62"/>
      <c r="I14" s="74"/>
    </row>
    <row r="15" spans="1:10" x14ac:dyDescent="0.25">
      <c r="B15" s="380" t="s">
        <v>19</v>
      </c>
      <c r="D15" s="76" t="s">
        <v>20</v>
      </c>
      <c r="E15" s="74"/>
      <c r="F15" s="74"/>
      <c r="G15" s="77" t="s">
        <v>21</v>
      </c>
      <c r="H15" s="74"/>
      <c r="J15" s="75"/>
    </row>
    <row r="16" spans="1:10" x14ac:dyDescent="0.25">
      <c r="B16" s="380"/>
      <c r="C16" s="74"/>
      <c r="D16" s="88" t="s">
        <v>22</v>
      </c>
      <c r="E16" s="107"/>
      <c r="G16" s="88" t="s">
        <v>23</v>
      </c>
      <c r="H16" s="89"/>
      <c r="J16" s="75"/>
    </row>
    <row r="17" spans="1:10" x14ac:dyDescent="0.2">
      <c r="B17" s="79"/>
      <c r="D17" s="23" t="s">
        <v>24</v>
      </c>
      <c r="E17" s="24">
        <v>6</v>
      </c>
      <c r="F17" s="74"/>
      <c r="G17" s="23" t="s">
        <v>25</v>
      </c>
      <c r="H17" s="24"/>
      <c r="J17" s="75"/>
    </row>
    <row r="18" spans="1:10" x14ac:dyDescent="0.2">
      <c r="B18" s="25"/>
      <c r="D18" s="88" t="s">
        <v>26</v>
      </c>
      <c r="E18" s="89"/>
      <c r="G18" s="88" t="s">
        <v>27</v>
      </c>
      <c r="H18" s="89"/>
      <c r="J18" s="75"/>
    </row>
    <row r="19" spans="1:10" x14ac:dyDescent="0.25">
      <c r="B19" s="124" t="s">
        <v>139</v>
      </c>
      <c r="C19" s="57">
        <v>6</v>
      </c>
      <c r="D19" s="23" t="s">
        <v>28</v>
      </c>
      <c r="E19" s="24"/>
      <c r="G19" s="23" t="s">
        <v>29</v>
      </c>
      <c r="H19" s="24"/>
      <c r="J19" s="62"/>
    </row>
    <row r="20" spans="1:10" x14ac:dyDescent="0.25">
      <c r="D20" s="88" t="s">
        <v>30</v>
      </c>
      <c r="E20" s="89"/>
      <c r="G20" s="88" t="s">
        <v>31</v>
      </c>
      <c r="H20" s="89"/>
      <c r="J20" s="75"/>
    </row>
    <row r="21" spans="1:10" x14ac:dyDescent="0.25">
      <c r="D21" s="23" t="s">
        <v>32</v>
      </c>
      <c r="E21" s="24"/>
      <c r="G21" s="23" t="s">
        <v>33</v>
      </c>
      <c r="H21" s="24"/>
      <c r="J21" s="75"/>
    </row>
    <row r="22" spans="1:10" x14ac:dyDescent="0.25">
      <c r="D22" s="26"/>
      <c r="E22" s="27"/>
      <c r="F22" s="28"/>
      <c r="G22" s="29"/>
      <c r="H22" s="27"/>
      <c r="J22" s="75"/>
    </row>
    <row r="23" spans="1:10" x14ac:dyDescent="0.25">
      <c r="D23" s="26"/>
      <c r="E23" s="27"/>
      <c r="F23" s="28"/>
      <c r="G23" s="29"/>
      <c r="H23" s="27"/>
      <c r="I23" s="28"/>
      <c r="J23" s="80"/>
    </row>
    <row r="24" spans="1:10" x14ac:dyDescent="0.25">
      <c r="A24" s="66"/>
      <c r="B24" s="81" t="s">
        <v>34</v>
      </c>
    </row>
    <row r="25" spans="1:10" x14ac:dyDescent="0.25">
      <c r="B25" s="82" t="s">
        <v>35</v>
      </c>
    </row>
    <row r="26" spans="1:10" x14ac:dyDescent="0.25">
      <c r="A26" s="258">
        <v>1</v>
      </c>
      <c r="B26" s="374" t="s">
        <v>407</v>
      </c>
      <c r="C26" s="330"/>
      <c r="D26" s="330"/>
      <c r="E26" s="330"/>
      <c r="F26" s="330"/>
      <c r="G26" s="330"/>
      <c r="H26" s="330"/>
      <c r="I26" s="330"/>
      <c r="J26" s="330"/>
    </row>
    <row r="27" spans="1:10" x14ac:dyDescent="0.25">
      <c r="A27" s="258">
        <v>2</v>
      </c>
      <c r="B27" s="256" t="s">
        <v>431</v>
      </c>
      <c r="C27" s="248"/>
      <c r="D27" s="248"/>
      <c r="E27" s="248"/>
      <c r="F27" s="248"/>
      <c r="G27" s="248"/>
      <c r="H27" s="248"/>
      <c r="I27" s="248"/>
      <c r="J27" s="248"/>
    </row>
    <row r="28" spans="1:10" x14ac:dyDescent="0.25">
      <c r="A28" s="258">
        <v>3</v>
      </c>
      <c r="B28" s="374" t="s">
        <v>409</v>
      </c>
      <c r="C28" s="330"/>
      <c r="D28" s="330"/>
      <c r="E28" s="330"/>
      <c r="F28" s="330"/>
      <c r="G28" s="330"/>
      <c r="H28" s="330"/>
      <c r="I28" s="330"/>
      <c r="J28" s="330"/>
    </row>
    <row r="29" spans="1:10" x14ac:dyDescent="0.25">
      <c r="A29" s="258">
        <v>4</v>
      </c>
      <c r="B29" s="374" t="s">
        <v>432</v>
      </c>
      <c r="C29" s="330"/>
      <c r="D29" s="330"/>
      <c r="E29" s="330"/>
      <c r="F29" s="330"/>
      <c r="G29" s="330"/>
      <c r="H29" s="330"/>
      <c r="I29" s="330"/>
      <c r="J29" s="330"/>
    </row>
    <row r="30" spans="1:10" x14ac:dyDescent="0.25">
      <c r="A30" s="258">
        <v>5</v>
      </c>
      <c r="B30" s="329" t="s">
        <v>411</v>
      </c>
      <c r="C30" s="330"/>
      <c r="D30" s="330"/>
      <c r="E30" s="330"/>
      <c r="F30" s="330"/>
      <c r="G30" s="330"/>
      <c r="H30" s="330"/>
      <c r="I30" s="330"/>
      <c r="J30" s="330"/>
    </row>
    <row r="31" spans="1:10" x14ac:dyDescent="0.25">
      <c r="B31" s="329"/>
      <c r="C31" s="330"/>
      <c r="D31" s="330"/>
      <c r="E31" s="330"/>
      <c r="F31" s="330"/>
      <c r="G31" s="330"/>
      <c r="H31" s="330"/>
      <c r="I31" s="330"/>
      <c r="J31" s="330"/>
    </row>
    <row r="33" spans="1:10" x14ac:dyDescent="0.25">
      <c r="A33" s="28"/>
      <c r="B33" s="28"/>
      <c r="C33" s="28"/>
      <c r="D33" s="29"/>
      <c r="E33" s="27"/>
      <c r="F33" s="28"/>
      <c r="G33" s="29"/>
      <c r="H33" s="27"/>
      <c r="I33" s="28"/>
      <c r="J33" s="80"/>
    </row>
    <row r="34" spans="1:10" x14ac:dyDescent="0.25">
      <c r="A34" s="66"/>
      <c r="B34" s="63" t="s">
        <v>36</v>
      </c>
      <c r="C34" s="75"/>
      <c r="E34" s="19"/>
      <c r="F34" s="72"/>
      <c r="G34" s="68"/>
      <c r="H34" s="78"/>
      <c r="I34" s="72"/>
      <c r="J34" s="75"/>
    </row>
    <row r="35" spans="1:10" x14ac:dyDescent="0.25">
      <c r="B35" s="83" t="s">
        <v>37</v>
      </c>
      <c r="C35" s="75"/>
      <c r="E35" s="19"/>
      <c r="F35" s="72"/>
      <c r="G35" s="68"/>
      <c r="H35" s="78"/>
      <c r="I35" s="72"/>
      <c r="J35" s="75"/>
    </row>
    <row r="36" spans="1:10" x14ac:dyDescent="0.25">
      <c r="B36" s="25" t="s">
        <v>38</v>
      </c>
      <c r="C36" s="25"/>
      <c r="I36" s="25"/>
      <c r="J36" s="25"/>
    </row>
    <row r="37" spans="1:10" x14ac:dyDescent="0.25">
      <c r="B37" s="383" t="s">
        <v>433</v>
      </c>
      <c r="C37" s="383"/>
      <c r="D37" s="383"/>
      <c r="E37" s="383"/>
      <c r="F37" s="383"/>
      <c r="G37" s="383"/>
      <c r="H37" s="383"/>
      <c r="I37" s="383"/>
      <c r="J37" s="383"/>
    </row>
    <row r="38" spans="1:10" x14ac:dyDescent="0.25">
      <c r="B38" s="84" t="s">
        <v>39</v>
      </c>
      <c r="C38" s="84"/>
      <c r="D38" s="84"/>
      <c r="E38" s="84"/>
      <c r="F38" s="84"/>
      <c r="G38" s="84"/>
      <c r="H38" s="84"/>
      <c r="I38" s="84"/>
      <c r="J38" s="84"/>
    </row>
    <row r="39" spans="1:10" x14ac:dyDescent="0.25">
      <c r="B39" s="384" t="s">
        <v>434</v>
      </c>
      <c r="C39" s="385"/>
      <c r="D39" s="385"/>
      <c r="E39" s="385"/>
      <c r="F39" s="385"/>
      <c r="G39" s="385"/>
      <c r="H39" s="385"/>
      <c r="I39" s="385"/>
      <c r="J39" s="385"/>
    </row>
    <row r="40" spans="1:10" x14ac:dyDescent="0.25">
      <c r="B40" s="84" t="s">
        <v>40</v>
      </c>
      <c r="C40" s="84"/>
      <c r="D40" s="84"/>
      <c r="E40" s="84"/>
      <c r="F40" s="84"/>
      <c r="G40" s="84"/>
      <c r="H40" s="84"/>
      <c r="I40" s="84"/>
      <c r="J40" s="84"/>
    </row>
    <row r="41" spans="1:10" x14ac:dyDescent="0.25">
      <c r="B41" s="383" t="s">
        <v>435</v>
      </c>
      <c r="C41" s="383"/>
      <c r="D41" s="383"/>
      <c r="E41" s="383"/>
      <c r="F41" s="383"/>
      <c r="G41" s="383"/>
      <c r="H41" s="383"/>
      <c r="I41" s="383"/>
      <c r="J41" s="383"/>
    </row>
    <row r="42" spans="1:10" x14ac:dyDescent="0.25">
      <c r="B42" s="85"/>
      <c r="C42" s="85"/>
      <c r="D42" s="85"/>
      <c r="E42" s="85"/>
      <c r="F42" s="85"/>
      <c r="G42" s="85"/>
      <c r="H42" s="85"/>
      <c r="I42" s="85"/>
      <c r="J42" s="85"/>
    </row>
    <row r="43" spans="1:10" x14ac:dyDescent="0.25">
      <c r="A43" s="66"/>
      <c r="B43" s="81" t="s">
        <v>41</v>
      </c>
      <c r="H43" s="34"/>
      <c r="I43" s="34"/>
      <c r="J43" s="34"/>
    </row>
    <row r="44" spans="1:10" x14ac:dyDescent="0.25">
      <c r="B44" s="258" t="s">
        <v>43</v>
      </c>
      <c r="H44" s="36"/>
      <c r="I44" s="36"/>
      <c r="J44" s="36"/>
    </row>
    <row r="45" spans="1:10" x14ac:dyDescent="0.25">
      <c r="A45" s="258">
        <v>1</v>
      </c>
      <c r="B45" s="374" t="s">
        <v>415</v>
      </c>
      <c r="C45" s="330"/>
      <c r="D45" s="330"/>
      <c r="E45" s="330"/>
      <c r="F45" s="330"/>
      <c r="G45" s="330"/>
      <c r="H45" s="330"/>
      <c r="I45" s="330"/>
      <c r="J45" s="330"/>
    </row>
    <row r="46" spans="1:10" x14ac:dyDescent="0.25">
      <c r="A46" s="258">
        <v>2</v>
      </c>
      <c r="B46" s="256" t="s">
        <v>436</v>
      </c>
      <c r="C46" s="248"/>
      <c r="D46" s="248"/>
      <c r="E46" s="248"/>
      <c r="F46" s="248"/>
      <c r="G46" s="248"/>
      <c r="H46" s="248"/>
      <c r="I46" s="248"/>
      <c r="J46" s="248"/>
    </row>
    <row r="47" spans="1:10" x14ac:dyDescent="0.25">
      <c r="B47" s="342"/>
      <c r="C47" s="342"/>
      <c r="D47" s="342"/>
      <c r="E47" s="342"/>
      <c r="F47" s="342"/>
      <c r="G47" s="342"/>
      <c r="H47" s="342"/>
      <c r="I47" s="342"/>
      <c r="J47" s="342"/>
    </row>
    <row r="48" spans="1:10" x14ac:dyDescent="0.25">
      <c r="B48" s="81" t="s">
        <v>44</v>
      </c>
      <c r="G48" s="68"/>
      <c r="H48" s="34"/>
      <c r="I48" s="34"/>
      <c r="J48" s="34"/>
    </row>
    <row r="49" spans="1:11" x14ac:dyDescent="0.25">
      <c r="B49" s="258" t="s">
        <v>45</v>
      </c>
      <c r="G49" s="68"/>
      <c r="H49" s="141"/>
      <c r="I49" s="141"/>
      <c r="J49" s="141"/>
    </row>
    <row r="50" spans="1:11" x14ac:dyDescent="0.25">
      <c r="A50" s="258">
        <v>1</v>
      </c>
      <c r="B50" s="374" t="s">
        <v>417</v>
      </c>
      <c r="C50" s="330"/>
      <c r="D50" s="330"/>
      <c r="E50" s="330"/>
      <c r="F50" s="330"/>
      <c r="G50" s="330"/>
      <c r="H50" s="330"/>
      <c r="I50" s="330"/>
      <c r="J50" s="330"/>
    </row>
    <row r="51" spans="1:11" x14ac:dyDescent="0.25">
      <c r="A51" s="258">
        <v>2</v>
      </c>
      <c r="B51" s="374" t="s">
        <v>437</v>
      </c>
      <c r="C51" s="330"/>
      <c r="D51" s="330"/>
      <c r="E51" s="330"/>
      <c r="F51" s="330"/>
      <c r="G51" s="330"/>
      <c r="H51" s="330"/>
      <c r="I51" s="330"/>
      <c r="J51" s="330"/>
    </row>
    <row r="52" spans="1:11" x14ac:dyDescent="0.25">
      <c r="A52" s="258">
        <v>3</v>
      </c>
      <c r="B52" s="329" t="s">
        <v>419</v>
      </c>
      <c r="C52" s="330"/>
      <c r="D52" s="330"/>
      <c r="E52" s="330"/>
      <c r="F52" s="330"/>
      <c r="G52" s="330"/>
      <c r="H52" s="330"/>
      <c r="I52" s="330"/>
      <c r="J52" s="330"/>
    </row>
    <row r="53" spans="1:11" x14ac:dyDescent="0.25">
      <c r="B53" s="342"/>
      <c r="C53" s="342"/>
      <c r="D53" s="342"/>
      <c r="E53" s="342"/>
      <c r="F53" s="342"/>
      <c r="G53" s="342"/>
      <c r="H53" s="342"/>
      <c r="I53" s="342"/>
      <c r="J53" s="342"/>
    </row>
    <row r="54" spans="1:11" x14ac:dyDescent="0.25">
      <c r="B54" s="81" t="s">
        <v>46</v>
      </c>
      <c r="D54" s="81"/>
      <c r="H54" s="141"/>
      <c r="I54" s="141"/>
      <c r="J54" s="141"/>
    </row>
    <row r="55" spans="1:11" x14ac:dyDescent="0.25">
      <c r="B55" s="386" t="s">
        <v>47</v>
      </c>
      <c r="C55" s="386"/>
      <c r="D55" s="386"/>
      <c r="E55" s="386"/>
      <c r="F55" s="386"/>
      <c r="G55" s="386"/>
      <c r="H55" s="386"/>
      <c r="I55" s="386"/>
      <c r="J55" s="386"/>
    </row>
    <row r="56" spans="1:11" x14ac:dyDescent="0.25">
      <c r="B56" s="257"/>
      <c r="C56" s="257"/>
      <c r="D56" s="257"/>
      <c r="E56" s="257"/>
      <c r="F56" s="257"/>
      <c r="H56" s="246">
        <f>SUM(E58:E65)</f>
        <v>150</v>
      </c>
      <c r="I56" s="141" t="str">
        <f>IF(H56=E11*25,"perfecte","cal revisar")</f>
        <v>perfecte</v>
      </c>
      <c r="J56" s="141" t="str">
        <f>IF(E11*7&lt;K57,"perfecte","cal revisar")</f>
        <v>perfecte</v>
      </c>
    </row>
    <row r="57" spans="1:11" ht="15.75" x14ac:dyDescent="0.25">
      <c r="B57" s="257"/>
      <c r="C57" s="381" t="s">
        <v>48</v>
      </c>
      <c r="D57" s="382"/>
      <c r="E57" s="86" t="s">
        <v>49</v>
      </c>
      <c r="F57" s="381" t="s">
        <v>50</v>
      </c>
      <c r="G57" s="382"/>
      <c r="I57" s="141" t="s">
        <v>552</v>
      </c>
      <c r="J57" s="141" t="s">
        <v>553</v>
      </c>
      <c r="K57" s="141">
        <f>SUM(K58:K65)</f>
        <v>55</v>
      </c>
    </row>
    <row r="58" spans="1:11" x14ac:dyDescent="0.25">
      <c r="C58" s="258" t="s">
        <v>537</v>
      </c>
      <c r="D58" s="271"/>
      <c r="E58" s="105">
        <v>35</v>
      </c>
      <c r="F58" s="387">
        <v>1</v>
      </c>
      <c r="G58" s="388"/>
      <c r="I58" s="141"/>
      <c r="J58" s="141"/>
      <c r="K58" s="141">
        <f t="shared" ref="K58:K65" si="0">E58*F58</f>
        <v>35</v>
      </c>
    </row>
    <row r="59" spans="1:11" x14ac:dyDescent="0.25">
      <c r="C59" s="258" t="s">
        <v>539</v>
      </c>
      <c r="D59" s="108"/>
      <c r="E59" s="105">
        <v>25</v>
      </c>
      <c r="F59" s="109"/>
      <c r="G59" s="110">
        <v>1</v>
      </c>
      <c r="I59" s="141"/>
      <c r="J59" s="141"/>
      <c r="K59" s="141">
        <f t="shared" si="0"/>
        <v>0</v>
      </c>
    </row>
    <row r="60" spans="1:11" x14ac:dyDescent="0.25">
      <c r="C60" s="258" t="s">
        <v>547</v>
      </c>
      <c r="D60" s="272"/>
      <c r="E60" s="106">
        <v>70</v>
      </c>
      <c r="F60" s="389">
        <v>0</v>
      </c>
      <c r="G60" s="390"/>
      <c r="I60" s="141"/>
      <c r="J60" s="141"/>
      <c r="K60" s="141">
        <f t="shared" si="0"/>
        <v>0</v>
      </c>
    </row>
    <row r="61" spans="1:11" x14ac:dyDescent="0.25">
      <c r="A61" s="66"/>
      <c r="C61" s="258" t="s">
        <v>91</v>
      </c>
      <c r="D61" s="271"/>
      <c r="E61" s="105">
        <v>20</v>
      </c>
      <c r="F61" s="387">
        <v>1</v>
      </c>
      <c r="G61" s="388"/>
      <c r="I61" s="141"/>
      <c r="J61" s="141"/>
      <c r="K61" s="141">
        <f t="shared" si="0"/>
        <v>20</v>
      </c>
    </row>
    <row r="62" spans="1:11" x14ac:dyDescent="0.25">
      <c r="I62" s="141"/>
      <c r="J62" s="141"/>
      <c r="K62" s="141">
        <f t="shared" si="0"/>
        <v>0</v>
      </c>
    </row>
    <row r="63" spans="1:11" x14ac:dyDescent="0.25">
      <c r="B63" s="257"/>
      <c r="C63" s="257"/>
      <c r="D63" s="257"/>
      <c r="E63" s="257"/>
      <c r="F63" s="257"/>
      <c r="I63" s="141"/>
      <c r="J63" s="141"/>
      <c r="K63" s="141">
        <f t="shared" si="0"/>
        <v>0</v>
      </c>
    </row>
    <row r="64" spans="1:11" x14ac:dyDescent="0.25">
      <c r="B64" s="81" t="s">
        <v>51</v>
      </c>
      <c r="I64" s="141"/>
      <c r="J64" s="141"/>
      <c r="K64" s="141">
        <f t="shared" si="0"/>
        <v>0</v>
      </c>
    </row>
    <row r="65" spans="2:11" x14ac:dyDescent="0.25">
      <c r="B65" s="82" t="s">
        <v>52</v>
      </c>
      <c r="I65" s="141"/>
      <c r="J65" s="141"/>
      <c r="K65" s="141">
        <f t="shared" si="0"/>
        <v>0</v>
      </c>
    </row>
    <row r="66" spans="2:11" x14ac:dyDescent="0.25">
      <c r="C66" s="258" t="s">
        <v>1049</v>
      </c>
      <c r="D66" s="252"/>
      <c r="E66" s="252"/>
      <c r="F66" s="252"/>
      <c r="G66" s="252"/>
      <c r="H66" s="252"/>
      <c r="I66" s="252"/>
      <c r="J66" s="252"/>
      <c r="K66" s="252"/>
    </row>
    <row r="67" spans="2:11" x14ac:dyDescent="0.25">
      <c r="C67" s="258" t="s">
        <v>1053</v>
      </c>
      <c r="D67" s="252"/>
      <c r="E67" s="252"/>
      <c r="F67" s="252"/>
      <c r="G67" s="252"/>
      <c r="H67" s="252"/>
      <c r="I67" s="252"/>
      <c r="J67" s="252"/>
      <c r="K67" s="252"/>
    </row>
    <row r="68" spans="2:11" x14ac:dyDescent="0.25">
      <c r="C68" s="258" t="s">
        <v>1054</v>
      </c>
      <c r="D68" s="252"/>
      <c r="E68" s="252"/>
      <c r="F68" s="252"/>
      <c r="G68" s="252"/>
      <c r="H68" s="252"/>
      <c r="I68" s="252"/>
      <c r="J68" s="252"/>
      <c r="K68" s="252"/>
    </row>
    <row r="69" spans="2:11" x14ac:dyDescent="0.25">
      <c r="C69" s="144"/>
      <c r="D69" s="252"/>
      <c r="E69" s="252"/>
      <c r="F69" s="252"/>
      <c r="G69" s="252"/>
      <c r="H69" s="252"/>
      <c r="I69" s="252"/>
      <c r="J69" s="252"/>
      <c r="K69" s="252"/>
    </row>
    <row r="71" spans="2:11" x14ac:dyDescent="0.25">
      <c r="B71" s="81" t="s">
        <v>53</v>
      </c>
    </row>
    <row r="72" spans="2:11" x14ac:dyDescent="0.25">
      <c r="B72" s="386" t="s">
        <v>54</v>
      </c>
      <c r="C72" s="386"/>
      <c r="D72" s="386"/>
      <c r="E72" s="386"/>
      <c r="F72" s="386"/>
      <c r="G72" s="386"/>
      <c r="H72" s="386"/>
    </row>
    <row r="73" spans="2:11" x14ac:dyDescent="0.25">
      <c r="B73" s="257"/>
      <c r="C73" s="257"/>
      <c r="D73" s="257"/>
      <c r="E73" s="257"/>
      <c r="F73" s="257"/>
      <c r="G73" s="257"/>
      <c r="H73" s="257"/>
    </row>
    <row r="74" spans="2:11" x14ac:dyDescent="0.25">
      <c r="B74" s="257"/>
      <c r="C74" s="392" t="s">
        <v>55</v>
      </c>
      <c r="D74" s="393"/>
      <c r="E74" s="392" t="s">
        <v>56</v>
      </c>
      <c r="F74" s="393"/>
      <c r="G74" s="392" t="s">
        <v>57</v>
      </c>
      <c r="H74" s="394"/>
      <c r="I74" s="393"/>
      <c r="J74" s="257"/>
    </row>
    <row r="75" spans="2:11" ht="15" customHeight="1" x14ac:dyDescent="0.25">
      <c r="C75" s="266" t="s">
        <v>1068</v>
      </c>
      <c r="D75" s="271"/>
      <c r="E75" s="387">
        <v>0.3</v>
      </c>
      <c r="F75" s="388"/>
      <c r="G75" s="387">
        <v>0.5</v>
      </c>
      <c r="H75" s="395"/>
      <c r="I75" s="388"/>
      <c r="J75" s="257"/>
    </row>
    <row r="76" spans="2:11" x14ac:dyDescent="0.25">
      <c r="C76" s="266" t="s">
        <v>1057</v>
      </c>
      <c r="D76" s="272"/>
      <c r="E76" s="389">
        <v>0.3</v>
      </c>
      <c r="F76" s="390"/>
      <c r="G76" s="389">
        <v>0.5</v>
      </c>
      <c r="H76" s="396"/>
      <c r="I76" s="390"/>
      <c r="J76" s="257"/>
    </row>
    <row r="77" spans="2:11" x14ac:dyDescent="0.25">
      <c r="C77" s="266" t="s">
        <v>1060</v>
      </c>
      <c r="D77" s="271"/>
      <c r="E77" s="387">
        <v>0.1</v>
      </c>
      <c r="F77" s="388"/>
      <c r="G77" s="387">
        <v>0.2</v>
      </c>
      <c r="H77" s="395"/>
      <c r="I77" s="388"/>
      <c r="J77" s="257"/>
    </row>
    <row r="78" spans="2:11" x14ac:dyDescent="0.25">
      <c r="B78" s="257"/>
      <c r="C78" s="397"/>
      <c r="D78" s="390"/>
      <c r="E78" s="398"/>
      <c r="F78" s="390"/>
      <c r="G78" s="398"/>
      <c r="H78" s="396"/>
      <c r="I78" s="390"/>
      <c r="J78" s="257"/>
    </row>
    <row r="79" spans="2:11" x14ac:dyDescent="0.25">
      <c r="D79" s="42"/>
    </row>
  </sheetData>
  <sheetProtection password="C6A8" sheet="1" objects="1" scenarios="1"/>
  <mergeCells count="42">
    <mergeCell ref="C78:D78"/>
    <mergeCell ref="E78:F78"/>
    <mergeCell ref="G78:I78"/>
    <mergeCell ref="E75:F75"/>
    <mergeCell ref="G75:I75"/>
    <mergeCell ref="E76:F76"/>
    <mergeCell ref="G76:I76"/>
    <mergeCell ref="E77:F77"/>
    <mergeCell ref="G77:I77"/>
    <mergeCell ref="F58:G58"/>
    <mergeCell ref="F60:G60"/>
    <mergeCell ref="F61:G61"/>
    <mergeCell ref="B72:H72"/>
    <mergeCell ref="C74:D74"/>
    <mergeCell ref="E74:F74"/>
    <mergeCell ref="G74:I74"/>
    <mergeCell ref="C57:D57"/>
    <mergeCell ref="F57:G57"/>
    <mergeCell ref="B31:J31"/>
    <mergeCell ref="B37:J37"/>
    <mergeCell ref="B39:J39"/>
    <mergeCell ref="B41:J41"/>
    <mergeCell ref="B45:J45"/>
    <mergeCell ref="B47:J47"/>
    <mergeCell ref="B50:J50"/>
    <mergeCell ref="B51:J51"/>
    <mergeCell ref="B52:J52"/>
    <mergeCell ref="B53:J53"/>
    <mergeCell ref="B55:J55"/>
    <mergeCell ref="B30:J30"/>
    <mergeCell ref="A1:J1"/>
    <mergeCell ref="E3:J4"/>
    <mergeCell ref="C7:J7"/>
    <mergeCell ref="C8:J8"/>
    <mergeCell ref="C9:J9"/>
    <mergeCell ref="B11:D11"/>
    <mergeCell ref="H11:J11"/>
    <mergeCell ref="G12:J12"/>
    <mergeCell ref="B15:B16"/>
    <mergeCell ref="B26:J26"/>
    <mergeCell ref="B28:J28"/>
    <mergeCell ref="B29:J29"/>
  </mergeCells>
  <dataValidations count="4">
    <dataValidation type="list" allowBlank="1" showInputMessage="1" showErrorMessage="1" sqref="B62 C58:C61">
      <formula1>act</formula1>
    </dataValidation>
    <dataValidation type="list" allowBlank="1" showInputMessage="1" showErrorMessage="1" sqref="C75:C77">
      <formula1>eval</formula1>
    </dataValidation>
    <dataValidation type="list" allowBlank="1" showInputMessage="1" showErrorMessage="1" sqref="C66:C68">
      <formula1>metdoc</formula1>
    </dataValidation>
    <dataValidation type="list" allowBlank="1" showInputMessage="1" showErrorMessage="1" prompt="Escoja de la lista" sqref="H11:J11">
      <formula1>$P$3:$P$7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5937" r:id="rId3" name="Label 1">
              <controlPr defaultSize="0" autoFill="0" autoLine="0" autoPict="0">
                <anchor moveWithCells="1" sizeWithCells="1">
                  <from>
                    <xdr:col>3</xdr:col>
                    <xdr:colOff>104775</xdr:colOff>
                    <xdr:row>15</xdr:row>
                    <xdr:rowOff>104775</xdr:rowOff>
                  </from>
                  <to>
                    <xdr:col>3</xdr:col>
                    <xdr:colOff>295275</xdr:colOff>
                    <xdr:row>16</xdr:row>
                    <xdr:rowOff>142875</xdr:rowOff>
                  </to>
                </anchor>
              </controlPr>
            </control>
          </mc:Choice>
        </mc:AlternateContent>
        <mc:AlternateContent xmlns:mc="http://schemas.openxmlformats.org/markup-compatibility/2006">
          <mc:Choice Requires="x14">
            <control shapeId="295938" r:id="rId4" name="Label 2">
              <controlPr defaultSize="0" autoFill="0" autoLine="0" autoPict="0">
                <anchor moveWithCells="1" sizeWithCells="1">
                  <from>
                    <xdr:col>6</xdr:col>
                    <xdr:colOff>114300</xdr:colOff>
                    <xdr:row>15</xdr:row>
                    <xdr:rowOff>66675</xdr:rowOff>
                  </from>
                  <to>
                    <xdr:col>6</xdr:col>
                    <xdr:colOff>304800</xdr:colOff>
                    <xdr:row>16</xdr:row>
                    <xdr:rowOff>104775</xdr:rowOff>
                  </to>
                </anchor>
              </controlPr>
            </control>
          </mc:Choice>
        </mc:AlternateContent>
        <mc:AlternateContent xmlns:mc="http://schemas.openxmlformats.org/markup-compatibility/2006">
          <mc:Choice Requires="x14">
            <control shapeId="295939" r:id="rId5" name="Label 3">
              <controlPr defaultSize="0" autoFill="0" autoLine="0" autoPict="0">
                <anchor moveWithCells="1" sizeWithCells="1">
                  <from>
                    <xdr:col>6</xdr:col>
                    <xdr:colOff>114300</xdr:colOff>
                    <xdr:row>17</xdr:row>
                    <xdr:rowOff>66675</xdr:rowOff>
                  </from>
                  <to>
                    <xdr:col>6</xdr:col>
                    <xdr:colOff>304800</xdr:colOff>
                    <xdr:row>18</xdr:row>
                    <xdr:rowOff>104775</xdr:rowOff>
                  </to>
                </anchor>
              </controlPr>
            </control>
          </mc:Choice>
        </mc:AlternateContent>
        <mc:AlternateContent xmlns:mc="http://schemas.openxmlformats.org/markup-compatibility/2006">
          <mc:Choice Requires="x14">
            <control shapeId="295940" r:id="rId6" name="Label 4">
              <controlPr defaultSize="0" autoFill="0" autoLine="0" autoPict="0">
                <anchor moveWithCells="1" sizeWithCells="1">
                  <from>
                    <xdr:col>6</xdr:col>
                    <xdr:colOff>104775</xdr:colOff>
                    <xdr:row>19</xdr:row>
                    <xdr:rowOff>76200</xdr:rowOff>
                  </from>
                  <to>
                    <xdr:col>6</xdr:col>
                    <xdr:colOff>295275</xdr:colOff>
                    <xdr:row>20</xdr:row>
                    <xdr:rowOff>114300</xdr:rowOff>
                  </to>
                </anchor>
              </controlPr>
            </control>
          </mc:Choice>
        </mc:AlternateContent>
        <mc:AlternateContent xmlns:mc="http://schemas.openxmlformats.org/markup-compatibility/2006">
          <mc:Choice Requires="x14">
            <control shapeId="295941" r:id="rId7" name="Label 5">
              <controlPr defaultSize="0" autoFill="0" autoLine="0" autoPict="0">
                <anchor moveWithCells="1" sizeWithCells="1">
                  <from>
                    <xdr:col>3</xdr:col>
                    <xdr:colOff>104775</xdr:colOff>
                    <xdr:row>17</xdr:row>
                    <xdr:rowOff>85725</xdr:rowOff>
                  </from>
                  <to>
                    <xdr:col>3</xdr:col>
                    <xdr:colOff>295275</xdr:colOff>
                    <xdr:row>18</xdr:row>
                    <xdr:rowOff>123825</xdr:rowOff>
                  </to>
                </anchor>
              </controlPr>
            </control>
          </mc:Choice>
        </mc:AlternateContent>
        <mc:AlternateContent xmlns:mc="http://schemas.openxmlformats.org/markup-compatibility/2006">
          <mc:Choice Requires="x14">
            <control shapeId="295942" r:id="rId8" name="Label 6">
              <controlPr defaultSize="0" autoFill="0" autoLine="0" autoPict="0">
                <anchor moveWithCells="1" sizeWithCells="1">
                  <from>
                    <xdr:col>3</xdr:col>
                    <xdr:colOff>228600</xdr:colOff>
                    <xdr:row>19</xdr:row>
                    <xdr:rowOff>123825</xdr:rowOff>
                  </from>
                  <to>
                    <xdr:col>3</xdr:col>
                    <xdr:colOff>419100</xdr:colOff>
                    <xdr:row>20</xdr:row>
                    <xdr:rowOff>161925</xdr:rowOff>
                  </to>
                </anchor>
              </controlPr>
            </control>
          </mc:Choice>
        </mc:AlternateContent>
        <mc:AlternateContent xmlns:mc="http://schemas.openxmlformats.org/markup-compatibility/2006">
          <mc:Choice Requires="x14">
            <control shapeId="295943" r:id="rId9" name="Check Box 7">
              <controlPr defaultSize="0" autoFill="0" autoLine="0" autoPict="0">
                <anchor moveWithCells="1">
                  <from>
                    <xdr:col>2</xdr:col>
                    <xdr:colOff>1209675</xdr:colOff>
                    <xdr:row>12</xdr:row>
                    <xdr:rowOff>0</xdr:rowOff>
                  </from>
                  <to>
                    <xdr:col>3</xdr:col>
                    <xdr:colOff>314325</xdr:colOff>
                    <xdr:row>13</xdr:row>
                    <xdr:rowOff>28575</xdr:rowOff>
                  </to>
                </anchor>
              </controlPr>
            </control>
          </mc:Choice>
        </mc:AlternateContent>
        <mc:AlternateContent xmlns:mc="http://schemas.openxmlformats.org/markup-compatibility/2006">
          <mc:Choice Requires="x14">
            <control shapeId="295944" r:id="rId10" name="Check Box 8">
              <controlPr defaultSize="0" autoFill="0" autoLine="0" autoPict="0">
                <anchor moveWithCells="1">
                  <from>
                    <xdr:col>3</xdr:col>
                    <xdr:colOff>447675</xdr:colOff>
                    <xdr:row>12</xdr:row>
                    <xdr:rowOff>9525</xdr:rowOff>
                  </from>
                  <to>
                    <xdr:col>3</xdr:col>
                    <xdr:colOff>1076325</xdr:colOff>
                    <xdr:row>13</xdr:row>
                    <xdr:rowOff>28575</xdr:rowOff>
                  </to>
                </anchor>
              </controlPr>
            </control>
          </mc:Choice>
        </mc:AlternateContent>
        <mc:AlternateContent xmlns:mc="http://schemas.openxmlformats.org/markup-compatibility/2006">
          <mc:Choice Requires="x14">
            <control shapeId="295945" r:id="rId11" name="Check Box 9">
              <controlPr defaultSize="0" autoFill="0" autoLine="0" autoPict="0">
                <anchor moveWithCells="1">
                  <from>
                    <xdr:col>3</xdr:col>
                    <xdr:colOff>904875</xdr:colOff>
                    <xdr:row>12</xdr:row>
                    <xdr:rowOff>9525</xdr:rowOff>
                  </from>
                  <to>
                    <xdr:col>3</xdr:col>
                    <xdr:colOff>904875</xdr:colOff>
                    <xdr:row>13</xdr:row>
                    <xdr:rowOff>28575</xdr:rowOff>
                  </to>
                </anchor>
              </controlPr>
            </control>
          </mc:Choice>
        </mc:AlternateContent>
        <mc:AlternateContent xmlns:mc="http://schemas.openxmlformats.org/markup-compatibility/2006">
          <mc:Choice Requires="x14">
            <control shapeId="295946" r:id="rId12" name="Check Box 10">
              <controlPr defaultSize="0" autoFill="0" autoLine="0" autoPict="0">
                <anchor moveWithCells="1">
                  <from>
                    <xdr:col>4</xdr:col>
                    <xdr:colOff>123825</xdr:colOff>
                    <xdr:row>12</xdr:row>
                    <xdr:rowOff>9525</xdr:rowOff>
                  </from>
                  <to>
                    <xdr:col>4</xdr:col>
                    <xdr:colOff>495300</xdr:colOff>
                    <xdr:row>13</xdr:row>
                    <xdr:rowOff>28575</xdr:rowOff>
                  </to>
                </anchor>
              </controlPr>
            </control>
          </mc:Choice>
        </mc:AlternateContent>
        <mc:AlternateContent xmlns:mc="http://schemas.openxmlformats.org/markup-compatibility/2006">
          <mc:Choice Requires="x14">
            <control shapeId="295947" r:id="rId13" name="Check Box 11">
              <controlPr defaultSize="0" autoFill="0" autoLine="0" autoPict="0">
                <anchor moveWithCells="1">
                  <from>
                    <xdr:col>4</xdr:col>
                    <xdr:colOff>561975</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295948" r:id="rId14" name="Check Box 12">
              <controlPr defaultSize="0" autoFill="0" autoLine="0" autoPict="0">
                <anchor moveWithCells="1">
                  <from>
                    <xdr:col>6</xdr:col>
                    <xdr:colOff>38100</xdr:colOff>
                    <xdr:row>12</xdr:row>
                    <xdr:rowOff>9525</xdr:rowOff>
                  </from>
                  <to>
                    <xdr:col>6</xdr:col>
                    <xdr:colOff>409575</xdr:colOff>
                    <xdr:row>13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67</vt:i4>
      </vt:variant>
      <vt:variant>
        <vt:lpstr>Intervals amb nom</vt:lpstr>
      </vt:variant>
      <vt:variant>
        <vt:i4>6</vt:i4>
      </vt:variant>
    </vt:vector>
  </HeadingPairs>
  <TitlesOfParts>
    <vt:vector size="73" baseType="lpstr">
      <vt:lpstr>base</vt:lpstr>
      <vt:lpstr>PLANIFICACIÓN DE LAS ENSEÑANZAS</vt:lpstr>
      <vt:lpstr>M1</vt:lpstr>
      <vt:lpstr>COMUNICACIÓ ORAL I ESCRITA</vt:lpstr>
      <vt:lpstr>EVOLUCIÓ SOCIETATS HUMANES</vt:lpstr>
      <vt:lpstr>HISTÒRIA CIÈNCIA I CULTURA</vt:lpstr>
      <vt:lpstr>M2 </vt:lpstr>
      <vt:lpstr>ANTROPOLOGIA FILOSÒFICA</vt:lpstr>
      <vt:lpstr>ÈTICA</vt:lpstr>
      <vt:lpstr>M3</vt:lpstr>
      <vt:lpstr>Patrimoni_natural</vt:lpstr>
      <vt:lpstr>Geog_Europa</vt:lpstr>
      <vt:lpstr>PATRIMONI CULTURAL</vt:lpstr>
      <vt:lpstr>TEORIA COMUNICACIÓ</vt:lpstr>
      <vt:lpstr>ANÀLISI MITJANS</vt:lpstr>
      <vt:lpstr>GRAMÀTICA ESPANYOL</vt:lpstr>
      <vt:lpstr>LECTURES</vt:lpstr>
      <vt:lpstr>MÓN ACTUAL I</vt:lpstr>
      <vt:lpstr>MÓN ACTUAL II</vt:lpstr>
      <vt:lpstr>ORTOGRAFIA CATALANA</vt:lpstr>
      <vt:lpstr>IMATGE CINEMATOGRÀFICA</vt:lpstr>
      <vt:lpstr>FONAMENTS LLENGUATGE</vt:lpstr>
      <vt:lpstr>M4</vt:lpstr>
      <vt:lpstr>ANTIGA I</vt:lpstr>
      <vt:lpstr>ANTIGA II</vt:lpstr>
      <vt:lpstr>FILOSOFIA MEDIEVAL</vt:lpstr>
      <vt:lpstr>M5</vt:lpstr>
      <vt:lpstr>FILOSOFIA MODERNA I</vt:lpstr>
      <vt:lpstr>FILOSOFIA MODERNA II</vt:lpstr>
      <vt:lpstr>M6</vt:lpstr>
      <vt:lpstr>FILOSOFIA CONTEMPORÀNIA</vt:lpstr>
      <vt:lpstr>CORRENTS ACTUALS</vt:lpstr>
      <vt:lpstr>M7</vt:lpstr>
      <vt:lpstr>METAFÍSICA I</vt:lpstr>
      <vt:lpstr>METAFÍSICA II</vt:lpstr>
      <vt:lpstr>M8</vt:lpstr>
      <vt:lpstr>TEORIA CONEIXEMENT</vt:lpstr>
      <vt:lpstr>FILOSOFIA DE LA CIÈNCIA</vt:lpstr>
      <vt:lpstr>M9</vt:lpstr>
      <vt:lpstr>LÒGICA I</vt:lpstr>
      <vt:lpstr>LÒGICA II</vt:lpstr>
      <vt:lpstr>M10</vt:lpstr>
      <vt:lpstr>LLENGUATGE I</vt:lpstr>
      <vt:lpstr>LLENGUATGE II</vt:lpstr>
      <vt:lpstr>M11</vt:lpstr>
      <vt:lpstr>MORAL</vt:lpstr>
      <vt:lpstr>POLÍTICA I</vt:lpstr>
      <vt:lpstr>POLÍTICA II</vt:lpstr>
      <vt:lpstr>M12</vt:lpstr>
      <vt:lpstr>ESTÈTICA I</vt:lpstr>
      <vt:lpstr>ESTÈTICA II</vt:lpstr>
      <vt:lpstr>M13</vt:lpstr>
      <vt:lpstr>TEXTOS I</vt:lpstr>
      <vt:lpstr>TEXTOS II</vt:lpstr>
      <vt:lpstr>TEXTOS III</vt:lpstr>
      <vt:lpstr>QÜESTIONS I</vt:lpstr>
      <vt:lpstr>QÜESTIONS II</vt:lpstr>
      <vt:lpstr>QÜESTIONS III</vt:lpstr>
      <vt:lpstr>MONOGRÀFIC I</vt:lpstr>
      <vt:lpstr>MONOGRÀFIC II</vt:lpstr>
      <vt:lpstr>MONOGRÀFIC III</vt:lpstr>
      <vt:lpstr>HISTÒRIA FILOSOFIA I</vt:lpstr>
      <vt:lpstr>HISTÒRIA FILOSOFIA II</vt:lpstr>
      <vt:lpstr>HISTÒRIA FILOSOFIA III</vt:lpstr>
      <vt:lpstr>PRÀCTIQUES EXTERNES</vt:lpstr>
      <vt:lpstr>M14</vt:lpstr>
      <vt:lpstr>TFG</vt:lpstr>
      <vt:lpstr>act</vt:lpstr>
      <vt:lpstr>actfor</vt:lpstr>
      <vt:lpstr>Geog_Europa!Àrea_d'impressió</vt:lpstr>
      <vt:lpstr>Patrimoni_natural!Àrea_d'impressió</vt:lpstr>
      <vt:lpstr>eval</vt:lpstr>
      <vt:lpstr>metdoc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2018-04-19T15:10:27Z</dcterms:modified>
</cp:coreProperties>
</file>